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NE\Desktop\Acu y Res JGE 2018\1er Trimestre\(05) 20 marzo 2018 Ord\Punto 8.1\"/>
    </mc:Choice>
  </mc:AlternateContent>
  <bookViews>
    <workbookView xWindow="0" yWindow="0" windowWidth="23040" windowHeight="9048"/>
  </bookViews>
  <sheets>
    <sheet name="Tab Horizontal RA" sheetId="8" r:id="rId1"/>
    <sheet name="Tab Horizontal SPEN" sheetId="10" r:id="rId2"/>
    <sheet name="HP" sheetId="1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ISR05" localSheetId="0">#REF!</definedName>
    <definedName name="_ISR05" localSheetId="1">#REF!</definedName>
    <definedName name="_ISR05">#REF!</definedName>
    <definedName name="_ISR2">[1]Hoja2!$B$9:$E$15</definedName>
    <definedName name="_SUB04" localSheetId="0">'[2]TABLAS 2005 - DOF'!#REF!</definedName>
    <definedName name="_SUB04" localSheetId="1">'[2]TABLAS 2005 - DOF'!#REF!</definedName>
    <definedName name="_SUB04">'[2]TABLAS 2005 - DOF'!#REF!</definedName>
    <definedName name="_SUB05" localSheetId="0">#REF!</definedName>
    <definedName name="_SUB05" localSheetId="1">#REF!</definedName>
    <definedName name="_SUB05">#REF!</definedName>
    <definedName name="_xlnm.Database" localSheetId="0">#REF!</definedName>
    <definedName name="_xlnm.Database" localSheetId="1">#REF!</definedName>
    <definedName name="_xlnm.Database">#REF!</definedName>
    <definedName name="CREDI" localSheetId="0">#REF!</definedName>
    <definedName name="CREDI" localSheetId="1">#REF!</definedName>
    <definedName name="CREDI">#REF!</definedName>
    <definedName name="CREDI04" localSheetId="0">'[2]TABLAS 2005 - DOF'!#REF!</definedName>
    <definedName name="CREDI04" localSheetId="1">'[2]TABLAS 2005 - DOF'!#REF!</definedName>
    <definedName name="CREDI04">'[2]TABLAS 2005 - DOF'!#REF!</definedName>
    <definedName name="CREDI05" localSheetId="0">#REF!</definedName>
    <definedName name="CREDI05" localSheetId="1">#REF!</definedName>
    <definedName name="CREDI05">#REF!</definedName>
    <definedName name="CREDI2">[1]Hoja2!$B$34:$D$46</definedName>
    <definedName name="CREDITO">[3]TABLAS!$B$35:$D$47</definedName>
    <definedName name="Factor" localSheetId="0">#REF!</definedName>
    <definedName name="Factor" localSheetId="1">#REF!</definedName>
    <definedName name="Factor">#REF!</definedName>
    <definedName name="ISR" localSheetId="0">#REF!</definedName>
    <definedName name="ISR" localSheetId="1">#REF!</definedName>
    <definedName name="ISR">#REF!</definedName>
    <definedName name="ISR04S" localSheetId="0">'[4]TABLAS MENSUALES 2004'!#REF!</definedName>
    <definedName name="ISR04S" localSheetId="1">'[4]TABLAS MENSUALES 2004'!#REF!</definedName>
    <definedName name="ISR04S">'[4]TABLAS MENSUALES 2004'!#REF!</definedName>
    <definedName name="ISR05SAT">'[4]TARIFAS 2005 - SAT'!$B$7:$E$11</definedName>
    <definedName name="Rango_1">HP!$B$10:$E$26</definedName>
    <definedName name="Rango_2">HP!$F$10:$I$26</definedName>
    <definedName name="Rango_3">HP!$J$10:$M$26</definedName>
    <definedName name="Rango_4">HP!$N$10:$Q$26</definedName>
    <definedName name="Rango_5">HP!$R$10:$U$26</definedName>
    <definedName name="Rango_6">HP!$V$10:$Y$26</definedName>
    <definedName name="SMG" localSheetId="0">#REF!</definedName>
    <definedName name="SMG" localSheetId="1">#REF!</definedName>
    <definedName name="SMG">#REF!</definedName>
    <definedName name="SUB" localSheetId="0">#REF!</definedName>
    <definedName name="SUB" localSheetId="1">#REF!</definedName>
    <definedName name="SUB">#REF!</definedName>
    <definedName name="SUB04S" localSheetId="0">'[4]TABLAS MENSUALES 2004'!#REF!</definedName>
    <definedName name="SUB04S" localSheetId="1">'[4]TABLAS MENSUALES 2004'!#REF!</definedName>
    <definedName name="SUB04S">'[4]TABLAS MENSUALES 2004'!#REF!</definedName>
    <definedName name="SUB05SAT">'[4]TARIFAS 2005 - SAT'!$B$17:$E$24</definedName>
    <definedName name="SUBSIDIO2">[1]Hoja2!$B$21:$E$28</definedName>
    <definedName name="tab_17" localSheetId="2">HP!#REF!</definedName>
    <definedName name="tab_17">'[5]Escenario 4.5% al 1%'!#REF!</definedName>
    <definedName name="Tab_HP">HP!#REF!</definedName>
    <definedName name="Tab_HP_18">HP!$B$10:$Y$26</definedName>
    <definedName name="Tab_HP_OK" localSheetId="2">HP!#REF!</definedName>
    <definedName name="Tab_HP_OK">'[5]Escenario 4.5% al 1%'!#REF!</definedName>
    <definedName name="Tab_Nivel_HP" localSheetId="2">HP!#REF!</definedName>
    <definedName name="Tab_Nivel_HP">'[5]Escenario 4.5% al 1%'!$B$33:$J$117</definedName>
    <definedName name="tabulador" localSheetId="2">#REF!</definedName>
    <definedName name="tabulador">[5]Tab!#REF!</definedName>
    <definedName name="TARIFA" localSheetId="0">#REF!</definedName>
    <definedName name="TARIFA" localSheetId="1">#REF!</definedName>
    <definedName name="TARIFA">#REF!</definedName>
    <definedName name="Tubulador17" localSheetId="2">HP!#REF!</definedName>
    <definedName name="Tubulador17">'[5]Escenario 4.5% al 1%'!#REF!</definedName>
  </definedNames>
  <calcPr calcId="152511"/>
</workbook>
</file>

<file path=xl/calcChain.xml><?xml version="1.0" encoding="utf-8"?>
<calcChain xmlns="http://schemas.openxmlformats.org/spreadsheetml/2006/main">
  <c r="Q32" i="12" l="1"/>
  <c r="M32" i="12"/>
  <c r="I32" i="12"/>
  <c r="E32" i="12"/>
  <c r="Y26" i="12"/>
  <c r="Y25" i="12"/>
  <c r="Y24" i="12"/>
  <c r="Y23" i="12"/>
  <c r="Y22" i="12"/>
  <c r="Y21" i="12"/>
  <c r="Y20" i="12"/>
  <c r="Y19" i="12"/>
  <c r="Y18" i="12"/>
  <c r="Y17" i="12"/>
  <c r="Y16" i="12"/>
  <c r="Y15" i="12"/>
  <c r="Y14" i="12"/>
  <c r="Y13" i="12"/>
  <c r="U26" i="12"/>
  <c r="U25" i="12"/>
  <c r="U24" i="12"/>
  <c r="U23" i="12"/>
  <c r="U22" i="12"/>
  <c r="U21" i="12"/>
  <c r="U20" i="12"/>
  <c r="U19" i="12"/>
  <c r="U18" i="12"/>
  <c r="U17" i="12"/>
  <c r="U16" i="12"/>
  <c r="U15" i="12"/>
  <c r="U14" i="12"/>
  <c r="U13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I26" i="12"/>
  <c r="I25" i="12"/>
  <c r="I24" i="12"/>
  <c r="I23" i="12"/>
  <c r="I22" i="12"/>
  <c r="I21" i="12"/>
  <c r="I20" i="12"/>
  <c r="I19" i="12"/>
  <c r="I18" i="12"/>
  <c r="I17" i="12"/>
  <c r="I16" i="12"/>
  <c r="I14" i="12"/>
  <c r="I13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I15" i="12"/>
</calcChain>
</file>

<file path=xl/sharedStrings.xml><?xml version="1.0" encoding="utf-8"?>
<sst xmlns="http://schemas.openxmlformats.org/spreadsheetml/2006/main" count="261" uniqueCount="76">
  <si>
    <t>A</t>
  </si>
  <si>
    <t>B</t>
  </si>
  <si>
    <t>C</t>
  </si>
  <si>
    <t>Nivel</t>
  </si>
  <si>
    <t>S</t>
  </si>
  <si>
    <t>N</t>
  </si>
  <si>
    <t>F</t>
  </si>
  <si>
    <t>G</t>
  </si>
  <si>
    <t>H</t>
  </si>
  <si>
    <t>J</t>
  </si>
  <si>
    <t>K</t>
  </si>
  <si>
    <t>L</t>
  </si>
  <si>
    <t>M</t>
  </si>
  <si>
    <t>P</t>
  </si>
  <si>
    <t>Q</t>
  </si>
  <si>
    <t>R</t>
  </si>
  <si>
    <t>T</t>
  </si>
  <si>
    <t>U</t>
  </si>
  <si>
    <t>V</t>
  </si>
  <si>
    <t>SERIE 5</t>
  </si>
  <si>
    <t>SERIE 4</t>
  </si>
  <si>
    <t>SERIE 3</t>
  </si>
  <si>
    <t>SERIE 2</t>
  </si>
  <si>
    <t>SERIE 1</t>
  </si>
  <si>
    <t>Percepción
Ordinaria</t>
  </si>
  <si>
    <t>Compensación
Garantizada</t>
  </si>
  <si>
    <t>Sueldo
Base</t>
  </si>
  <si>
    <t>GRADO</t>
  </si>
  <si>
    <t>GRUPO</t>
  </si>
  <si>
    <t>TABULADOR PARA PUESTOS DE LA RAMA ADMINISTRATIVA</t>
  </si>
  <si>
    <t>DIRECCIÓN DE PERSONAL</t>
  </si>
  <si>
    <t>DIRECCIÓN  EJECUTIVA  DE  ADMINISTRACIÓN</t>
  </si>
  <si>
    <t>SECRETARÍA  EJECUTIVA</t>
  </si>
  <si>
    <t>D</t>
  </si>
  <si>
    <t>Percepciones Ordinarias Mensuales
en Montos Brutos</t>
  </si>
  <si>
    <t>VIGENCIA 1° DE ENERO DE 2018</t>
  </si>
  <si>
    <t>TABULADOR PARA PUESTOS DE LA RAMA DEL SERVICIO PROFESIONAL ELECTORAL NACIONAL</t>
  </si>
  <si>
    <t>DIRECCIÓN EJECUTIVA DE ADMINISTRACIÓN</t>
  </si>
  <si>
    <t>TABULADOR DE REMUNERACIONES PARA LAS CONTRATACIONES BAJO EL RÉGIMEN DE HONORARIOS PERMANENTES</t>
  </si>
  <si>
    <t>Nivel -  Ámbito de
Actuación</t>
  </si>
  <si>
    <t>Honorarios</t>
  </si>
  <si>
    <t>Complemento</t>
  </si>
  <si>
    <t>Remuneración
Mensual Bruta</t>
  </si>
  <si>
    <t>Rango 1</t>
  </si>
  <si>
    <t>Rango 2</t>
  </si>
  <si>
    <t>Rango 3</t>
  </si>
  <si>
    <t xml:space="preserve"> Rango 4</t>
  </si>
  <si>
    <t>Rango 5</t>
  </si>
  <si>
    <t>Rango 6</t>
  </si>
  <si>
    <t>Administrativo</t>
  </si>
  <si>
    <t>Técnico</t>
  </si>
  <si>
    <t>0298</t>
  </si>
  <si>
    <t>0292</t>
  </si>
  <si>
    <t>0285</t>
  </si>
  <si>
    <t>Profesional</t>
  </si>
  <si>
    <t>Supervisión</t>
  </si>
  <si>
    <t>0284</t>
  </si>
  <si>
    <t>Alto Nivel / Alta
Supervisión</t>
  </si>
  <si>
    <t>2701</t>
  </si>
  <si>
    <t>2707</t>
  </si>
  <si>
    <t>2717</t>
  </si>
  <si>
    <t>2794</t>
  </si>
  <si>
    <t>2728</t>
  </si>
  <si>
    <t>2725</t>
  </si>
  <si>
    <t>2851</t>
  </si>
  <si>
    <t>2806</t>
  </si>
  <si>
    <t>2812</t>
  </si>
  <si>
    <t>2911</t>
  </si>
  <si>
    <t>2937</t>
  </si>
  <si>
    <t>3201</t>
  </si>
  <si>
    <t>3020</t>
  </si>
  <si>
    <t>0302</t>
  </si>
  <si>
    <t>0303</t>
  </si>
  <si>
    <t>0304</t>
  </si>
  <si>
    <t>0305</t>
  </si>
  <si>
    <t>ARPP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</si>
</sst>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1" fillId="0" borderId="0"/>
  </cellStyleXfs>
  <cellXfs count="118">
    <xf numFmtId="0" fontId="0" fillId="0" borderId="0" xfId="0"/>
    <xf numFmtId="0" fontId="5" fillId="0" borderId="0" xfId="0" applyFont="1"/>
    <xf numFmtId="0" fontId="7" fillId="0" borderId="0" xfId="4" applyFont="1"/>
    <xf numFmtId="0" fontId="7" fillId="0" borderId="0" xfId="4" applyFont="1" applyAlignment="1">
      <alignment horizontal="centerContinuous"/>
    </xf>
    <xf numFmtId="0" fontId="8" fillId="0" borderId="0" xfId="4" applyFont="1"/>
    <xf numFmtId="0" fontId="5" fillId="0" borderId="0" xfId="4" applyFont="1"/>
    <xf numFmtId="0" fontId="6" fillId="0" borderId="1" xfId="4" applyFont="1" applyBorder="1" applyAlignment="1">
      <alignment horizontal="center" vertical="center" wrapText="1"/>
    </xf>
    <xf numFmtId="0" fontId="5" fillId="0" borderId="0" xfId="4" applyFont="1" applyAlignment="1">
      <alignment vertical="center"/>
    </xf>
    <xf numFmtId="0" fontId="6" fillId="0" borderId="9" xfId="4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Continuous" vertical="center"/>
    </xf>
    <xf numFmtId="0" fontId="5" fillId="2" borderId="19" xfId="4" applyFont="1" applyFill="1" applyBorder="1" applyAlignment="1">
      <alignment horizontal="center"/>
    </xf>
    <xf numFmtId="3" fontId="5" fillId="0" borderId="2" xfId="4" applyNumberFormat="1" applyFont="1" applyBorder="1" applyAlignment="1">
      <alignment vertical="center"/>
    </xf>
    <xf numFmtId="3" fontId="5" fillId="0" borderId="0" xfId="4" applyNumberFormat="1" applyFont="1" applyAlignment="1">
      <alignment vertical="center"/>
    </xf>
    <xf numFmtId="3" fontId="5" fillId="0" borderId="8" xfId="4" applyNumberFormat="1" applyFont="1" applyBorder="1" applyAlignment="1">
      <alignment vertical="center"/>
    </xf>
    <xf numFmtId="0" fontId="5" fillId="2" borderId="15" xfId="4" applyFont="1" applyFill="1" applyBorder="1" applyAlignment="1">
      <alignment horizontal="center"/>
    </xf>
    <xf numFmtId="3" fontId="5" fillId="0" borderId="17" xfId="4" applyNumberFormat="1" applyFont="1" applyBorder="1" applyAlignment="1">
      <alignment vertical="center"/>
    </xf>
    <xf numFmtId="3" fontId="5" fillId="0" borderId="4" xfId="4" applyNumberFormat="1" applyFont="1" applyBorder="1" applyAlignment="1">
      <alignment vertical="center"/>
    </xf>
    <xf numFmtId="3" fontId="5" fillId="0" borderId="3" xfId="4" applyNumberFormat="1" applyFont="1" applyBorder="1" applyAlignment="1">
      <alignment vertical="center"/>
    </xf>
    <xf numFmtId="3" fontId="5" fillId="0" borderId="0" xfId="4" applyNumberFormat="1" applyFont="1"/>
    <xf numFmtId="0" fontId="5" fillId="2" borderId="10" xfId="4" applyFont="1" applyFill="1" applyBorder="1" applyAlignment="1">
      <alignment horizontal="center"/>
    </xf>
    <xf numFmtId="3" fontId="5" fillId="0" borderId="18" xfId="4" applyNumberFormat="1" applyFont="1" applyBorder="1" applyAlignment="1">
      <alignment vertical="center"/>
    </xf>
    <xf numFmtId="3" fontId="5" fillId="0" borderId="21" xfId="4" applyNumberFormat="1" applyFont="1" applyBorder="1" applyAlignment="1">
      <alignment vertical="center"/>
    </xf>
    <xf numFmtId="3" fontId="5" fillId="0" borderId="22" xfId="4" applyNumberFormat="1" applyFont="1" applyBorder="1" applyAlignment="1">
      <alignment vertical="center"/>
    </xf>
    <xf numFmtId="3" fontId="5" fillId="0" borderId="11" xfId="4" applyNumberFormat="1" applyFont="1" applyBorder="1" applyAlignment="1">
      <alignment vertical="center"/>
    </xf>
    <xf numFmtId="3" fontId="5" fillId="0" borderId="5" xfId="4" applyNumberFormat="1" applyFont="1" applyBorder="1" applyAlignment="1">
      <alignment vertical="center"/>
    </xf>
    <xf numFmtId="3" fontId="5" fillId="0" borderId="6" xfId="4" applyNumberFormat="1" applyFont="1" applyBorder="1" applyAlignment="1">
      <alignment vertical="center"/>
    </xf>
    <xf numFmtId="3" fontId="5" fillId="0" borderId="7" xfId="4" applyNumberFormat="1" applyFont="1" applyBorder="1" applyAlignment="1">
      <alignment vertical="center"/>
    </xf>
    <xf numFmtId="3" fontId="5" fillId="0" borderId="0" xfId="4" applyNumberFormat="1" applyFont="1" applyBorder="1" applyAlignment="1">
      <alignment vertical="center"/>
    </xf>
    <xf numFmtId="0" fontId="5" fillId="2" borderId="12" xfId="4" applyFont="1" applyFill="1" applyBorder="1" applyAlignment="1">
      <alignment horizontal="center" vertical="center"/>
    </xf>
    <xf numFmtId="0" fontId="5" fillId="2" borderId="13" xfId="4" applyFont="1" applyFill="1" applyBorder="1" applyAlignment="1">
      <alignment horizontal="center"/>
    </xf>
    <xf numFmtId="3" fontId="5" fillId="0" borderId="17" xfId="4" applyNumberFormat="1" applyFont="1" applyFill="1" applyBorder="1" applyAlignment="1">
      <alignment vertical="center"/>
    </xf>
    <xf numFmtId="0" fontId="8" fillId="0" borderId="0" xfId="4" applyFont="1" applyAlignment="1">
      <alignment horizontal="centerContinuous"/>
    </xf>
    <xf numFmtId="0" fontId="8" fillId="0" borderId="0" xfId="4" applyFont="1" applyAlignment="1">
      <alignment horizontal="centerContinuous" vertical="center"/>
    </xf>
    <xf numFmtId="0" fontId="5" fillId="3" borderId="19" xfId="4" applyFont="1" applyFill="1" applyBorder="1" applyAlignment="1">
      <alignment horizontal="center"/>
    </xf>
    <xf numFmtId="0" fontId="5" fillId="3" borderId="15" xfId="4" applyFont="1" applyFill="1" applyBorder="1" applyAlignment="1">
      <alignment horizontal="center"/>
    </xf>
    <xf numFmtId="0" fontId="5" fillId="3" borderId="10" xfId="4" applyFont="1" applyFill="1" applyBorder="1" applyAlignment="1">
      <alignment horizontal="center"/>
    </xf>
    <xf numFmtId="0" fontId="6" fillId="3" borderId="1" xfId="4" applyFont="1" applyFill="1" applyBorder="1" applyAlignment="1">
      <alignment horizontal="centerContinuous" vertical="center"/>
    </xf>
    <xf numFmtId="10" fontId="5" fillId="0" borderId="0" xfId="4" applyNumberFormat="1" applyFont="1"/>
    <xf numFmtId="0" fontId="9" fillId="0" borderId="0" xfId="6" applyFont="1"/>
    <xf numFmtId="0" fontId="9" fillId="0" borderId="0" xfId="6" applyFont="1" applyAlignment="1">
      <alignment horizontal="center"/>
    </xf>
    <xf numFmtId="0" fontId="10" fillId="4" borderId="32" xfId="6" applyFont="1" applyFill="1" applyBorder="1" applyAlignment="1">
      <alignment horizontal="center" vertical="center"/>
    </xf>
    <xf numFmtId="0" fontId="10" fillId="4" borderId="32" xfId="6" applyFont="1" applyFill="1" applyBorder="1" applyAlignment="1">
      <alignment horizontal="center" vertical="center" wrapText="1"/>
    </xf>
    <xf numFmtId="0" fontId="9" fillId="0" borderId="37" xfId="6" applyFont="1" applyBorder="1" applyAlignment="1">
      <alignment horizontal="center" vertical="center" wrapText="1"/>
    </xf>
    <xf numFmtId="0" fontId="9" fillId="0" borderId="38" xfId="6" applyFont="1" applyBorder="1" applyAlignment="1">
      <alignment horizontal="center"/>
    </xf>
    <xf numFmtId="0" fontId="9" fillId="0" borderId="39" xfId="6" applyFont="1" applyBorder="1" applyAlignment="1">
      <alignment horizontal="center"/>
    </xf>
    <xf numFmtId="4" fontId="9" fillId="5" borderId="41" xfId="6" applyNumberFormat="1" applyFont="1" applyFill="1" applyBorder="1"/>
    <xf numFmtId="4" fontId="9" fillId="5" borderId="42" xfId="6" applyNumberFormat="1" applyFont="1" applyFill="1" applyBorder="1"/>
    <xf numFmtId="4" fontId="9" fillId="5" borderId="45" xfId="6" applyNumberFormat="1" applyFont="1" applyFill="1" applyBorder="1"/>
    <xf numFmtId="4" fontId="9" fillId="5" borderId="46" xfId="6" applyNumberFormat="1" applyFont="1" applyFill="1" applyBorder="1"/>
    <xf numFmtId="4" fontId="9" fillId="0" borderId="49" xfId="6" applyNumberFormat="1" applyFont="1" applyBorder="1"/>
    <xf numFmtId="4" fontId="9" fillId="0" borderId="50" xfId="6" applyNumberFormat="1" applyFont="1" applyBorder="1"/>
    <xf numFmtId="4" fontId="9" fillId="0" borderId="53" xfId="6" applyNumberFormat="1" applyFont="1" applyBorder="1"/>
    <xf numFmtId="4" fontId="9" fillId="0" borderId="54" xfId="6" applyNumberFormat="1" applyFont="1" applyBorder="1"/>
    <xf numFmtId="4" fontId="9" fillId="0" borderId="57" xfId="6" applyNumberFormat="1" applyFont="1" applyBorder="1"/>
    <xf numFmtId="4" fontId="9" fillId="0" borderId="58" xfId="6" applyNumberFormat="1" applyFont="1" applyBorder="1"/>
    <xf numFmtId="4" fontId="9" fillId="5" borderId="53" xfId="6" applyNumberFormat="1" applyFont="1" applyFill="1" applyBorder="1"/>
    <xf numFmtId="4" fontId="9" fillId="5" borderId="54" xfId="6" applyNumberFormat="1" applyFont="1" applyFill="1" applyBorder="1"/>
    <xf numFmtId="0" fontId="9" fillId="0" borderId="0" xfId="6" applyFont="1" applyAlignment="1">
      <alignment horizontal="center"/>
    </xf>
    <xf numFmtId="49" fontId="9" fillId="5" borderId="40" xfId="6" applyNumberFormat="1" applyFont="1" applyFill="1" applyBorder="1" applyAlignment="1">
      <alignment horizontal="center"/>
    </xf>
    <xf numFmtId="49" fontId="9" fillId="5" borderId="44" xfId="6" applyNumberFormat="1" applyFont="1" applyFill="1" applyBorder="1" applyAlignment="1">
      <alignment horizontal="center"/>
    </xf>
    <xf numFmtId="49" fontId="9" fillId="0" borderId="48" xfId="6" quotePrefix="1" applyNumberFormat="1" applyFont="1" applyBorder="1" applyAlignment="1">
      <alignment horizontal="center"/>
    </xf>
    <xf numFmtId="49" fontId="9" fillId="0" borderId="52" xfId="6" applyNumberFormat="1" applyFont="1" applyBorder="1" applyAlignment="1">
      <alignment horizontal="center"/>
    </xf>
    <xf numFmtId="49" fontId="9" fillId="0" borderId="56" xfId="6" applyNumberFormat="1" applyFont="1" applyBorder="1" applyAlignment="1">
      <alignment horizontal="center"/>
    </xf>
    <xf numFmtId="49" fontId="9" fillId="0" borderId="48" xfId="6" applyNumberFormat="1" applyFont="1" applyBorder="1" applyAlignment="1">
      <alignment horizontal="center"/>
    </xf>
    <xf numFmtId="49" fontId="9" fillId="5" borderId="52" xfId="6" applyNumberFormat="1" applyFont="1" applyFill="1" applyBorder="1" applyAlignment="1">
      <alignment horizontal="center"/>
    </xf>
    <xf numFmtId="49" fontId="9" fillId="0" borderId="52" xfId="6" quotePrefix="1" applyNumberFormat="1" applyFont="1" applyBorder="1" applyAlignment="1">
      <alignment horizontal="center"/>
    </xf>
    <xf numFmtId="49" fontId="9" fillId="5" borderId="43" xfId="6" applyNumberFormat="1" applyFont="1" applyFill="1" applyBorder="1" applyAlignment="1">
      <alignment horizontal="center"/>
    </xf>
    <xf numFmtId="49" fontId="9" fillId="5" borderId="47" xfId="6" applyNumberFormat="1" applyFont="1" applyFill="1" applyBorder="1" applyAlignment="1">
      <alignment horizontal="center"/>
    </xf>
    <xf numFmtId="49" fontId="9" fillId="0" borderId="51" xfId="6" applyNumberFormat="1" applyFont="1" applyBorder="1" applyAlignment="1">
      <alignment horizontal="center"/>
    </xf>
    <xf numFmtId="49" fontId="9" fillId="0" borderId="55" xfId="6" quotePrefix="1" applyNumberFormat="1" applyFont="1" applyBorder="1" applyAlignment="1">
      <alignment horizontal="center"/>
    </xf>
    <xf numFmtId="49" fontId="9" fillId="0" borderId="59" xfId="6" applyNumberFormat="1" applyFont="1" applyBorder="1" applyAlignment="1">
      <alignment horizontal="center"/>
    </xf>
    <xf numFmtId="49" fontId="9" fillId="0" borderId="55" xfId="6" applyNumberFormat="1" applyFont="1" applyBorder="1" applyAlignment="1">
      <alignment horizontal="center"/>
    </xf>
    <xf numFmtId="49" fontId="9" fillId="5" borderId="55" xfId="6" applyNumberFormat="1" applyFont="1" applyFill="1" applyBorder="1" applyAlignment="1">
      <alignment horizontal="center"/>
    </xf>
    <xf numFmtId="0" fontId="11" fillId="0" borderId="0" xfId="6" applyFont="1" applyAlignment="1">
      <alignment horizontal="center"/>
    </xf>
    <xf numFmtId="0" fontId="11" fillId="0" borderId="38" xfId="6" applyFont="1" applyBorder="1" applyAlignment="1">
      <alignment horizontal="center"/>
    </xf>
    <xf numFmtId="0" fontId="12" fillId="0" borderId="0" xfId="6" applyFont="1" applyFill="1" applyBorder="1" applyAlignment="1">
      <alignment horizontal="center"/>
    </xf>
    <xf numFmtId="0" fontId="9" fillId="0" borderId="1" xfId="6" applyFont="1" applyBorder="1" applyAlignment="1">
      <alignment horizontal="center" vertical="center" wrapText="1"/>
    </xf>
    <xf numFmtId="4" fontId="9" fillId="0" borderId="0" xfId="6" applyNumberFormat="1" applyFont="1"/>
    <xf numFmtId="49" fontId="9" fillId="0" borderId="60" xfId="6" applyNumberFormat="1" applyFont="1" applyBorder="1" applyAlignment="1">
      <alignment horizontal="center" vertical="center"/>
    </xf>
    <xf numFmtId="4" fontId="9" fillId="0" borderId="61" xfId="6" applyNumberFormat="1" applyFont="1" applyBorder="1" applyAlignment="1">
      <alignment vertical="center"/>
    </xf>
    <xf numFmtId="4" fontId="9" fillId="0" borderId="62" xfId="6" applyNumberFormat="1" applyFont="1" applyBorder="1" applyAlignment="1">
      <alignment vertical="center"/>
    </xf>
    <xf numFmtId="49" fontId="9" fillId="0" borderId="63" xfId="6" applyNumberFormat="1" applyFont="1" applyBorder="1" applyAlignment="1">
      <alignment horizontal="center" vertical="center"/>
    </xf>
    <xf numFmtId="0" fontId="9" fillId="0" borderId="0" xfId="6" applyFont="1" applyAlignment="1">
      <alignment vertical="center"/>
    </xf>
    <xf numFmtId="0" fontId="11" fillId="0" borderId="0" xfId="6" applyFont="1" applyAlignment="1">
      <alignment horizontal="left"/>
    </xf>
    <xf numFmtId="0" fontId="11" fillId="0" borderId="0" xfId="6" applyFont="1" applyAlignment="1">
      <alignment horizontal="right"/>
    </xf>
    <xf numFmtId="0" fontId="5" fillId="0" borderId="1" xfId="4" applyFont="1" applyFill="1" applyBorder="1" applyAlignment="1">
      <alignment horizontal="center" vertical="center" textRotation="90"/>
    </xf>
    <xf numFmtId="0" fontId="6" fillId="0" borderId="1" xfId="4" applyFont="1" applyFill="1" applyBorder="1" applyAlignment="1">
      <alignment horizontal="center" vertical="center" textRotation="90"/>
    </xf>
    <xf numFmtId="0" fontId="5" fillId="2" borderId="20" xfId="4" applyFont="1" applyFill="1" applyBorder="1" applyAlignment="1">
      <alignment horizontal="center" vertical="center"/>
    </xf>
    <xf numFmtId="0" fontId="5" fillId="2" borderId="16" xfId="4" applyFont="1" applyFill="1" applyBorder="1" applyAlignment="1">
      <alignment horizontal="center" vertical="center"/>
    </xf>
    <xf numFmtId="0" fontId="5" fillId="2" borderId="14" xfId="4" applyFont="1" applyFill="1" applyBorder="1" applyAlignment="1">
      <alignment horizontal="center" vertical="center"/>
    </xf>
    <xf numFmtId="0" fontId="8" fillId="0" borderId="23" xfId="4" applyFont="1" applyFill="1" applyBorder="1" applyAlignment="1">
      <alignment horizontal="center" vertical="center" wrapText="1"/>
    </xf>
    <xf numFmtId="0" fontId="8" fillId="0" borderId="24" xfId="4" applyFont="1" applyFill="1" applyBorder="1" applyAlignment="1">
      <alignment horizontal="center" vertical="center" wrapText="1"/>
    </xf>
    <xf numFmtId="0" fontId="8" fillId="0" borderId="25" xfId="4" applyFont="1" applyFill="1" applyBorder="1" applyAlignment="1">
      <alignment horizontal="center" vertical="center" wrapText="1"/>
    </xf>
    <xf numFmtId="0" fontId="8" fillId="0" borderId="26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27" xfId="4" applyFont="1" applyFill="1" applyBorder="1" applyAlignment="1">
      <alignment horizontal="center" vertical="center" wrapText="1"/>
    </xf>
    <xf numFmtId="0" fontId="8" fillId="0" borderId="28" xfId="4" applyFont="1" applyFill="1" applyBorder="1" applyAlignment="1">
      <alignment horizontal="center" vertical="center" wrapText="1"/>
    </xf>
    <xf numFmtId="0" fontId="8" fillId="0" borderId="29" xfId="4" applyFont="1" applyFill="1" applyBorder="1" applyAlignment="1">
      <alignment horizontal="center" vertical="center" wrapText="1"/>
    </xf>
    <xf numFmtId="0" fontId="8" fillId="0" borderId="30" xfId="4" applyFont="1" applyFill="1" applyBorder="1" applyAlignment="1">
      <alignment horizontal="center" vertical="center" wrapText="1"/>
    </xf>
    <xf numFmtId="0" fontId="7" fillId="0" borderId="24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5" fillId="3" borderId="20" xfId="4" applyFont="1" applyFill="1" applyBorder="1" applyAlignment="1">
      <alignment horizontal="center" vertical="center"/>
    </xf>
    <xf numFmtId="0" fontId="5" fillId="3" borderId="16" xfId="4" applyFont="1" applyFill="1" applyBorder="1" applyAlignment="1">
      <alignment horizontal="center" vertical="center"/>
    </xf>
    <xf numFmtId="0" fontId="5" fillId="3" borderId="14" xfId="4" applyFont="1" applyFill="1" applyBorder="1" applyAlignment="1">
      <alignment horizontal="center" vertical="center"/>
    </xf>
    <xf numFmtId="0" fontId="10" fillId="4" borderId="34" xfId="6" applyFont="1" applyFill="1" applyBorder="1" applyAlignment="1">
      <alignment horizontal="center" vertical="center"/>
    </xf>
    <xf numFmtId="0" fontId="10" fillId="4" borderId="35" xfId="6" applyFont="1" applyFill="1" applyBorder="1" applyAlignment="1">
      <alignment horizontal="center" vertical="center"/>
    </xf>
    <xf numFmtId="0" fontId="10" fillId="4" borderId="36" xfId="6" applyFont="1" applyFill="1" applyBorder="1" applyAlignment="1">
      <alignment horizontal="center" vertical="center"/>
    </xf>
    <xf numFmtId="0" fontId="10" fillId="4" borderId="31" xfId="6" applyFont="1" applyFill="1" applyBorder="1" applyAlignment="1">
      <alignment horizontal="center" vertical="center" wrapText="1"/>
    </xf>
    <xf numFmtId="0" fontId="10" fillId="4" borderId="33" xfId="6" applyFont="1" applyFill="1" applyBorder="1" applyAlignment="1">
      <alignment horizontal="center" vertical="center" wrapText="1"/>
    </xf>
    <xf numFmtId="0" fontId="9" fillId="5" borderId="2" xfId="6" applyFont="1" applyFill="1" applyBorder="1" applyAlignment="1">
      <alignment horizontal="center" vertical="center" wrapText="1"/>
    </xf>
    <xf numFmtId="0" fontId="9" fillId="5" borderId="17" xfId="6" applyFont="1" applyFill="1" applyBorder="1" applyAlignment="1">
      <alignment horizontal="center" vertical="center" wrapText="1"/>
    </xf>
    <xf numFmtId="0" fontId="9" fillId="5" borderId="11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/>
    </xf>
    <xf numFmtId="0" fontId="11" fillId="0" borderId="0" xfId="6" applyFont="1" applyAlignment="1">
      <alignment horizontal="center" vertical="center" wrapText="1"/>
    </xf>
    <xf numFmtId="0" fontId="9" fillId="0" borderId="0" xfId="6" applyFont="1" applyAlignment="1">
      <alignment horizontal="center" wrapText="1"/>
    </xf>
    <xf numFmtId="0" fontId="9" fillId="0" borderId="2" xfId="6" applyFont="1" applyBorder="1" applyAlignment="1">
      <alignment horizontal="center" vertical="center" wrapText="1"/>
    </xf>
    <xf numFmtId="0" fontId="9" fillId="0" borderId="17" xfId="6" applyFont="1" applyBorder="1" applyAlignment="1">
      <alignment horizontal="center" vertical="center" wrapText="1"/>
    </xf>
    <xf numFmtId="0" fontId="9" fillId="0" borderId="11" xfId="6" applyFont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3"/>
    <cellStyle name="Normal 2 4" xfId="5"/>
    <cellStyle name="Normal 3" xfId="6"/>
    <cellStyle name="Normal 4" xfId="4"/>
    <cellStyle name="Porcentual_Costeo_con isr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70117</xdr:rowOff>
    </xdr:from>
    <xdr:ext cx="1632524" cy="575466"/>
    <xdr:pic>
      <xdr:nvPicPr>
        <xdr:cNvPr id="3" name="1 Imagen">
          <a:extLst>
            <a:ext uri="{FF2B5EF4-FFF2-40B4-BE49-F238E27FC236}">
              <a16:creationId xmlns:a16="http://schemas.microsoft.com/office/drawing/2014/main" xmlns="" id="{D849C6E5-A5CA-4A81-9587-D3F96A700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117"/>
          <a:ext cx="1632524" cy="57546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70117</xdr:rowOff>
    </xdr:from>
    <xdr:ext cx="1632524" cy="575466"/>
    <xdr:pic>
      <xdr:nvPicPr>
        <xdr:cNvPr id="2" name="1 Imagen">
          <a:extLst>
            <a:ext uri="{FF2B5EF4-FFF2-40B4-BE49-F238E27FC236}">
              <a16:creationId xmlns:a16="http://schemas.microsoft.com/office/drawing/2014/main" xmlns="" id="{D849C6E5-A5CA-4A81-9587-D3F96A700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117"/>
          <a:ext cx="1632524" cy="57546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173174</xdr:colOff>
      <xdr:row>4</xdr:row>
      <xdr:rowOff>118894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0171" cy="690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UBEN_ISR\HONO_COMPROB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ben\ISR\ISR2005\C&#193;LCULO%20PRESUPUESTAL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BEN\ISR\ISR2003\COMPARACION%20DE%20CALCULO%20ISR%201er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ben\ISR\ISR2005\RETENCION%20X%20ART%20148%20RISR%20-%20T05-S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AppData\Local\Microsoft\Windows\INetCache\Content.Outlook\QZSR9GNN\Tabulad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Tabula"/>
      <sheetName val="Catálogo de Valores"/>
      <sheetName val="PLANTILLA"/>
    </sheetNames>
    <sheetDataSet>
      <sheetData sheetId="0" refreshError="1"/>
      <sheetData sheetId="1" refreshError="1">
        <row r="9">
          <cell r="B9">
            <v>0.01</v>
          </cell>
          <cell r="C9">
            <v>439.19</v>
          </cell>
          <cell r="D9">
            <v>0</v>
          </cell>
          <cell r="E9">
            <v>0.03</v>
          </cell>
        </row>
        <row r="10">
          <cell r="B10">
            <v>439.2</v>
          </cell>
          <cell r="C10">
            <v>3727.68</v>
          </cell>
          <cell r="D10">
            <v>13.17</v>
          </cell>
          <cell r="E10">
            <v>0.1</v>
          </cell>
        </row>
        <row r="11">
          <cell r="B11">
            <v>3727.69</v>
          </cell>
          <cell r="C11">
            <v>6551.06</v>
          </cell>
          <cell r="D11">
            <v>342.02</v>
          </cell>
          <cell r="E11">
            <v>0.17</v>
          </cell>
        </row>
        <row r="12">
          <cell r="B12">
            <v>6551.07</v>
          </cell>
          <cell r="C12">
            <v>7615.32</v>
          </cell>
          <cell r="D12">
            <v>822.01</v>
          </cell>
          <cell r="E12">
            <v>0.25</v>
          </cell>
        </row>
        <row r="13">
          <cell r="B13">
            <v>7615.33</v>
          </cell>
          <cell r="C13">
            <v>9117.6200000000008</v>
          </cell>
          <cell r="D13">
            <v>1088.07</v>
          </cell>
          <cell r="E13">
            <v>0.32</v>
          </cell>
        </row>
        <row r="14">
          <cell r="B14">
            <v>9117.6299999999992</v>
          </cell>
          <cell r="C14">
            <v>18388.919999999998</v>
          </cell>
          <cell r="D14">
            <v>1568.8</v>
          </cell>
          <cell r="E14">
            <v>0.33</v>
          </cell>
        </row>
        <row r="15">
          <cell r="B15">
            <v>18388.93</v>
          </cell>
          <cell r="C15">
            <v>999999999.99000001</v>
          </cell>
          <cell r="D15">
            <v>4628.33</v>
          </cell>
          <cell r="E15">
            <v>0.34</v>
          </cell>
        </row>
        <row r="21">
          <cell r="B21">
            <v>0.01</v>
          </cell>
          <cell r="C21">
            <v>439.19</v>
          </cell>
          <cell r="D21">
            <v>0</v>
          </cell>
          <cell r="E21">
            <v>0.5</v>
          </cell>
        </row>
        <row r="22">
          <cell r="B22">
            <v>439.2</v>
          </cell>
          <cell r="C22">
            <v>3727.68</v>
          </cell>
          <cell r="D22">
            <v>6.59</v>
          </cell>
          <cell r="E22">
            <v>0.5</v>
          </cell>
        </row>
        <row r="23">
          <cell r="B23">
            <v>3727.69</v>
          </cell>
          <cell r="C23">
            <v>6551.06</v>
          </cell>
          <cell r="D23">
            <v>171.02</v>
          </cell>
          <cell r="E23">
            <v>0.5</v>
          </cell>
        </row>
        <row r="24">
          <cell r="B24">
            <v>6551.07</v>
          </cell>
          <cell r="C24">
            <v>7615.32</v>
          </cell>
          <cell r="D24">
            <v>410.97</v>
          </cell>
          <cell r="E24">
            <v>0.5</v>
          </cell>
        </row>
        <row r="25">
          <cell r="B25">
            <v>7615.33</v>
          </cell>
          <cell r="C25">
            <v>9117.6200000000008</v>
          </cell>
          <cell r="D25">
            <v>544.04</v>
          </cell>
          <cell r="E25">
            <v>0.5</v>
          </cell>
        </row>
        <row r="26">
          <cell r="B26">
            <v>9117.6299999999992</v>
          </cell>
          <cell r="C26">
            <v>18388.919999999998</v>
          </cell>
          <cell r="D26">
            <v>784.39</v>
          </cell>
          <cell r="E26">
            <v>0.4</v>
          </cell>
        </row>
        <row r="27">
          <cell r="B27">
            <v>18388.93</v>
          </cell>
          <cell r="C27">
            <v>28983.47</v>
          </cell>
          <cell r="D27">
            <v>2008.22</v>
          </cell>
          <cell r="E27">
            <v>0.3</v>
          </cell>
        </row>
        <row r="28">
          <cell r="B28">
            <v>28983.48</v>
          </cell>
          <cell r="C28">
            <v>99999999.989999995</v>
          </cell>
          <cell r="D28">
            <v>3088.86</v>
          </cell>
          <cell r="E28">
            <v>0</v>
          </cell>
        </row>
        <row r="34">
          <cell r="B34">
            <v>0.01</v>
          </cell>
          <cell r="C34">
            <v>1566.14</v>
          </cell>
          <cell r="D34">
            <v>360.35</v>
          </cell>
        </row>
        <row r="35">
          <cell r="B35">
            <v>1566.15</v>
          </cell>
          <cell r="C35">
            <v>2306.0500000000002</v>
          </cell>
          <cell r="D35">
            <v>360.19</v>
          </cell>
        </row>
        <row r="36">
          <cell r="B36">
            <v>2306.06</v>
          </cell>
          <cell r="C36">
            <v>2349.16</v>
          </cell>
          <cell r="D36">
            <v>360.19</v>
          </cell>
        </row>
        <row r="37">
          <cell r="B37">
            <v>2349.17</v>
          </cell>
          <cell r="C37">
            <v>3074.67</v>
          </cell>
          <cell r="D37">
            <v>360</v>
          </cell>
        </row>
        <row r="38">
          <cell r="B38">
            <v>3074.68</v>
          </cell>
          <cell r="C38">
            <v>3132.24</v>
          </cell>
          <cell r="D38">
            <v>347.74</v>
          </cell>
        </row>
        <row r="39">
          <cell r="B39">
            <v>3132.25</v>
          </cell>
          <cell r="C39">
            <v>3351.52</v>
          </cell>
          <cell r="D39">
            <v>338.61</v>
          </cell>
        </row>
        <row r="40">
          <cell r="B40">
            <v>3351.53</v>
          </cell>
          <cell r="C40">
            <v>3936.39</v>
          </cell>
          <cell r="D40">
            <v>338.61</v>
          </cell>
        </row>
        <row r="41">
          <cell r="B41">
            <v>3936.4</v>
          </cell>
          <cell r="C41">
            <v>4176.34</v>
          </cell>
          <cell r="D41">
            <v>313.62</v>
          </cell>
        </row>
        <row r="42">
          <cell r="B42">
            <v>4176.3500000000004</v>
          </cell>
          <cell r="C42">
            <v>4723.7</v>
          </cell>
          <cell r="D42">
            <v>287.62</v>
          </cell>
        </row>
        <row r="43">
          <cell r="B43">
            <v>4723.71</v>
          </cell>
          <cell r="C43">
            <v>5511</v>
          </cell>
          <cell r="D43">
            <v>260.85000000000002</v>
          </cell>
        </row>
        <row r="44">
          <cell r="B44">
            <v>5511.01</v>
          </cell>
          <cell r="C44">
            <v>6298.27</v>
          </cell>
          <cell r="D44">
            <v>224.47</v>
          </cell>
        </row>
        <row r="45">
          <cell r="B45">
            <v>6298.28</v>
          </cell>
          <cell r="C45">
            <v>6535.93</v>
          </cell>
          <cell r="D45">
            <v>192.66</v>
          </cell>
        </row>
        <row r="46">
          <cell r="B46">
            <v>6535.94</v>
          </cell>
          <cell r="C46">
            <v>99999999.989999995</v>
          </cell>
          <cell r="D46">
            <v>157.41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DE PER Y DEDUC DOF2005"/>
      <sheetName val="CÁLCULO DE PER Y DEDUC SAT"/>
      <sheetName val="CÁLCULO DE PER Y DEDUC SAT 81%"/>
      <sheetName val="TABLAS 2004"/>
      <sheetName val="TABLAS 2005 - DOF"/>
      <sheetName val="TARIFAS 2005 - SAT"/>
      <sheetName val="CÁLCULO DE PER Y DEDUC (2)"/>
      <sheetName val="CÁLCULO DE PER Y DEDUC (3)"/>
      <sheetName val="CÁLCULO DE PER Y DEDUC DOF2 (2)"/>
      <sheetName val="CÁLCULO DE PER Y DEDUC DOF2 (3)"/>
      <sheetName val="CÁLCULO DE PER Y DEDUC SAT "/>
      <sheetName val="CÁLCULO DE PER Y DEDUC DOF2 (4)"/>
      <sheetName val="CÁLCULO DE PER Y DEDUC SAT  (2)"/>
      <sheetName val="CÁLCULO DE PER Y DEDUC SAT  (3)"/>
      <sheetName val="calculo consejero"/>
      <sheetName val="calculo consejero (2)"/>
      <sheetName val="calculo consejero (3)"/>
      <sheetName val="calculo consejero (4)"/>
      <sheetName val="calculo consejero (5)"/>
      <sheetName val="calculo consejero (6)"/>
      <sheetName val="calculo consejero (7)"/>
      <sheetName val="calculo consejero (8)"/>
      <sheetName val="calculo consejero (9)"/>
      <sheetName val="calculo consejero (10)"/>
      <sheetName val="calculo consejero (11)"/>
      <sheetName val="CÁLCULO DE PER Y DEDUC SAT  (4)"/>
      <sheetName val="ARACELI 5-08-2005"/>
      <sheetName val="2003 63% - 2004 63%"/>
      <sheetName val="CÁLCULO DE PER Y DEDUC"/>
      <sheetName val="TABLAS MENSUALES 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S"/>
      <sheetName val="TABLAS"/>
    </sheetNames>
    <sheetDataSet>
      <sheetData sheetId="0"/>
      <sheetData sheetId="1">
        <row r="35">
          <cell r="B35">
            <v>0.01</v>
          </cell>
          <cell r="C35">
            <v>1566.14</v>
          </cell>
          <cell r="D35">
            <v>360.35</v>
          </cell>
        </row>
        <row r="36">
          <cell r="B36">
            <v>1566.15</v>
          </cell>
          <cell r="C36">
            <v>2306.0500000000002</v>
          </cell>
          <cell r="D36">
            <v>360.19</v>
          </cell>
        </row>
        <row r="37">
          <cell r="B37">
            <v>2306.06</v>
          </cell>
          <cell r="C37">
            <v>2349.16</v>
          </cell>
          <cell r="D37">
            <v>360.19</v>
          </cell>
        </row>
        <row r="38">
          <cell r="B38">
            <v>2349.17</v>
          </cell>
          <cell r="C38">
            <v>3074.67</v>
          </cell>
          <cell r="D38">
            <v>360</v>
          </cell>
        </row>
        <row r="39">
          <cell r="B39">
            <v>3074.68</v>
          </cell>
          <cell r="C39">
            <v>3132.24</v>
          </cell>
          <cell r="D39">
            <v>347.74</v>
          </cell>
        </row>
        <row r="40">
          <cell r="B40">
            <v>3132.25</v>
          </cell>
          <cell r="C40">
            <v>3351.52</v>
          </cell>
          <cell r="D40">
            <v>338.61</v>
          </cell>
        </row>
        <row r="41">
          <cell r="B41">
            <v>3351.53</v>
          </cell>
          <cell r="C41">
            <v>3936.39</v>
          </cell>
          <cell r="D41">
            <v>338.61</v>
          </cell>
        </row>
        <row r="42">
          <cell r="B42">
            <v>3936.4</v>
          </cell>
          <cell r="C42">
            <v>4176.34</v>
          </cell>
          <cell r="D42">
            <v>313.62</v>
          </cell>
        </row>
        <row r="43">
          <cell r="B43">
            <v>4176.3500000000004</v>
          </cell>
          <cell r="C43">
            <v>4723.7</v>
          </cell>
          <cell r="D43">
            <v>287.62</v>
          </cell>
        </row>
        <row r="44">
          <cell r="B44">
            <v>4723.71</v>
          </cell>
          <cell r="C44">
            <v>5511</v>
          </cell>
          <cell r="D44">
            <v>260.85000000000002</v>
          </cell>
        </row>
        <row r="45">
          <cell r="B45">
            <v>5511.01</v>
          </cell>
          <cell r="C45">
            <v>6298.27</v>
          </cell>
          <cell r="D45">
            <v>224.47</v>
          </cell>
        </row>
        <row r="46">
          <cell r="B46">
            <v>6298.28</v>
          </cell>
          <cell r="C46">
            <v>6535.93</v>
          </cell>
          <cell r="D46">
            <v>192.66</v>
          </cell>
        </row>
        <row r="47">
          <cell r="B47">
            <v>6535.94</v>
          </cell>
          <cell r="C47">
            <v>99999999.989999995</v>
          </cell>
          <cell r="D47">
            <v>157.41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. 148 RISR NORMAL"/>
      <sheetName val="ART. 148 RISR NORMAL SAT"/>
      <sheetName val="ART. 148 RISR NORMAL SAT (2)"/>
      <sheetName val="ART. 148 RISR NETO"/>
      <sheetName val="CALCULO"/>
      <sheetName val="TABLAS MENSUALES 2004"/>
      <sheetName val="Tarifas Mensuales 2005"/>
      <sheetName val="TARIFAS 2005 - SAT"/>
      <sheetName val="ART. 148 RISR NORMAL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>
            <v>0.01</v>
          </cell>
          <cell r="C7">
            <v>496.07</v>
          </cell>
          <cell r="D7">
            <v>0</v>
          </cell>
          <cell r="E7">
            <v>0.3</v>
          </cell>
        </row>
        <row r="8">
          <cell r="B8">
            <v>496.08</v>
          </cell>
          <cell r="C8">
            <v>4210.41</v>
          </cell>
          <cell r="D8">
            <v>14.88</v>
          </cell>
          <cell r="E8">
            <v>0.1</v>
          </cell>
        </row>
        <row r="9">
          <cell r="B9">
            <v>4210.42</v>
          </cell>
          <cell r="C9">
            <v>7399.42</v>
          </cell>
          <cell r="D9">
            <v>386.31</v>
          </cell>
          <cell r="E9">
            <v>0.17</v>
          </cell>
        </row>
        <row r="10">
          <cell r="B10">
            <v>7399.43</v>
          </cell>
          <cell r="C10">
            <v>8601.5</v>
          </cell>
          <cell r="D10">
            <v>928.46</v>
          </cell>
          <cell r="E10">
            <v>0.25</v>
          </cell>
        </row>
        <row r="11">
          <cell r="B11">
            <v>8601.51</v>
          </cell>
          <cell r="C11">
            <v>9999999.9900000002</v>
          </cell>
          <cell r="D11">
            <v>1228.98</v>
          </cell>
          <cell r="E11">
            <v>0.3</v>
          </cell>
        </row>
        <row r="17">
          <cell r="B17">
            <v>0.01</v>
          </cell>
          <cell r="C17">
            <v>496.07</v>
          </cell>
          <cell r="D17">
            <v>0</v>
          </cell>
          <cell r="E17">
            <v>0.5</v>
          </cell>
        </row>
        <row r="18">
          <cell r="B18">
            <v>496.08</v>
          </cell>
          <cell r="C18">
            <v>4210.41</v>
          </cell>
          <cell r="D18">
            <v>7.44</v>
          </cell>
          <cell r="E18">
            <v>0.5</v>
          </cell>
        </row>
        <row r="19">
          <cell r="B19">
            <v>4210.42</v>
          </cell>
          <cell r="C19">
            <v>7399.42</v>
          </cell>
          <cell r="D19">
            <v>193.17</v>
          </cell>
          <cell r="E19">
            <v>0.5</v>
          </cell>
        </row>
        <row r="20">
          <cell r="B20">
            <v>7399.43</v>
          </cell>
          <cell r="C20">
            <v>8601.5</v>
          </cell>
          <cell r="D20">
            <v>464.19</v>
          </cell>
          <cell r="E20">
            <v>0.5</v>
          </cell>
        </row>
        <row r="21">
          <cell r="B21">
            <v>8601.51</v>
          </cell>
          <cell r="C21">
            <v>10298.35</v>
          </cell>
          <cell r="D21">
            <v>614.49</v>
          </cell>
          <cell r="E21">
            <v>0.5</v>
          </cell>
        </row>
        <row r="22">
          <cell r="B22">
            <v>10298.36</v>
          </cell>
          <cell r="C22">
            <v>20770.29</v>
          </cell>
          <cell r="D22">
            <v>869.01</v>
          </cell>
          <cell r="E22">
            <v>0.4</v>
          </cell>
        </row>
        <row r="23">
          <cell r="B23">
            <v>20770.3</v>
          </cell>
          <cell r="C23">
            <v>32736.83</v>
          </cell>
          <cell r="D23">
            <v>2125.64</v>
          </cell>
          <cell r="E23">
            <v>0.3</v>
          </cell>
        </row>
        <row r="24">
          <cell r="B24">
            <v>32736.84</v>
          </cell>
          <cell r="C24">
            <v>9999999.9900000002</v>
          </cell>
          <cell r="D24">
            <v>3202.63</v>
          </cell>
          <cell r="E24">
            <v>0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enario 1 3.66"/>
      <sheetName val="Escenario 4.5% al 1%"/>
      <sheetName val="Tab"/>
    </sheetNames>
    <sheetDataSet>
      <sheetData sheetId="0"/>
      <sheetData sheetId="1">
        <row r="33">
          <cell r="B33" t="str">
            <v>Nivel</v>
          </cell>
          <cell r="C33" t="str">
            <v>Honorarios</v>
          </cell>
          <cell r="D33" t="str">
            <v>Complem</v>
          </cell>
          <cell r="E33" t="str">
            <v>Importe
Mensual</v>
          </cell>
          <cell r="F33" t="str">
            <v>% Increm</v>
          </cell>
          <cell r="G33" t="str">
            <v>Nivel</v>
          </cell>
          <cell r="H33" t="str">
            <v>Honorarios</v>
          </cell>
          <cell r="I33" t="str">
            <v>Complem</v>
          </cell>
          <cell r="J33" t="str">
            <v>Importe
Mensual</v>
          </cell>
        </row>
        <row r="34">
          <cell r="B34">
            <v>2701</v>
          </cell>
          <cell r="C34">
            <v>6998</v>
          </cell>
          <cell r="D34">
            <v>946</v>
          </cell>
          <cell r="E34">
            <v>7944</v>
          </cell>
          <cell r="F34">
            <v>0.04</v>
          </cell>
          <cell r="G34" t="str">
            <v>'2701</v>
          </cell>
          <cell r="H34">
            <v>7278</v>
          </cell>
          <cell r="I34">
            <v>984</v>
          </cell>
          <cell r="J34">
            <v>8262</v>
          </cell>
        </row>
        <row r="35">
          <cell r="B35">
            <v>2703</v>
          </cell>
          <cell r="C35">
            <v>6998</v>
          </cell>
          <cell r="D35">
            <v>1398</v>
          </cell>
          <cell r="E35">
            <v>8396</v>
          </cell>
          <cell r="F35">
            <v>0.04</v>
          </cell>
          <cell r="G35" t="str">
            <v>'2703</v>
          </cell>
          <cell r="H35">
            <v>7278</v>
          </cell>
          <cell r="I35">
            <v>1454</v>
          </cell>
          <cell r="J35">
            <v>8732</v>
          </cell>
        </row>
        <row r="36">
          <cell r="B36">
            <v>2704</v>
          </cell>
          <cell r="C36">
            <v>6998</v>
          </cell>
          <cell r="D36">
            <v>1531</v>
          </cell>
          <cell r="E36">
            <v>8529</v>
          </cell>
          <cell r="F36">
            <v>0.04</v>
          </cell>
          <cell r="G36" t="str">
            <v>'2704</v>
          </cell>
          <cell r="H36">
            <v>7278</v>
          </cell>
          <cell r="I36">
            <v>1593</v>
          </cell>
          <cell r="J36">
            <v>8871</v>
          </cell>
        </row>
        <row r="37">
          <cell r="B37">
            <v>2705</v>
          </cell>
          <cell r="C37">
            <v>7132</v>
          </cell>
          <cell r="D37">
            <v>1553</v>
          </cell>
          <cell r="E37">
            <v>8685</v>
          </cell>
          <cell r="F37">
            <v>0.04</v>
          </cell>
          <cell r="G37" t="str">
            <v>'2705</v>
          </cell>
          <cell r="H37">
            <v>7418</v>
          </cell>
          <cell r="I37">
            <v>1616</v>
          </cell>
          <cell r="J37">
            <v>9034</v>
          </cell>
        </row>
        <row r="38">
          <cell r="B38">
            <v>2502</v>
          </cell>
          <cell r="C38">
            <v>7132</v>
          </cell>
          <cell r="D38">
            <v>1666</v>
          </cell>
          <cell r="E38">
            <v>8798</v>
          </cell>
          <cell r="F38">
            <v>0.04</v>
          </cell>
          <cell r="G38" t="str">
            <v>'2502</v>
          </cell>
          <cell r="H38">
            <v>7418</v>
          </cell>
          <cell r="I38">
            <v>1733</v>
          </cell>
          <cell r="J38">
            <v>9151</v>
          </cell>
        </row>
        <row r="39">
          <cell r="B39">
            <v>2706</v>
          </cell>
          <cell r="C39">
            <v>7132</v>
          </cell>
          <cell r="D39">
            <v>1913</v>
          </cell>
          <cell r="E39">
            <v>9045</v>
          </cell>
          <cell r="F39">
            <v>0.04</v>
          </cell>
          <cell r="G39" t="str">
            <v>'2706</v>
          </cell>
          <cell r="H39">
            <v>7418</v>
          </cell>
          <cell r="I39">
            <v>1990</v>
          </cell>
          <cell r="J39">
            <v>9408</v>
          </cell>
        </row>
        <row r="40">
          <cell r="B40">
            <v>2707</v>
          </cell>
          <cell r="C40">
            <v>7404</v>
          </cell>
          <cell r="D40">
            <v>2392</v>
          </cell>
          <cell r="E40">
            <v>9796</v>
          </cell>
          <cell r="F40">
            <v>0.04</v>
          </cell>
          <cell r="G40" t="str">
            <v>'2707</v>
          </cell>
          <cell r="H40">
            <v>7701</v>
          </cell>
          <cell r="I40">
            <v>2488</v>
          </cell>
          <cell r="J40">
            <v>10189</v>
          </cell>
        </row>
        <row r="41">
          <cell r="B41">
            <v>2708</v>
          </cell>
          <cell r="C41">
            <v>7404</v>
          </cell>
          <cell r="D41">
            <v>2727</v>
          </cell>
          <cell r="E41">
            <v>10131</v>
          </cell>
          <cell r="F41">
            <v>0.04</v>
          </cell>
          <cell r="G41" t="str">
            <v>'2708</v>
          </cell>
          <cell r="H41">
            <v>7701</v>
          </cell>
          <cell r="I41">
            <v>2837</v>
          </cell>
          <cell r="J41">
            <v>10538</v>
          </cell>
        </row>
        <row r="42">
          <cell r="B42">
            <v>2709</v>
          </cell>
          <cell r="C42">
            <v>7468</v>
          </cell>
          <cell r="D42">
            <v>2869</v>
          </cell>
          <cell r="E42">
            <v>10337</v>
          </cell>
          <cell r="F42">
            <v>0.04</v>
          </cell>
          <cell r="G42" t="str">
            <v>'2709</v>
          </cell>
          <cell r="H42">
            <v>7767</v>
          </cell>
          <cell r="I42">
            <v>2984</v>
          </cell>
          <cell r="J42">
            <v>10751</v>
          </cell>
        </row>
        <row r="43">
          <cell r="B43">
            <v>2710</v>
          </cell>
          <cell r="C43">
            <v>7468</v>
          </cell>
          <cell r="D43">
            <v>3014</v>
          </cell>
          <cell r="E43">
            <v>10482</v>
          </cell>
          <cell r="F43">
            <v>0.04</v>
          </cell>
          <cell r="G43" t="str">
            <v>'2710</v>
          </cell>
          <cell r="H43">
            <v>7767</v>
          </cell>
          <cell r="I43">
            <v>3135</v>
          </cell>
          <cell r="J43">
            <v>10902</v>
          </cell>
        </row>
        <row r="44">
          <cell r="B44">
            <v>2711</v>
          </cell>
          <cell r="C44">
            <v>7468</v>
          </cell>
          <cell r="D44">
            <v>3516</v>
          </cell>
          <cell r="E44">
            <v>10984</v>
          </cell>
          <cell r="F44">
            <v>0.04</v>
          </cell>
          <cell r="G44" t="str">
            <v>'2711</v>
          </cell>
          <cell r="H44">
            <v>7767</v>
          </cell>
          <cell r="I44">
            <v>3657</v>
          </cell>
          <cell r="J44">
            <v>11424</v>
          </cell>
        </row>
        <row r="45">
          <cell r="B45">
            <v>2712</v>
          </cell>
          <cell r="C45">
            <v>7468</v>
          </cell>
          <cell r="D45">
            <v>3530</v>
          </cell>
          <cell r="E45">
            <v>10998</v>
          </cell>
          <cell r="F45">
            <v>0.04</v>
          </cell>
          <cell r="G45" t="str">
            <v>'2712</v>
          </cell>
          <cell r="H45">
            <v>7767</v>
          </cell>
          <cell r="I45">
            <v>3672</v>
          </cell>
          <cell r="J45">
            <v>11439</v>
          </cell>
        </row>
        <row r="46">
          <cell r="B46" t="str">
            <v>0298</v>
          </cell>
          <cell r="C46">
            <v>7468</v>
          </cell>
          <cell r="D46">
            <v>3851</v>
          </cell>
          <cell r="E46">
            <v>11319</v>
          </cell>
          <cell r="F46">
            <v>0.04</v>
          </cell>
          <cell r="G46" t="str">
            <v>'0298</v>
          </cell>
          <cell r="H46">
            <v>7767</v>
          </cell>
          <cell r="I46">
            <v>4006</v>
          </cell>
          <cell r="J46">
            <v>11773</v>
          </cell>
        </row>
        <row r="47">
          <cell r="B47">
            <v>2713</v>
          </cell>
          <cell r="C47">
            <v>7468</v>
          </cell>
          <cell r="D47">
            <v>4162</v>
          </cell>
          <cell r="E47">
            <v>11630</v>
          </cell>
          <cell r="F47">
            <v>0.04</v>
          </cell>
          <cell r="G47" t="str">
            <v>'2713</v>
          </cell>
          <cell r="H47">
            <v>7767</v>
          </cell>
          <cell r="I47">
            <v>4329</v>
          </cell>
          <cell r="J47">
            <v>12096</v>
          </cell>
        </row>
        <row r="48">
          <cell r="B48">
            <v>2714</v>
          </cell>
          <cell r="C48">
            <v>7590</v>
          </cell>
          <cell r="D48">
            <v>4566</v>
          </cell>
          <cell r="E48">
            <v>12156</v>
          </cell>
          <cell r="F48">
            <v>0.04</v>
          </cell>
          <cell r="G48" t="str">
            <v>'2714</v>
          </cell>
          <cell r="H48">
            <v>7894</v>
          </cell>
          <cell r="I48">
            <v>4749</v>
          </cell>
          <cell r="J48">
            <v>12643</v>
          </cell>
        </row>
        <row r="49">
          <cell r="B49">
            <v>2715</v>
          </cell>
          <cell r="C49">
            <v>7590</v>
          </cell>
          <cell r="D49">
            <v>5330</v>
          </cell>
          <cell r="E49">
            <v>12920</v>
          </cell>
          <cell r="F49">
            <v>0.04</v>
          </cell>
          <cell r="G49" t="str">
            <v>'2715</v>
          </cell>
          <cell r="H49">
            <v>7894</v>
          </cell>
          <cell r="I49">
            <v>5544</v>
          </cell>
          <cell r="J49">
            <v>13438</v>
          </cell>
        </row>
        <row r="50">
          <cell r="B50" t="str">
            <v>0292</v>
          </cell>
          <cell r="C50">
            <v>7590</v>
          </cell>
          <cell r="D50">
            <v>5426</v>
          </cell>
          <cell r="E50">
            <v>13016</v>
          </cell>
          <cell r="F50">
            <v>0.04</v>
          </cell>
          <cell r="G50" t="str">
            <v>'0292</v>
          </cell>
          <cell r="H50">
            <v>7894</v>
          </cell>
          <cell r="I50">
            <v>5644</v>
          </cell>
          <cell r="J50">
            <v>13538</v>
          </cell>
        </row>
        <row r="51">
          <cell r="B51">
            <v>2716</v>
          </cell>
          <cell r="C51">
            <v>7590</v>
          </cell>
          <cell r="D51">
            <v>5901</v>
          </cell>
          <cell r="E51">
            <v>13491</v>
          </cell>
          <cell r="F51">
            <v>0.04</v>
          </cell>
          <cell r="G51" t="str">
            <v>'2716</v>
          </cell>
          <cell r="H51">
            <v>7894</v>
          </cell>
          <cell r="I51">
            <v>6138</v>
          </cell>
          <cell r="J51">
            <v>14032</v>
          </cell>
        </row>
        <row r="52">
          <cell r="B52">
            <v>2717</v>
          </cell>
          <cell r="C52">
            <v>7590</v>
          </cell>
          <cell r="D52">
            <v>6013</v>
          </cell>
          <cell r="E52">
            <v>13603</v>
          </cell>
          <cell r="F52">
            <v>0.04</v>
          </cell>
          <cell r="G52" t="str">
            <v>'2717</v>
          </cell>
          <cell r="H52">
            <v>7894</v>
          </cell>
          <cell r="I52">
            <v>6254</v>
          </cell>
          <cell r="J52">
            <v>14148</v>
          </cell>
        </row>
        <row r="53">
          <cell r="B53">
            <v>2719</v>
          </cell>
          <cell r="C53">
            <v>7590</v>
          </cell>
          <cell r="D53">
            <v>6077</v>
          </cell>
          <cell r="E53">
            <v>13667</v>
          </cell>
          <cell r="F53">
            <v>0.04</v>
          </cell>
          <cell r="G53" t="str">
            <v>'2719</v>
          </cell>
          <cell r="H53">
            <v>7894</v>
          </cell>
          <cell r="I53">
            <v>6321</v>
          </cell>
          <cell r="J53">
            <v>14215</v>
          </cell>
        </row>
        <row r="54">
          <cell r="B54">
            <v>2718</v>
          </cell>
          <cell r="C54">
            <v>7590</v>
          </cell>
          <cell r="D54">
            <v>6304</v>
          </cell>
          <cell r="E54">
            <v>13894</v>
          </cell>
          <cell r="F54">
            <v>0.04</v>
          </cell>
          <cell r="G54" t="str">
            <v>'2718</v>
          </cell>
          <cell r="H54">
            <v>7894</v>
          </cell>
          <cell r="I54">
            <v>6557</v>
          </cell>
          <cell r="J54">
            <v>14451</v>
          </cell>
        </row>
        <row r="55">
          <cell r="B55">
            <v>2901</v>
          </cell>
          <cell r="C55">
            <v>7590</v>
          </cell>
          <cell r="D55">
            <v>8367</v>
          </cell>
          <cell r="E55">
            <v>15957</v>
          </cell>
          <cell r="F55">
            <v>0.04</v>
          </cell>
          <cell r="G55" t="str">
            <v>'2901</v>
          </cell>
          <cell r="H55">
            <v>7894</v>
          </cell>
          <cell r="I55">
            <v>8702</v>
          </cell>
          <cell r="J55">
            <v>16596</v>
          </cell>
        </row>
        <row r="56">
          <cell r="B56">
            <v>2720</v>
          </cell>
          <cell r="C56">
            <v>7590</v>
          </cell>
          <cell r="D56">
            <v>8619</v>
          </cell>
          <cell r="E56">
            <v>16209</v>
          </cell>
          <cell r="F56">
            <v>0.04</v>
          </cell>
          <cell r="G56" t="str">
            <v>'2720</v>
          </cell>
          <cell r="H56">
            <v>7894</v>
          </cell>
          <cell r="I56">
            <v>8964</v>
          </cell>
          <cell r="J56">
            <v>16858</v>
          </cell>
        </row>
        <row r="57">
          <cell r="B57" t="str">
            <v>0285</v>
          </cell>
          <cell r="C57">
            <v>7590</v>
          </cell>
          <cell r="D57">
            <v>9017</v>
          </cell>
          <cell r="E57">
            <v>16607</v>
          </cell>
          <cell r="F57">
            <v>0.04</v>
          </cell>
          <cell r="G57" t="str">
            <v>'0285</v>
          </cell>
          <cell r="H57">
            <v>7894</v>
          </cell>
          <cell r="I57">
            <v>9378</v>
          </cell>
          <cell r="J57">
            <v>17272</v>
          </cell>
        </row>
        <row r="58">
          <cell r="B58">
            <v>2794</v>
          </cell>
          <cell r="C58">
            <v>7590</v>
          </cell>
          <cell r="D58">
            <v>9599</v>
          </cell>
          <cell r="E58">
            <v>17189</v>
          </cell>
          <cell r="F58">
            <v>0.04</v>
          </cell>
          <cell r="G58" t="str">
            <v>'2794</v>
          </cell>
          <cell r="H58">
            <v>7894</v>
          </cell>
          <cell r="I58">
            <v>9983</v>
          </cell>
          <cell r="J58">
            <v>17877</v>
          </cell>
        </row>
        <row r="59">
          <cell r="B59">
            <v>2727</v>
          </cell>
          <cell r="C59">
            <v>7707</v>
          </cell>
          <cell r="D59">
            <v>9564</v>
          </cell>
          <cell r="E59">
            <v>17271</v>
          </cell>
          <cell r="F59">
            <v>0.04</v>
          </cell>
          <cell r="G59" t="str">
            <v>'2727</v>
          </cell>
          <cell r="H59">
            <v>8016</v>
          </cell>
          <cell r="I59">
            <v>9947</v>
          </cell>
          <cell r="J59">
            <v>17963</v>
          </cell>
        </row>
        <row r="60">
          <cell r="B60">
            <v>2721</v>
          </cell>
          <cell r="C60">
            <v>7823</v>
          </cell>
          <cell r="D60">
            <v>10732</v>
          </cell>
          <cell r="E60">
            <v>18555</v>
          </cell>
          <cell r="F60">
            <v>0.04</v>
          </cell>
          <cell r="G60" t="str">
            <v>'2721</v>
          </cell>
          <cell r="H60">
            <v>8136</v>
          </cell>
          <cell r="I60">
            <v>11162</v>
          </cell>
          <cell r="J60">
            <v>19298</v>
          </cell>
        </row>
        <row r="61">
          <cell r="B61">
            <v>2722</v>
          </cell>
          <cell r="C61">
            <v>7823</v>
          </cell>
          <cell r="D61">
            <v>11450</v>
          </cell>
          <cell r="E61">
            <v>19273</v>
          </cell>
          <cell r="F61">
            <v>0.04</v>
          </cell>
          <cell r="G61" t="str">
            <v>'2722</v>
          </cell>
          <cell r="H61">
            <v>8136</v>
          </cell>
          <cell r="I61">
            <v>11908</v>
          </cell>
          <cell r="J61">
            <v>20044</v>
          </cell>
        </row>
        <row r="62">
          <cell r="B62">
            <v>2795</v>
          </cell>
          <cell r="C62">
            <v>7823</v>
          </cell>
          <cell r="D62">
            <v>12655</v>
          </cell>
          <cell r="E62">
            <v>20478</v>
          </cell>
          <cell r="F62">
            <v>0.04</v>
          </cell>
          <cell r="G62" t="str">
            <v>'2795</v>
          </cell>
          <cell r="H62">
            <v>8136</v>
          </cell>
          <cell r="I62">
            <v>13162</v>
          </cell>
          <cell r="J62">
            <v>21298</v>
          </cell>
        </row>
        <row r="63">
          <cell r="B63">
            <v>2784</v>
          </cell>
          <cell r="C63">
            <v>7823</v>
          </cell>
          <cell r="D63">
            <v>12736</v>
          </cell>
          <cell r="E63">
            <v>20559</v>
          </cell>
          <cell r="F63">
            <v>0.04</v>
          </cell>
          <cell r="G63" t="str">
            <v>'2784</v>
          </cell>
          <cell r="H63">
            <v>8136</v>
          </cell>
          <cell r="I63">
            <v>13246</v>
          </cell>
          <cell r="J63">
            <v>21382</v>
          </cell>
        </row>
        <row r="64">
          <cell r="B64">
            <v>2728</v>
          </cell>
          <cell r="C64">
            <v>7823</v>
          </cell>
          <cell r="D64">
            <v>12939</v>
          </cell>
          <cell r="E64">
            <v>20762</v>
          </cell>
          <cell r="F64">
            <v>0.04</v>
          </cell>
          <cell r="G64" t="str">
            <v>'2728</v>
          </cell>
          <cell r="H64">
            <v>8136</v>
          </cell>
          <cell r="I64">
            <v>13457</v>
          </cell>
          <cell r="J64">
            <v>21593</v>
          </cell>
        </row>
        <row r="65">
          <cell r="B65">
            <v>2785</v>
          </cell>
          <cell r="C65">
            <v>7823</v>
          </cell>
          <cell r="D65">
            <v>13791</v>
          </cell>
          <cell r="E65">
            <v>21614</v>
          </cell>
          <cell r="F65">
            <v>0.04</v>
          </cell>
          <cell r="G65" t="str">
            <v>'2785</v>
          </cell>
          <cell r="H65">
            <v>8136</v>
          </cell>
          <cell r="I65">
            <v>14343</v>
          </cell>
          <cell r="J65">
            <v>22479</v>
          </cell>
        </row>
        <row r="66">
          <cell r="B66">
            <v>2902</v>
          </cell>
          <cell r="C66">
            <v>7848</v>
          </cell>
          <cell r="D66">
            <v>14556</v>
          </cell>
          <cell r="E66">
            <v>22404</v>
          </cell>
          <cell r="F66">
            <v>0.04</v>
          </cell>
          <cell r="G66" t="str">
            <v>'2902</v>
          </cell>
          <cell r="H66">
            <v>8162</v>
          </cell>
          <cell r="I66">
            <v>15139</v>
          </cell>
          <cell r="J66">
            <v>23301</v>
          </cell>
        </row>
        <row r="67">
          <cell r="B67">
            <v>2803</v>
          </cell>
          <cell r="C67">
            <v>7848</v>
          </cell>
          <cell r="D67">
            <v>14848</v>
          </cell>
          <cell r="E67">
            <v>22696</v>
          </cell>
          <cell r="F67">
            <v>0.04</v>
          </cell>
          <cell r="G67" t="str">
            <v>'2803</v>
          </cell>
          <cell r="H67">
            <v>8162</v>
          </cell>
          <cell r="I67">
            <v>15442</v>
          </cell>
          <cell r="J67">
            <v>23604</v>
          </cell>
        </row>
        <row r="68">
          <cell r="B68">
            <v>2724</v>
          </cell>
          <cell r="C68">
            <v>7848</v>
          </cell>
          <cell r="D68">
            <v>15633</v>
          </cell>
          <cell r="E68">
            <v>23481</v>
          </cell>
          <cell r="F68">
            <v>0.04</v>
          </cell>
          <cell r="G68" t="str">
            <v>'2724</v>
          </cell>
          <cell r="H68">
            <v>8162</v>
          </cell>
          <cell r="I68">
            <v>16259</v>
          </cell>
          <cell r="J68">
            <v>24421</v>
          </cell>
        </row>
        <row r="69">
          <cell r="B69">
            <v>2723</v>
          </cell>
          <cell r="C69">
            <v>7935</v>
          </cell>
          <cell r="D69">
            <v>15932</v>
          </cell>
          <cell r="E69">
            <v>23867</v>
          </cell>
          <cell r="F69">
            <v>0.04</v>
          </cell>
          <cell r="G69" t="str">
            <v>'2723</v>
          </cell>
          <cell r="H69">
            <v>8253</v>
          </cell>
          <cell r="I69">
            <v>16570</v>
          </cell>
          <cell r="J69">
            <v>24823</v>
          </cell>
        </row>
        <row r="70">
          <cell r="B70">
            <v>2725</v>
          </cell>
          <cell r="C70">
            <v>7935</v>
          </cell>
          <cell r="D70">
            <v>16801</v>
          </cell>
          <cell r="E70">
            <v>24736</v>
          </cell>
          <cell r="F70">
            <v>0.04</v>
          </cell>
          <cell r="G70" t="str">
            <v>'2725</v>
          </cell>
          <cell r="H70">
            <v>8253</v>
          </cell>
          <cell r="I70">
            <v>17474</v>
          </cell>
          <cell r="J70">
            <v>25727</v>
          </cell>
        </row>
        <row r="71">
          <cell r="B71">
            <v>2729</v>
          </cell>
          <cell r="C71">
            <v>7935</v>
          </cell>
          <cell r="D71">
            <v>16840</v>
          </cell>
          <cell r="E71">
            <v>24775</v>
          </cell>
          <cell r="F71">
            <v>0.04</v>
          </cell>
          <cell r="G71" t="str">
            <v>'2729</v>
          </cell>
          <cell r="H71">
            <v>8253</v>
          </cell>
          <cell r="I71">
            <v>17514</v>
          </cell>
          <cell r="J71">
            <v>25767</v>
          </cell>
        </row>
        <row r="72">
          <cell r="B72">
            <v>2804</v>
          </cell>
          <cell r="C72">
            <v>8018</v>
          </cell>
          <cell r="D72">
            <v>17327</v>
          </cell>
          <cell r="E72">
            <v>25345</v>
          </cell>
          <cell r="F72">
            <v>0.04</v>
          </cell>
          <cell r="G72" t="str">
            <v>'2804</v>
          </cell>
          <cell r="H72">
            <v>8339</v>
          </cell>
          <cell r="I72">
            <v>18021</v>
          </cell>
          <cell r="J72">
            <v>26360</v>
          </cell>
        </row>
        <row r="73">
          <cell r="B73">
            <v>2726</v>
          </cell>
          <cell r="C73">
            <v>8018</v>
          </cell>
          <cell r="D73">
            <v>17773</v>
          </cell>
          <cell r="E73">
            <v>25791</v>
          </cell>
          <cell r="F73">
            <v>0.04</v>
          </cell>
          <cell r="G73" t="str">
            <v>'2726</v>
          </cell>
          <cell r="H73">
            <v>8339</v>
          </cell>
          <cell r="I73">
            <v>18484</v>
          </cell>
          <cell r="J73">
            <v>26823</v>
          </cell>
        </row>
        <row r="74">
          <cell r="B74">
            <v>2903</v>
          </cell>
          <cell r="C74">
            <v>8018</v>
          </cell>
          <cell r="D74">
            <v>18704</v>
          </cell>
          <cell r="E74">
            <v>26722</v>
          </cell>
          <cell r="F74">
            <v>0.04</v>
          </cell>
          <cell r="G74" t="str">
            <v>'2903</v>
          </cell>
          <cell r="H74">
            <v>8339</v>
          </cell>
          <cell r="I74">
            <v>19453</v>
          </cell>
          <cell r="J74">
            <v>27792</v>
          </cell>
        </row>
        <row r="75">
          <cell r="B75">
            <v>2809</v>
          </cell>
          <cell r="C75">
            <v>8018</v>
          </cell>
          <cell r="D75">
            <v>21109</v>
          </cell>
          <cell r="E75">
            <v>29127</v>
          </cell>
          <cell r="F75">
            <v>0.04</v>
          </cell>
          <cell r="G75" t="str">
            <v>'2809</v>
          </cell>
          <cell r="H75">
            <v>8339</v>
          </cell>
          <cell r="I75">
            <v>21954</v>
          </cell>
          <cell r="J75">
            <v>30293</v>
          </cell>
        </row>
        <row r="76">
          <cell r="B76">
            <v>2851</v>
          </cell>
          <cell r="C76">
            <v>8018</v>
          </cell>
          <cell r="D76">
            <v>21896</v>
          </cell>
          <cell r="E76">
            <v>29914</v>
          </cell>
          <cell r="F76">
            <v>0.04</v>
          </cell>
          <cell r="G76" t="str">
            <v>'2851</v>
          </cell>
          <cell r="H76">
            <v>8339</v>
          </cell>
          <cell r="I76">
            <v>22772</v>
          </cell>
          <cell r="J76">
            <v>31111</v>
          </cell>
        </row>
        <row r="77">
          <cell r="B77">
            <v>2805</v>
          </cell>
          <cell r="C77">
            <v>8018</v>
          </cell>
          <cell r="D77">
            <v>22024</v>
          </cell>
          <cell r="E77">
            <v>30042</v>
          </cell>
          <cell r="F77">
            <v>0.04</v>
          </cell>
          <cell r="G77" t="str">
            <v>'2805</v>
          </cell>
          <cell r="H77">
            <v>8339</v>
          </cell>
          <cell r="I77">
            <v>22905</v>
          </cell>
          <cell r="J77">
            <v>31244</v>
          </cell>
        </row>
        <row r="78">
          <cell r="B78">
            <v>2847</v>
          </cell>
          <cell r="C78">
            <v>8018</v>
          </cell>
          <cell r="D78">
            <v>22934</v>
          </cell>
          <cell r="E78">
            <v>30952</v>
          </cell>
          <cell r="F78">
            <v>0.04</v>
          </cell>
          <cell r="G78" t="str">
            <v>'2847</v>
          </cell>
          <cell r="H78">
            <v>8339</v>
          </cell>
          <cell r="I78">
            <v>23852</v>
          </cell>
          <cell r="J78">
            <v>32191</v>
          </cell>
        </row>
        <row r="79">
          <cell r="B79">
            <v>2810</v>
          </cell>
          <cell r="C79">
            <v>8018</v>
          </cell>
          <cell r="D79">
            <v>23069</v>
          </cell>
          <cell r="E79">
            <v>31087</v>
          </cell>
          <cell r="F79">
            <v>0.04</v>
          </cell>
          <cell r="G79" t="str">
            <v>'2810</v>
          </cell>
          <cell r="H79">
            <v>8339</v>
          </cell>
          <cell r="I79">
            <v>23992</v>
          </cell>
          <cell r="J79">
            <v>32331</v>
          </cell>
        </row>
        <row r="80">
          <cell r="B80">
            <v>2811</v>
          </cell>
          <cell r="C80">
            <v>8018</v>
          </cell>
          <cell r="D80">
            <v>23210</v>
          </cell>
          <cell r="E80">
            <v>31228</v>
          </cell>
          <cell r="F80">
            <v>0.04</v>
          </cell>
          <cell r="G80" t="str">
            <v>'2811</v>
          </cell>
          <cell r="H80">
            <v>8339</v>
          </cell>
          <cell r="I80">
            <v>24139</v>
          </cell>
          <cell r="J80">
            <v>32478</v>
          </cell>
        </row>
        <row r="81">
          <cell r="B81">
            <v>2904</v>
          </cell>
          <cell r="C81">
            <v>8236</v>
          </cell>
          <cell r="D81">
            <v>23589</v>
          </cell>
          <cell r="E81">
            <v>31825</v>
          </cell>
          <cell r="F81">
            <v>4.4999999999999998E-2</v>
          </cell>
          <cell r="G81" t="str">
            <v>'2904</v>
          </cell>
          <cell r="H81">
            <v>8607</v>
          </cell>
          <cell r="I81">
            <v>24651</v>
          </cell>
          <cell r="J81">
            <v>33258</v>
          </cell>
        </row>
        <row r="82">
          <cell r="B82">
            <v>2806</v>
          </cell>
          <cell r="C82">
            <v>8236</v>
          </cell>
          <cell r="D82">
            <v>24885</v>
          </cell>
          <cell r="E82">
            <v>33121</v>
          </cell>
          <cell r="F82">
            <v>4.4999999999999998E-2</v>
          </cell>
          <cell r="G82" t="str">
            <v>'2806</v>
          </cell>
          <cell r="H82">
            <v>8607</v>
          </cell>
          <cell r="I82">
            <v>26005</v>
          </cell>
          <cell r="J82">
            <v>34612</v>
          </cell>
        </row>
        <row r="83">
          <cell r="B83">
            <v>2841</v>
          </cell>
          <cell r="C83">
            <v>8236</v>
          </cell>
          <cell r="D83">
            <v>25982</v>
          </cell>
          <cell r="E83">
            <v>34218</v>
          </cell>
          <cell r="F83">
            <v>4.4999999999999998E-2</v>
          </cell>
          <cell r="G83" t="str">
            <v>'2841</v>
          </cell>
          <cell r="H83">
            <v>8607</v>
          </cell>
          <cell r="I83">
            <v>27152</v>
          </cell>
          <cell r="J83">
            <v>35759</v>
          </cell>
        </row>
        <row r="84">
          <cell r="B84">
            <v>2807</v>
          </cell>
          <cell r="C84">
            <v>8236</v>
          </cell>
          <cell r="D84">
            <v>26100</v>
          </cell>
          <cell r="E84">
            <v>34336</v>
          </cell>
          <cell r="F84">
            <v>4.4999999999999998E-2</v>
          </cell>
          <cell r="G84" t="str">
            <v>'2807</v>
          </cell>
          <cell r="H84">
            <v>8607</v>
          </cell>
          <cell r="I84">
            <v>27275</v>
          </cell>
          <cell r="J84">
            <v>35882</v>
          </cell>
        </row>
        <row r="85">
          <cell r="B85">
            <v>2842</v>
          </cell>
          <cell r="C85">
            <v>8236</v>
          </cell>
          <cell r="D85">
            <v>26496</v>
          </cell>
          <cell r="E85">
            <v>34732</v>
          </cell>
          <cell r="F85">
            <v>4.4999999999999998E-2</v>
          </cell>
          <cell r="G85" t="str">
            <v>'2842</v>
          </cell>
          <cell r="H85">
            <v>8607</v>
          </cell>
          <cell r="I85">
            <v>27689</v>
          </cell>
          <cell r="J85">
            <v>36296</v>
          </cell>
        </row>
        <row r="86">
          <cell r="B86" t="str">
            <v>0284</v>
          </cell>
          <cell r="C86">
            <v>8236</v>
          </cell>
          <cell r="D86">
            <v>27538</v>
          </cell>
          <cell r="E86">
            <v>35774</v>
          </cell>
          <cell r="F86">
            <v>4.4999999999999998E-2</v>
          </cell>
          <cell r="G86" t="str">
            <v>'0284</v>
          </cell>
          <cell r="H86">
            <v>8607</v>
          </cell>
          <cell r="I86">
            <v>28778</v>
          </cell>
          <cell r="J86">
            <v>37385</v>
          </cell>
        </row>
        <row r="87">
          <cell r="B87">
            <v>2905</v>
          </cell>
          <cell r="C87">
            <v>8236</v>
          </cell>
          <cell r="D87">
            <v>28320</v>
          </cell>
          <cell r="E87">
            <v>36556</v>
          </cell>
          <cell r="F87">
            <v>4.4999999999999998E-2</v>
          </cell>
          <cell r="G87" t="str">
            <v>'2905</v>
          </cell>
          <cell r="H87">
            <v>8607</v>
          </cell>
          <cell r="I87">
            <v>29595</v>
          </cell>
          <cell r="J87">
            <v>38202</v>
          </cell>
        </row>
        <row r="88">
          <cell r="B88">
            <v>2812</v>
          </cell>
          <cell r="C88">
            <v>9055</v>
          </cell>
          <cell r="D88">
            <v>28256</v>
          </cell>
          <cell r="E88">
            <v>37311</v>
          </cell>
          <cell r="F88">
            <v>4.4999999999999998E-2</v>
          </cell>
          <cell r="G88" t="str">
            <v>'2812</v>
          </cell>
          <cell r="H88">
            <v>9463</v>
          </cell>
          <cell r="I88">
            <v>29528</v>
          </cell>
          <cell r="J88">
            <v>38991</v>
          </cell>
        </row>
        <row r="89">
          <cell r="B89">
            <v>2813</v>
          </cell>
          <cell r="C89">
            <v>9055</v>
          </cell>
          <cell r="D89">
            <v>28482</v>
          </cell>
          <cell r="E89">
            <v>37537</v>
          </cell>
          <cell r="F89">
            <v>4.4999999999999998E-2</v>
          </cell>
          <cell r="G89" t="str">
            <v>'2813</v>
          </cell>
          <cell r="H89">
            <v>9463</v>
          </cell>
          <cell r="I89">
            <v>29764</v>
          </cell>
          <cell r="J89">
            <v>39227</v>
          </cell>
        </row>
        <row r="90">
          <cell r="B90">
            <v>2906</v>
          </cell>
          <cell r="C90">
            <v>9055</v>
          </cell>
          <cell r="D90">
            <v>28778</v>
          </cell>
          <cell r="E90">
            <v>37833</v>
          </cell>
          <cell r="F90">
            <v>4.4999999999999998E-2</v>
          </cell>
          <cell r="G90" t="str">
            <v>'2906</v>
          </cell>
          <cell r="H90">
            <v>9463</v>
          </cell>
          <cell r="I90">
            <v>30074</v>
          </cell>
          <cell r="J90">
            <v>39537</v>
          </cell>
        </row>
        <row r="91">
          <cell r="B91">
            <v>2808</v>
          </cell>
          <cell r="C91">
            <v>9055</v>
          </cell>
          <cell r="D91">
            <v>29119</v>
          </cell>
          <cell r="E91">
            <v>38174</v>
          </cell>
          <cell r="F91">
            <v>4.4999999999999998E-2</v>
          </cell>
          <cell r="G91" t="str">
            <v>'2808</v>
          </cell>
          <cell r="H91">
            <v>9463</v>
          </cell>
          <cell r="I91">
            <v>30430</v>
          </cell>
          <cell r="J91">
            <v>39893</v>
          </cell>
        </row>
        <row r="92">
          <cell r="B92">
            <v>2836</v>
          </cell>
          <cell r="C92">
            <v>9055</v>
          </cell>
          <cell r="D92">
            <v>31426</v>
          </cell>
          <cell r="E92">
            <v>40481</v>
          </cell>
          <cell r="F92">
            <v>4.4999999999999998E-2</v>
          </cell>
          <cell r="G92" t="str">
            <v>'2836</v>
          </cell>
          <cell r="H92">
            <v>9463</v>
          </cell>
          <cell r="I92">
            <v>32841</v>
          </cell>
          <cell r="J92">
            <v>42304</v>
          </cell>
        </row>
        <row r="93">
          <cell r="B93">
            <v>2910</v>
          </cell>
          <cell r="C93">
            <v>9055</v>
          </cell>
          <cell r="D93">
            <v>37821</v>
          </cell>
          <cell r="E93">
            <v>46876</v>
          </cell>
          <cell r="F93">
            <v>4.4999999999999998E-2</v>
          </cell>
          <cell r="G93" t="str">
            <v>'2910</v>
          </cell>
          <cell r="H93">
            <v>9463</v>
          </cell>
          <cell r="I93">
            <v>39523</v>
          </cell>
          <cell r="J93">
            <v>48986</v>
          </cell>
        </row>
        <row r="94">
          <cell r="B94">
            <v>2911</v>
          </cell>
          <cell r="C94">
            <v>9055</v>
          </cell>
          <cell r="D94">
            <v>46118</v>
          </cell>
          <cell r="E94">
            <v>55173</v>
          </cell>
          <cell r="F94">
            <v>0.03</v>
          </cell>
          <cell r="G94" t="str">
            <v>'2911</v>
          </cell>
          <cell r="H94">
            <v>9327</v>
          </cell>
          <cell r="I94">
            <v>47502</v>
          </cell>
          <cell r="J94">
            <v>56829</v>
          </cell>
        </row>
        <row r="95">
          <cell r="B95">
            <v>3001</v>
          </cell>
          <cell r="C95">
            <v>9055</v>
          </cell>
          <cell r="D95">
            <v>48832</v>
          </cell>
          <cell r="E95">
            <v>57887</v>
          </cell>
          <cell r="F95">
            <v>0.03</v>
          </cell>
          <cell r="G95" t="str">
            <v>'3001</v>
          </cell>
          <cell r="H95">
            <v>9327</v>
          </cell>
          <cell r="I95">
            <v>50297</v>
          </cell>
          <cell r="J95">
            <v>59624</v>
          </cell>
        </row>
        <row r="96">
          <cell r="B96">
            <v>3002</v>
          </cell>
          <cell r="C96">
            <v>9055</v>
          </cell>
          <cell r="D96">
            <v>51097</v>
          </cell>
          <cell r="E96">
            <v>60152</v>
          </cell>
          <cell r="F96">
            <v>0.03</v>
          </cell>
          <cell r="G96" t="str">
            <v>'3002</v>
          </cell>
          <cell r="H96">
            <v>9327</v>
          </cell>
          <cell r="I96">
            <v>52630</v>
          </cell>
          <cell r="J96">
            <v>61957</v>
          </cell>
        </row>
        <row r="97">
          <cell r="B97">
            <v>3003</v>
          </cell>
          <cell r="C97">
            <v>9055</v>
          </cell>
          <cell r="D97">
            <v>52161</v>
          </cell>
          <cell r="E97">
            <v>61216</v>
          </cell>
          <cell r="F97">
            <v>0.03</v>
          </cell>
          <cell r="G97" t="str">
            <v>'3003</v>
          </cell>
          <cell r="H97">
            <v>9327</v>
          </cell>
          <cell r="I97">
            <v>53726</v>
          </cell>
          <cell r="J97">
            <v>63053</v>
          </cell>
        </row>
        <row r="98">
          <cell r="B98">
            <v>2908</v>
          </cell>
          <cell r="C98">
            <v>14201</v>
          </cell>
          <cell r="D98">
            <v>53419</v>
          </cell>
          <cell r="E98">
            <v>67620</v>
          </cell>
          <cell r="F98">
            <v>3.5000000000000003E-2</v>
          </cell>
          <cell r="G98" t="str">
            <v>'2908</v>
          </cell>
          <cell r="H98">
            <v>14699</v>
          </cell>
          <cell r="I98">
            <v>55289</v>
          </cell>
          <cell r="J98">
            <v>69988</v>
          </cell>
        </row>
        <row r="99">
          <cell r="B99">
            <v>2939</v>
          </cell>
          <cell r="C99">
            <v>14201</v>
          </cell>
          <cell r="D99">
            <v>56265</v>
          </cell>
          <cell r="E99">
            <v>70466</v>
          </cell>
          <cell r="F99">
            <v>3.5000000000000003E-2</v>
          </cell>
          <cell r="G99" t="str">
            <v>'2939</v>
          </cell>
          <cell r="H99">
            <v>14699</v>
          </cell>
          <cell r="I99">
            <v>58235</v>
          </cell>
          <cell r="J99">
            <v>72934</v>
          </cell>
        </row>
        <row r="100">
          <cell r="B100">
            <v>2937</v>
          </cell>
          <cell r="C100">
            <v>14201</v>
          </cell>
          <cell r="D100">
            <v>61412</v>
          </cell>
          <cell r="E100">
            <v>75613</v>
          </cell>
          <cell r="F100">
            <v>3.5000000000000003E-2</v>
          </cell>
          <cell r="G100" t="str">
            <v>'2937</v>
          </cell>
          <cell r="H100">
            <v>14699</v>
          </cell>
          <cell r="I100">
            <v>63562</v>
          </cell>
          <cell r="J100">
            <v>78261</v>
          </cell>
        </row>
        <row r="101">
          <cell r="B101">
            <v>2938</v>
          </cell>
          <cell r="C101">
            <v>14201</v>
          </cell>
          <cell r="D101">
            <v>64029</v>
          </cell>
          <cell r="E101">
            <v>78230</v>
          </cell>
          <cell r="F101">
            <v>3.5000000000000003E-2</v>
          </cell>
          <cell r="G101" t="str">
            <v>'2938</v>
          </cell>
          <cell r="H101">
            <v>14699</v>
          </cell>
          <cell r="I101">
            <v>66271</v>
          </cell>
          <cell r="J101">
            <v>80970</v>
          </cell>
        </row>
        <row r="102">
          <cell r="B102">
            <v>2909</v>
          </cell>
          <cell r="C102">
            <v>14201</v>
          </cell>
          <cell r="D102">
            <v>66647</v>
          </cell>
          <cell r="E102">
            <v>80848</v>
          </cell>
          <cell r="F102">
            <v>3.5000000000000003E-2</v>
          </cell>
          <cell r="G102" t="str">
            <v>'2909</v>
          </cell>
          <cell r="H102">
            <v>14699</v>
          </cell>
          <cell r="I102">
            <v>68980</v>
          </cell>
          <cell r="J102">
            <v>83679</v>
          </cell>
        </row>
        <row r="103">
          <cell r="B103">
            <v>2942</v>
          </cell>
          <cell r="C103">
            <v>14201</v>
          </cell>
          <cell r="D103">
            <v>69266</v>
          </cell>
          <cell r="E103">
            <v>83467</v>
          </cell>
          <cell r="F103">
            <v>3.5000000000000003E-2</v>
          </cell>
          <cell r="G103" t="str">
            <v>'2942</v>
          </cell>
          <cell r="H103">
            <v>14699</v>
          </cell>
          <cell r="I103">
            <v>71691</v>
          </cell>
          <cell r="J103">
            <v>86390</v>
          </cell>
        </row>
        <row r="104">
          <cell r="B104">
            <v>2940</v>
          </cell>
          <cell r="C104">
            <v>14201</v>
          </cell>
          <cell r="D104">
            <v>71884</v>
          </cell>
          <cell r="E104">
            <v>86085</v>
          </cell>
          <cell r="F104">
            <v>3.5000000000000003E-2</v>
          </cell>
          <cell r="G104" t="str">
            <v>'2940</v>
          </cell>
          <cell r="H104">
            <v>14699</v>
          </cell>
          <cell r="I104">
            <v>74400</v>
          </cell>
          <cell r="J104">
            <v>89099</v>
          </cell>
        </row>
        <row r="105">
          <cell r="B105">
            <v>2941</v>
          </cell>
          <cell r="C105">
            <v>14201</v>
          </cell>
          <cell r="D105">
            <v>77120</v>
          </cell>
          <cell r="E105">
            <v>91321</v>
          </cell>
          <cell r="F105">
            <v>3.5000000000000003E-2</v>
          </cell>
          <cell r="G105" t="str">
            <v>'2941</v>
          </cell>
          <cell r="H105">
            <v>14699</v>
          </cell>
          <cell r="I105">
            <v>79820</v>
          </cell>
          <cell r="J105">
            <v>94519</v>
          </cell>
        </row>
        <row r="106">
          <cell r="B106">
            <v>3201</v>
          </cell>
          <cell r="C106">
            <v>14412</v>
          </cell>
          <cell r="D106">
            <v>79214</v>
          </cell>
          <cell r="E106">
            <v>93626</v>
          </cell>
          <cell r="F106">
            <v>3.5000000000000003E-2</v>
          </cell>
          <cell r="G106" t="str">
            <v>'3201</v>
          </cell>
          <cell r="H106">
            <v>14917</v>
          </cell>
          <cell r="I106">
            <v>81987</v>
          </cell>
          <cell r="J106">
            <v>96904</v>
          </cell>
        </row>
        <row r="107">
          <cell r="B107">
            <v>3016</v>
          </cell>
          <cell r="C107">
            <v>14412</v>
          </cell>
          <cell r="D107">
            <v>84762</v>
          </cell>
          <cell r="E107">
            <v>99174</v>
          </cell>
          <cell r="F107">
            <v>0.02</v>
          </cell>
          <cell r="G107" t="str">
            <v>'3016</v>
          </cell>
          <cell r="H107">
            <v>14701</v>
          </cell>
          <cell r="I107">
            <v>86458</v>
          </cell>
          <cell r="J107">
            <v>101159</v>
          </cell>
        </row>
        <row r="108">
          <cell r="B108">
            <v>3017</v>
          </cell>
          <cell r="C108">
            <v>14412</v>
          </cell>
          <cell r="D108">
            <v>87382</v>
          </cell>
          <cell r="E108">
            <v>101794</v>
          </cell>
          <cell r="F108">
            <v>0.02</v>
          </cell>
          <cell r="G108" t="str">
            <v>'3017</v>
          </cell>
          <cell r="H108">
            <v>14701</v>
          </cell>
          <cell r="I108">
            <v>89130</v>
          </cell>
          <cell r="J108">
            <v>103831</v>
          </cell>
        </row>
        <row r="109">
          <cell r="B109">
            <v>3018</v>
          </cell>
          <cell r="C109">
            <v>14412</v>
          </cell>
          <cell r="D109">
            <v>92616</v>
          </cell>
          <cell r="E109">
            <v>107028</v>
          </cell>
          <cell r="F109">
            <v>0.02</v>
          </cell>
          <cell r="G109" t="str">
            <v>'3018</v>
          </cell>
          <cell r="H109">
            <v>14701</v>
          </cell>
          <cell r="I109">
            <v>94469</v>
          </cell>
          <cell r="J109">
            <v>109170</v>
          </cell>
        </row>
        <row r="110">
          <cell r="B110">
            <v>3019</v>
          </cell>
          <cell r="C110">
            <v>16235</v>
          </cell>
          <cell r="D110">
            <v>93413</v>
          </cell>
          <cell r="E110">
            <v>109648</v>
          </cell>
          <cell r="F110">
            <v>0.02</v>
          </cell>
          <cell r="G110" t="str">
            <v>'3019</v>
          </cell>
          <cell r="H110">
            <v>16560</v>
          </cell>
          <cell r="I110">
            <v>95282</v>
          </cell>
          <cell r="J110">
            <v>111842</v>
          </cell>
        </row>
        <row r="111">
          <cell r="B111">
            <v>3012</v>
          </cell>
          <cell r="C111">
            <v>16235</v>
          </cell>
          <cell r="D111">
            <v>94307</v>
          </cell>
          <cell r="E111">
            <v>110542</v>
          </cell>
          <cell r="F111">
            <v>0.02</v>
          </cell>
          <cell r="G111" t="str">
            <v>'3012</v>
          </cell>
          <cell r="H111">
            <v>16560</v>
          </cell>
          <cell r="I111">
            <v>96194</v>
          </cell>
          <cell r="J111">
            <v>112754</v>
          </cell>
        </row>
        <row r="112">
          <cell r="B112">
            <v>3020</v>
          </cell>
          <cell r="C112">
            <v>16235</v>
          </cell>
          <cell r="D112">
            <v>96032</v>
          </cell>
          <cell r="E112">
            <v>112267</v>
          </cell>
          <cell r="F112">
            <v>0.02</v>
          </cell>
          <cell r="G112" t="str">
            <v>'3020</v>
          </cell>
          <cell r="H112">
            <v>16560</v>
          </cell>
          <cell r="I112">
            <v>97953</v>
          </cell>
          <cell r="J112">
            <v>114513</v>
          </cell>
        </row>
        <row r="113">
          <cell r="B113">
            <v>3021</v>
          </cell>
          <cell r="C113">
            <v>16235</v>
          </cell>
          <cell r="D113">
            <v>98648</v>
          </cell>
          <cell r="E113">
            <v>114883</v>
          </cell>
          <cell r="F113">
            <v>0.02</v>
          </cell>
          <cell r="G113" t="str">
            <v>'3021</v>
          </cell>
          <cell r="H113">
            <v>16560</v>
          </cell>
          <cell r="I113">
            <v>100621</v>
          </cell>
          <cell r="J113">
            <v>117181</v>
          </cell>
        </row>
        <row r="114">
          <cell r="B114">
            <v>3010</v>
          </cell>
          <cell r="C114">
            <v>16235</v>
          </cell>
          <cell r="D114">
            <v>100314</v>
          </cell>
          <cell r="E114">
            <v>116549</v>
          </cell>
          <cell r="F114">
            <v>0.02</v>
          </cell>
          <cell r="G114" t="str">
            <v>'3010</v>
          </cell>
          <cell r="H114">
            <v>16560</v>
          </cell>
          <cell r="I114">
            <v>102321</v>
          </cell>
          <cell r="J114">
            <v>118881</v>
          </cell>
        </row>
        <row r="115">
          <cell r="B115">
            <v>3022</v>
          </cell>
          <cell r="C115">
            <v>16235</v>
          </cell>
          <cell r="D115">
            <v>101266</v>
          </cell>
          <cell r="E115">
            <v>117501</v>
          </cell>
          <cell r="F115">
            <v>0.02</v>
          </cell>
          <cell r="G115" t="str">
            <v>'3022</v>
          </cell>
          <cell r="H115">
            <v>16560</v>
          </cell>
          <cell r="I115">
            <v>103292</v>
          </cell>
          <cell r="J115">
            <v>119852</v>
          </cell>
        </row>
        <row r="116">
          <cell r="B116">
            <v>3008</v>
          </cell>
          <cell r="C116">
            <v>16235</v>
          </cell>
          <cell r="D116">
            <v>103171</v>
          </cell>
          <cell r="E116">
            <v>119406</v>
          </cell>
          <cell r="F116">
            <v>0.02</v>
          </cell>
          <cell r="G116" t="str">
            <v>'3008</v>
          </cell>
          <cell r="H116">
            <v>16560</v>
          </cell>
          <cell r="I116">
            <v>105235</v>
          </cell>
          <cell r="J116">
            <v>121795</v>
          </cell>
        </row>
        <row r="117">
          <cell r="B117">
            <v>3014</v>
          </cell>
          <cell r="C117">
            <v>16235</v>
          </cell>
          <cell r="D117">
            <v>112207</v>
          </cell>
          <cell r="E117">
            <v>128442</v>
          </cell>
          <cell r="F117">
            <v>0.02</v>
          </cell>
          <cell r="G117" t="str">
            <v>'3014</v>
          </cell>
          <cell r="H117">
            <v>16560</v>
          </cell>
          <cell r="I117">
            <v>114452</v>
          </cell>
          <cell r="J117">
            <v>131012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tabSelected="1" view="pageBreakPreview" zoomScale="60" zoomScaleNormal="90" workbookViewId="0">
      <selection activeCell="M23" sqref="M23"/>
    </sheetView>
  </sheetViews>
  <sheetFormatPr baseColWidth="10" defaultColWidth="11.44140625" defaultRowHeight="12" x14ac:dyDescent="0.25"/>
  <cols>
    <col min="1" max="2" width="4.5546875" style="1" customWidth="1"/>
    <col min="3" max="3" width="11.33203125" style="1" customWidth="1"/>
    <col min="4" max="4" width="16.33203125" style="1" customWidth="1"/>
    <col min="5" max="5" width="12.21875" style="1" customWidth="1"/>
    <col min="6" max="6" width="1.6640625" style="1" customWidth="1"/>
    <col min="7" max="7" width="11.33203125" style="1" customWidth="1"/>
    <col min="8" max="8" width="16.77734375" style="1" customWidth="1"/>
    <col min="9" max="9" width="11.77734375" style="1" customWidth="1"/>
    <col min="10" max="10" width="1.6640625" style="1" customWidth="1"/>
    <col min="11" max="11" width="11.33203125" style="1" customWidth="1"/>
    <col min="12" max="12" width="15.44140625" style="1" customWidth="1"/>
    <col min="13" max="13" width="12.88671875" style="1" customWidth="1"/>
    <col min="14" max="14" width="1.6640625" style="1" customWidth="1"/>
    <col min="15" max="15" width="11.33203125" style="1" customWidth="1"/>
    <col min="16" max="16" width="16.33203125" style="1" customWidth="1"/>
    <col min="17" max="17" width="11.77734375" style="1" customWidth="1"/>
    <col min="18" max="18" width="1.6640625" style="1" customWidth="1"/>
    <col min="19" max="19" width="11.33203125" style="1" customWidth="1"/>
    <col min="20" max="20" width="16.6640625" style="1" customWidth="1"/>
    <col min="21" max="21" width="12.5546875" style="1" customWidth="1"/>
    <col min="22" max="16384" width="11.44140625" style="1"/>
  </cols>
  <sheetData>
    <row r="1" spans="1:28" ht="13.8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5"/>
      <c r="W1" s="5"/>
      <c r="X1" s="5"/>
      <c r="Y1" s="5"/>
      <c r="Z1" s="5"/>
      <c r="AA1" s="5"/>
      <c r="AB1" s="5"/>
    </row>
    <row r="2" spans="1:28" ht="15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90" t="s">
        <v>35</v>
      </c>
      <c r="T2" s="91"/>
      <c r="U2" s="92"/>
      <c r="V2" s="5"/>
      <c r="W2" s="5"/>
      <c r="X2" s="5"/>
      <c r="Y2" s="5"/>
      <c r="Z2" s="5"/>
      <c r="AA2" s="5"/>
      <c r="AB2" s="5"/>
    </row>
    <row r="3" spans="1:28" ht="15.75" customHeight="1" x14ac:dyDescent="0.3">
      <c r="A3" s="2"/>
      <c r="B3" s="2"/>
      <c r="C3" s="3"/>
      <c r="D3" s="31" t="s">
        <v>32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3"/>
      <c r="T3" s="94"/>
      <c r="U3" s="95"/>
      <c r="V3" s="5"/>
      <c r="W3" s="5"/>
      <c r="X3" s="5"/>
      <c r="Y3" s="5"/>
      <c r="Z3" s="5"/>
      <c r="AA3" s="5"/>
      <c r="AB3" s="5"/>
    </row>
    <row r="4" spans="1:28" ht="15.75" customHeight="1" x14ac:dyDescent="0.3">
      <c r="A4" s="2"/>
      <c r="B4" s="2"/>
      <c r="C4" s="3"/>
      <c r="D4" s="31" t="s">
        <v>31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96"/>
      <c r="T4" s="97"/>
      <c r="U4" s="98"/>
      <c r="V4" s="5"/>
      <c r="W4" s="5"/>
      <c r="X4" s="5"/>
      <c r="Y4" s="5"/>
      <c r="Z4" s="5"/>
      <c r="AA4" s="5"/>
      <c r="AB4" s="5"/>
    </row>
    <row r="5" spans="1:28" ht="12.75" customHeight="1" x14ac:dyDescent="0.3">
      <c r="A5" s="2"/>
      <c r="B5" s="2"/>
      <c r="C5" s="3"/>
      <c r="D5" s="31" t="s">
        <v>30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99" t="s">
        <v>34</v>
      </c>
      <c r="T5" s="99"/>
      <c r="U5" s="99"/>
      <c r="V5" s="5"/>
      <c r="W5" s="5"/>
      <c r="X5" s="5"/>
      <c r="Y5" s="5"/>
      <c r="Z5" s="5"/>
      <c r="AA5" s="5"/>
      <c r="AB5" s="5"/>
    </row>
    <row r="6" spans="1:28" ht="12.75" customHeight="1" x14ac:dyDescent="0.3">
      <c r="A6" s="2"/>
      <c r="B6" s="2"/>
      <c r="C6" s="3"/>
      <c r="D6" s="32" t="s">
        <v>29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00"/>
      <c r="T6" s="100"/>
      <c r="U6" s="100"/>
      <c r="V6" s="5"/>
      <c r="W6" s="5"/>
      <c r="X6" s="5"/>
      <c r="Y6" s="5"/>
      <c r="Z6" s="5"/>
      <c r="AA6" s="5"/>
      <c r="AB6" s="5"/>
    </row>
    <row r="7" spans="1:28" ht="13.8" x14ac:dyDescent="0.3">
      <c r="A7" s="2"/>
      <c r="B7" s="2"/>
      <c r="C7" s="2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5"/>
      <c r="W7" s="5"/>
      <c r="X7" s="5"/>
      <c r="Y7" s="5"/>
      <c r="Z7" s="5"/>
      <c r="AA7" s="5"/>
      <c r="AB7" s="5"/>
    </row>
    <row r="8" spans="1:28" ht="31.8" customHeight="1" x14ac:dyDescent="0.25">
      <c r="A8" s="85" t="s">
        <v>28</v>
      </c>
      <c r="B8" s="86" t="s">
        <v>27</v>
      </c>
      <c r="C8" s="6" t="s">
        <v>26</v>
      </c>
      <c r="D8" s="6" t="s">
        <v>25</v>
      </c>
      <c r="E8" s="6" t="s">
        <v>24</v>
      </c>
      <c r="F8" s="7"/>
      <c r="G8" s="8" t="s">
        <v>26</v>
      </c>
      <c r="H8" s="6" t="s">
        <v>25</v>
      </c>
      <c r="I8" s="6" t="s">
        <v>24</v>
      </c>
      <c r="J8" s="7"/>
      <c r="K8" s="6" t="s">
        <v>26</v>
      </c>
      <c r="L8" s="6" t="s">
        <v>25</v>
      </c>
      <c r="M8" s="6" t="s">
        <v>24</v>
      </c>
      <c r="N8" s="7"/>
      <c r="O8" s="6" t="s">
        <v>26</v>
      </c>
      <c r="P8" s="6" t="s">
        <v>25</v>
      </c>
      <c r="Q8" s="6" t="s">
        <v>24</v>
      </c>
      <c r="R8" s="7"/>
      <c r="S8" s="6" t="s">
        <v>26</v>
      </c>
      <c r="T8" s="6" t="s">
        <v>25</v>
      </c>
      <c r="U8" s="6" t="s">
        <v>24</v>
      </c>
      <c r="V8" s="5"/>
      <c r="W8" s="5"/>
      <c r="X8" s="5"/>
      <c r="Y8" s="5"/>
      <c r="Z8" s="5"/>
      <c r="AA8" s="5"/>
      <c r="AB8" s="5"/>
    </row>
    <row r="9" spans="1:28" x14ac:dyDescent="0.25">
      <c r="A9" s="85"/>
      <c r="B9" s="86"/>
      <c r="C9" s="9" t="s">
        <v>23</v>
      </c>
      <c r="D9" s="9"/>
      <c r="E9" s="9"/>
      <c r="F9" s="7"/>
      <c r="G9" s="9" t="s">
        <v>22</v>
      </c>
      <c r="H9" s="9"/>
      <c r="I9" s="9"/>
      <c r="J9" s="7"/>
      <c r="K9" s="9" t="s">
        <v>21</v>
      </c>
      <c r="L9" s="9"/>
      <c r="M9" s="9"/>
      <c r="N9" s="7"/>
      <c r="O9" s="9" t="s">
        <v>20</v>
      </c>
      <c r="P9" s="9"/>
      <c r="Q9" s="9"/>
      <c r="R9" s="7"/>
      <c r="S9" s="9" t="s">
        <v>19</v>
      </c>
      <c r="T9" s="9"/>
      <c r="U9" s="9"/>
      <c r="V9" s="5"/>
      <c r="W9" s="37"/>
      <c r="X9" s="5"/>
      <c r="Y9" s="5"/>
      <c r="Z9" s="5"/>
      <c r="AA9" s="5"/>
      <c r="AB9" s="5"/>
    </row>
    <row r="10" spans="1:28" x14ac:dyDescent="0.25">
      <c r="A10" s="87" t="s">
        <v>18</v>
      </c>
      <c r="B10" s="10" t="s">
        <v>2</v>
      </c>
      <c r="C10" s="11">
        <v>49525</v>
      </c>
      <c r="D10" s="11">
        <v>211611</v>
      </c>
      <c r="E10" s="11">
        <v>261136</v>
      </c>
      <c r="F10" s="12"/>
      <c r="G10" s="11">
        <v>49034</v>
      </c>
      <c r="H10" s="11">
        <v>213600</v>
      </c>
      <c r="I10" s="11">
        <v>262634</v>
      </c>
      <c r="J10" s="12"/>
      <c r="K10" s="13"/>
      <c r="L10" s="13"/>
      <c r="M10" s="13"/>
      <c r="N10" s="12"/>
      <c r="O10" s="13"/>
      <c r="P10" s="13"/>
      <c r="Q10" s="13"/>
      <c r="R10" s="12"/>
      <c r="S10" s="13"/>
      <c r="T10" s="13"/>
      <c r="U10" s="13"/>
      <c r="V10" s="5"/>
      <c r="W10" s="5"/>
      <c r="X10" s="18"/>
      <c r="Y10" s="5"/>
      <c r="Z10" s="5"/>
      <c r="AA10" s="5"/>
      <c r="AB10" s="5"/>
    </row>
    <row r="11" spans="1:28" x14ac:dyDescent="0.25">
      <c r="A11" s="88"/>
      <c r="B11" s="14" t="s">
        <v>1</v>
      </c>
      <c r="C11" s="15">
        <v>49525</v>
      </c>
      <c r="D11" s="15">
        <v>203260</v>
      </c>
      <c r="E11" s="15">
        <v>252785</v>
      </c>
      <c r="F11" s="12"/>
      <c r="G11" s="15">
        <v>49525</v>
      </c>
      <c r="H11" s="15">
        <v>205348</v>
      </c>
      <c r="I11" s="15">
        <v>254873</v>
      </c>
      <c r="J11" s="12"/>
      <c r="K11" s="15">
        <v>49525</v>
      </c>
      <c r="L11" s="11">
        <v>207435</v>
      </c>
      <c r="M11" s="11">
        <v>256960</v>
      </c>
      <c r="N11" s="12"/>
      <c r="O11" s="15">
        <v>49525</v>
      </c>
      <c r="P11" s="11">
        <v>209523</v>
      </c>
      <c r="Q11" s="11">
        <v>259048</v>
      </c>
      <c r="R11" s="12"/>
      <c r="S11" s="15">
        <v>49525</v>
      </c>
      <c r="T11" s="11">
        <v>211611</v>
      </c>
      <c r="U11" s="11">
        <v>261136</v>
      </c>
      <c r="V11" s="18"/>
      <c r="W11" s="5"/>
      <c r="X11" s="18"/>
      <c r="Y11" s="5"/>
      <c r="Z11" s="5"/>
      <c r="AA11" s="5"/>
      <c r="AB11" s="5"/>
    </row>
    <row r="12" spans="1:28" x14ac:dyDescent="0.25">
      <c r="A12" s="89"/>
      <c r="B12" s="19" t="s">
        <v>0</v>
      </c>
      <c r="C12" s="20">
        <v>39618</v>
      </c>
      <c r="D12" s="20">
        <v>207720</v>
      </c>
      <c r="E12" s="20">
        <v>247338</v>
      </c>
      <c r="F12" s="12"/>
      <c r="G12" s="20">
        <v>49721</v>
      </c>
      <c r="H12" s="20">
        <v>197777</v>
      </c>
      <c r="I12" s="20">
        <v>247498</v>
      </c>
      <c r="J12" s="12"/>
      <c r="K12" s="20">
        <v>49525</v>
      </c>
      <c r="L12" s="20">
        <v>199085</v>
      </c>
      <c r="M12" s="20">
        <v>248610</v>
      </c>
      <c r="N12" s="12"/>
      <c r="O12" s="20">
        <v>49525</v>
      </c>
      <c r="P12" s="20">
        <v>201172</v>
      </c>
      <c r="Q12" s="20">
        <v>250697</v>
      </c>
      <c r="R12" s="12"/>
      <c r="S12" s="20">
        <v>49525</v>
      </c>
      <c r="T12" s="20">
        <v>203260</v>
      </c>
      <c r="U12" s="20">
        <v>252785</v>
      </c>
      <c r="V12" s="18"/>
      <c r="W12" s="5"/>
      <c r="X12" s="18"/>
      <c r="Y12" s="5"/>
      <c r="Z12" s="5"/>
      <c r="AA12" s="5"/>
      <c r="AB12" s="5"/>
    </row>
    <row r="13" spans="1:28" x14ac:dyDescent="0.25">
      <c r="A13" s="87" t="s">
        <v>17</v>
      </c>
      <c r="B13" s="10" t="s">
        <v>2</v>
      </c>
      <c r="C13" s="15">
        <v>40791</v>
      </c>
      <c r="D13" s="15">
        <v>205168</v>
      </c>
      <c r="E13" s="15">
        <v>245959</v>
      </c>
      <c r="F13" s="12"/>
      <c r="G13" s="15">
        <v>40434</v>
      </c>
      <c r="H13" s="15">
        <v>205531</v>
      </c>
      <c r="I13" s="15">
        <v>245965</v>
      </c>
      <c r="J13" s="12"/>
      <c r="K13" s="15">
        <v>40085</v>
      </c>
      <c r="L13" s="15">
        <v>205896</v>
      </c>
      <c r="M13" s="15">
        <v>245981</v>
      </c>
      <c r="N13" s="12"/>
      <c r="O13" s="15">
        <v>39741</v>
      </c>
      <c r="P13" s="15">
        <v>206244</v>
      </c>
      <c r="Q13" s="15">
        <v>245985</v>
      </c>
      <c r="R13" s="12"/>
      <c r="S13" s="15">
        <v>39618</v>
      </c>
      <c r="T13" s="15">
        <v>207720</v>
      </c>
      <c r="U13" s="15">
        <v>247338</v>
      </c>
      <c r="V13" s="18"/>
      <c r="W13" s="5"/>
      <c r="X13" s="18"/>
      <c r="Y13" s="5"/>
      <c r="Z13" s="5"/>
      <c r="AA13" s="5"/>
      <c r="AB13" s="5"/>
    </row>
    <row r="14" spans="1:28" x14ac:dyDescent="0.25">
      <c r="A14" s="88"/>
      <c r="B14" s="14" t="s">
        <v>1</v>
      </c>
      <c r="C14" s="15">
        <v>41522</v>
      </c>
      <c r="D14" s="15">
        <v>199924</v>
      </c>
      <c r="E14" s="15">
        <v>241446</v>
      </c>
      <c r="F14" s="12"/>
      <c r="G14" s="15">
        <v>41522</v>
      </c>
      <c r="H14" s="15">
        <v>202472</v>
      </c>
      <c r="I14" s="15">
        <v>243994</v>
      </c>
      <c r="J14" s="12"/>
      <c r="K14" s="15">
        <v>41522</v>
      </c>
      <c r="L14" s="15">
        <v>204420</v>
      </c>
      <c r="M14" s="15">
        <v>245942</v>
      </c>
      <c r="N14" s="12"/>
      <c r="O14" s="15">
        <v>41154</v>
      </c>
      <c r="P14" s="15">
        <v>204795</v>
      </c>
      <c r="Q14" s="15">
        <v>245949</v>
      </c>
      <c r="R14" s="12"/>
      <c r="S14" s="15">
        <v>40791</v>
      </c>
      <c r="T14" s="15">
        <v>205168</v>
      </c>
      <c r="U14" s="15">
        <v>245959</v>
      </c>
      <c r="V14" s="18"/>
      <c r="W14" s="5"/>
      <c r="X14" s="18"/>
      <c r="Y14" s="5"/>
      <c r="Z14" s="5"/>
      <c r="AA14" s="5"/>
      <c r="AB14" s="5"/>
    </row>
    <row r="15" spans="1:28" x14ac:dyDescent="0.25">
      <c r="A15" s="89"/>
      <c r="B15" s="19" t="s">
        <v>0</v>
      </c>
      <c r="C15" s="20">
        <v>34332</v>
      </c>
      <c r="D15" s="20">
        <v>205158</v>
      </c>
      <c r="E15" s="20">
        <v>239490</v>
      </c>
      <c r="F15" s="12"/>
      <c r="G15" s="20">
        <v>34332</v>
      </c>
      <c r="H15" s="20">
        <v>206666</v>
      </c>
      <c r="I15" s="20">
        <v>240998</v>
      </c>
      <c r="J15" s="12"/>
      <c r="K15" s="20">
        <v>34332</v>
      </c>
      <c r="L15" s="20">
        <v>206848</v>
      </c>
      <c r="M15" s="20">
        <v>241180</v>
      </c>
      <c r="N15" s="12"/>
      <c r="O15" s="20">
        <v>34332</v>
      </c>
      <c r="P15" s="20">
        <v>207016</v>
      </c>
      <c r="Q15" s="20">
        <v>241348</v>
      </c>
      <c r="R15" s="12"/>
      <c r="S15" s="20">
        <v>41522</v>
      </c>
      <c r="T15" s="20">
        <v>199924</v>
      </c>
      <c r="U15" s="20">
        <v>241446</v>
      </c>
      <c r="V15" s="18"/>
      <c r="W15" s="5"/>
      <c r="X15" s="18"/>
      <c r="Y15" s="5"/>
      <c r="Z15" s="5"/>
      <c r="AA15" s="5"/>
      <c r="AB15" s="5"/>
    </row>
    <row r="16" spans="1:28" x14ac:dyDescent="0.25">
      <c r="A16" s="87" t="s">
        <v>16</v>
      </c>
      <c r="B16" s="10" t="s">
        <v>2</v>
      </c>
      <c r="C16" s="15">
        <v>31086</v>
      </c>
      <c r="D16" s="15">
        <v>197868</v>
      </c>
      <c r="E16" s="15">
        <v>228954</v>
      </c>
      <c r="F16" s="12"/>
      <c r="G16" s="15">
        <v>31086</v>
      </c>
      <c r="H16" s="15">
        <v>201300</v>
      </c>
      <c r="I16" s="15">
        <v>232386</v>
      </c>
      <c r="J16" s="12"/>
      <c r="K16" s="15">
        <v>31086</v>
      </c>
      <c r="L16" s="15">
        <v>207044</v>
      </c>
      <c r="M16" s="30">
        <v>238130</v>
      </c>
      <c r="N16" s="12"/>
      <c r="O16" s="15">
        <v>31086</v>
      </c>
      <c r="P16" s="15">
        <v>207713</v>
      </c>
      <c r="Q16" s="15">
        <v>238799</v>
      </c>
      <c r="R16" s="12"/>
      <c r="S16" s="15">
        <v>34332</v>
      </c>
      <c r="T16" s="15">
        <v>205158</v>
      </c>
      <c r="U16" s="15">
        <v>239490</v>
      </c>
      <c r="V16" s="18"/>
      <c r="W16" s="5"/>
      <c r="X16" s="18"/>
      <c r="Y16" s="5"/>
      <c r="Z16" s="5"/>
      <c r="AA16" s="5"/>
      <c r="AB16" s="5"/>
    </row>
    <row r="17" spans="1:28" x14ac:dyDescent="0.25">
      <c r="A17" s="88"/>
      <c r="B17" s="14" t="s">
        <v>1</v>
      </c>
      <c r="C17" s="15">
        <v>31086</v>
      </c>
      <c r="D17" s="15">
        <v>186253</v>
      </c>
      <c r="E17" s="15">
        <v>217339</v>
      </c>
      <c r="F17" s="12"/>
      <c r="G17" s="15">
        <v>31086</v>
      </c>
      <c r="H17" s="15">
        <v>188959</v>
      </c>
      <c r="I17" s="15">
        <v>220045</v>
      </c>
      <c r="J17" s="12"/>
      <c r="K17" s="15">
        <v>31086</v>
      </c>
      <c r="L17" s="15">
        <v>191150</v>
      </c>
      <c r="M17" s="15">
        <v>222236</v>
      </c>
      <c r="N17" s="12"/>
      <c r="O17" s="15">
        <v>31086</v>
      </c>
      <c r="P17" s="15">
        <v>194483</v>
      </c>
      <c r="Q17" s="15">
        <v>225569</v>
      </c>
      <c r="R17" s="12"/>
      <c r="S17" s="15">
        <v>31086</v>
      </c>
      <c r="T17" s="15">
        <v>197868</v>
      </c>
      <c r="U17" s="15">
        <v>228954</v>
      </c>
      <c r="V17" s="18"/>
      <c r="W17" s="5"/>
      <c r="X17" s="18"/>
      <c r="Y17" s="5"/>
      <c r="Z17" s="5"/>
      <c r="AA17" s="5"/>
      <c r="AB17" s="5"/>
    </row>
    <row r="18" spans="1:28" x14ac:dyDescent="0.25">
      <c r="A18" s="89"/>
      <c r="B18" s="19" t="s">
        <v>0</v>
      </c>
      <c r="C18" s="20">
        <v>27028</v>
      </c>
      <c r="D18" s="20">
        <v>172944</v>
      </c>
      <c r="E18" s="20">
        <v>199972</v>
      </c>
      <c r="F18" s="12"/>
      <c r="G18" s="20">
        <v>27028</v>
      </c>
      <c r="H18" s="20">
        <v>176286</v>
      </c>
      <c r="I18" s="20">
        <v>203314</v>
      </c>
      <c r="J18" s="12"/>
      <c r="K18" s="20">
        <v>27028</v>
      </c>
      <c r="L18" s="20">
        <v>180338</v>
      </c>
      <c r="M18" s="20">
        <v>207366</v>
      </c>
      <c r="N18" s="12"/>
      <c r="O18" s="20">
        <v>27028</v>
      </c>
      <c r="P18" s="20">
        <v>184459</v>
      </c>
      <c r="Q18" s="20">
        <v>211487</v>
      </c>
      <c r="R18" s="12"/>
      <c r="S18" s="20">
        <v>31086</v>
      </c>
      <c r="T18" s="20">
        <v>186253</v>
      </c>
      <c r="U18" s="20">
        <v>217339</v>
      </c>
      <c r="V18" s="18"/>
      <c r="W18" s="5"/>
      <c r="X18" s="18"/>
      <c r="Y18" s="5"/>
      <c r="Z18" s="5"/>
      <c r="AA18" s="5"/>
      <c r="AB18" s="5"/>
    </row>
    <row r="19" spans="1:28" x14ac:dyDescent="0.25">
      <c r="A19" s="87" t="s">
        <v>4</v>
      </c>
      <c r="B19" s="10" t="s">
        <v>2</v>
      </c>
      <c r="C19" s="15">
        <v>25207</v>
      </c>
      <c r="D19" s="15">
        <v>162980</v>
      </c>
      <c r="E19" s="15">
        <v>188187</v>
      </c>
      <c r="F19" s="12"/>
      <c r="G19" s="15">
        <v>25207</v>
      </c>
      <c r="H19" s="15">
        <v>164638</v>
      </c>
      <c r="I19" s="15">
        <v>189845</v>
      </c>
      <c r="J19" s="12"/>
      <c r="K19" s="15">
        <v>25207</v>
      </c>
      <c r="L19" s="15">
        <v>167059</v>
      </c>
      <c r="M19" s="15">
        <v>192266</v>
      </c>
      <c r="N19" s="12"/>
      <c r="O19" s="15">
        <v>25207</v>
      </c>
      <c r="P19" s="15">
        <v>170876</v>
      </c>
      <c r="Q19" s="15">
        <v>196083</v>
      </c>
      <c r="R19" s="12"/>
      <c r="S19" s="15">
        <v>27028</v>
      </c>
      <c r="T19" s="15">
        <v>172944</v>
      </c>
      <c r="U19" s="15">
        <v>199972</v>
      </c>
      <c r="V19" s="18"/>
      <c r="W19" s="5"/>
      <c r="X19" s="18"/>
      <c r="Y19" s="5"/>
      <c r="Z19" s="5"/>
      <c r="AA19" s="5"/>
      <c r="AB19" s="5"/>
    </row>
    <row r="20" spans="1:28" x14ac:dyDescent="0.25">
      <c r="A20" s="88"/>
      <c r="B20" s="14" t="s">
        <v>1</v>
      </c>
      <c r="C20" s="15">
        <v>25207</v>
      </c>
      <c r="D20" s="15">
        <v>150726</v>
      </c>
      <c r="E20" s="15">
        <v>175933</v>
      </c>
      <c r="F20" s="12"/>
      <c r="G20" s="15">
        <v>25207</v>
      </c>
      <c r="H20" s="15">
        <v>154774</v>
      </c>
      <c r="I20" s="15">
        <v>179981</v>
      </c>
      <c r="J20" s="12"/>
      <c r="K20" s="15">
        <v>25207</v>
      </c>
      <c r="L20" s="15">
        <v>157823</v>
      </c>
      <c r="M20" s="15">
        <v>183030</v>
      </c>
      <c r="N20" s="12"/>
      <c r="O20" s="15">
        <v>25207</v>
      </c>
      <c r="P20" s="15">
        <v>161530</v>
      </c>
      <c r="Q20" s="15">
        <v>186737</v>
      </c>
      <c r="R20" s="12"/>
      <c r="S20" s="15">
        <v>25207</v>
      </c>
      <c r="T20" s="15">
        <v>162851</v>
      </c>
      <c r="U20" s="15">
        <v>188058</v>
      </c>
      <c r="V20" s="18"/>
      <c r="W20" s="5"/>
      <c r="X20" s="18"/>
      <c r="Y20" s="5"/>
      <c r="Z20" s="5"/>
      <c r="AA20" s="5"/>
      <c r="AB20" s="5"/>
    </row>
    <row r="21" spans="1:28" x14ac:dyDescent="0.25">
      <c r="A21" s="89"/>
      <c r="B21" s="19" t="s">
        <v>0</v>
      </c>
      <c r="C21" s="20">
        <v>22003</v>
      </c>
      <c r="D21" s="20">
        <v>139297</v>
      </c>
      <c r="E21" s="20">
        <v>161300</v>
      </c>
      <c r="F21" s="12"/>
      <c r="G21" s="20">
        <v>22003</v>
      </c>
      <c r="H21" s="20">
        <v>146197</v>
      </c>
      <c r="I21" s="20">
        <v>168200</v>
      </c>
      <c r="J21" s="12"/>
      <c r="K21" s="20">
        <v>22003</v>
      </c>
      <c r="L21" s="20">
        <v>146487</v>
      </c>
      <c r="M21" s="20">
        <v>168490</v>
      </c>
      <c r="N21" s="12"/>
      <c r="O21" s="20">
        <v>22003</v>
      </c>
      <c r="P21" s="20">
        <v>150843</v>
      </c>
      <c r="Q21" s="20">
        <v>172846</v>
      </c>
      <c r="R21" s="12"/>
      <c r="S21" s="20">
        <v>25158</v>
      </c>
      <c r="T21" s="20">
        <v>150430</v>
      </c>
      <c r="U21" s="20">
        <v>175588</v>
      </c>
      <c r="V21" s="18"/>
      <c r="W21" s="5"/>
      <c r="X21" s="18"/>
      <c r="Y21" s="5"/>
      <c r="Z21" s="5"/>
      <c r="AA21" s="5"/>
      <c r="AB21" s="5"/>
    </row>
    <row r="22" spans="1:28" x14ac:dyDescent="0.25">
      <c r="A22" s="87" t="s">
        <v>15</v>
      </c>
      <c r="B22" s="10" t="s">
        <v>2</v>
      </c>
      <c r="C22" s="15">
        <v>22003</v>
      </c>
      <c r="D22" s="15">
        <v>128514</v>
      </c>
      <c r="E22" s="15">
        <v>150517</v>
      </c>
      <c r="F22" s="12"/>
      <c r="G22" s="15">
        <v>22003</v>
      </c>
      <c r="H22" s="15">
        <v>131156</v>
      </c>
      <c r="I22" s="15">
        <v>153159</v>
      </c>
      <c r="J22" s="12"/>
      <c r="K22" s="15">
        <v>22003</v>
      </c>
      <c r="L22" s="15">
        <v>133843</v>
      </c>
      <c r="M22" s="15">
        <v>155846</v>
      </c>
      <c r="N22" s="12"/>
      <c r="O22" s="15">
        <v>22003</v>
      </c>
      <c r="P22" s="15">
        <v>137343</v>
      </c>
      <c r="Q22" s="15">
        <v>159346</v>
      </c>
      <c r="R22" s="12"/>
      <c r="S22" s="15">
        <v>22003</v>
      </c>
      <c r="T22" s="15">
        <v>139297</v>
      </c>
      <c r="U22" s="15">
        <v>161300</v>
      </c>
      <c r="V22" s="18"/>
      <c r="W22" s="5"/>
      <c r="X22" s="18"/>
      <c r="Y22" s="5"/>
      <c r="Z22" s="5"/>
      <c r="AA22" s="5"/>
      <c r="AB22" s="5"/>
    </row>
    <row r="23" spans="1:28" x14ac:dyDescent="0.25">
      <c r="A23" s="88"/>
      <c r="B23" s="14" t="s">
        <v>1</v>
      </c>
      <c r="C23" s="15">
        <v>22003</v>
      </c>
      <c r="D23" s="15">
        <v>121730</v>
      </c>
      <c r="E23" s="15">
        <v>143733</v>
      </c>
      <c r="F23" s="12"/>
      <c r="G23" s="15">
        <v>22003</v>
      </c>
      <c r="H23" s="15">
        <v>123395</v>
      </c>
      <c r="I23" s="15">
        <v>145398</v>
      </c>
      <c r="J23" s="12"/>
      <c r="K23" s="15">
        <v>22003</v>
      </c>
      <c r="L23" s="15">
        <v>125082</v>
      </c>
      <c r="M23" s="15">
        <v>147085</v>
      </c>
      <c r="N23" s="12"/>
      <c r="O23" s="15">
        <v>22003</v>
      </c>
      <c r="P23" s="15">
        <v>126788</v>
      </c>
      <c r="Q23" s="15">
        <v>148791</v>
      </c>
      <c r="R23" s="12"/>
      <c r="S23" s="15">
        <v>22003</v>
      </c>
      <c r="T23" s="15">
        <v>128514</v>
      </c>
      <c r="U23" s="15">
        <v>150517</v>
      </c>
      <c r="V23" s="18"/>
      <c r="W23" s="5"/>
      <c r="X23" s="18"/>
      <c r="Y23" s="5"/>
      <c r="Z23" s="5"/>
      <c r="AA23" s="5"/>
      <c r="AB23" s="5"/>
    </row>
    <row r="24" spans="1:28" x14ac:dyDescent="0.25">
      <c r="A24" s="89"/>
      <c r="B24" s="19" t="s">
        <v>0</v>
      </c>
      <c r="C24" s="20">
        <v>20713</v>
      </c>
      <c r="D24" s="20">
        <v>109228</v>
      </c>
      <c r="E24" s="20">
        <v>129941</v>
      </c>
      <c r="F24" s="12"/>
      <c r="G24" s="20">
        <v>20713</v>
      </c>
      <c r="H24" s="20">
        <v>112430</v>
      </c>
      <c r="I24" s="20">
        <v>133143</v>
      </c>
      <c r="J24" s="12"/>
      <c r="K24" s="20">
        <v>20713</v>
      </c>
      <c r="L24" s="20">
        <v>116626</v>
      </c>
      <c r="M24" s="20">
        <v>137339</v>
      </c>
      <c r="N24" s="12"/>
      <c r="O24" s="20">
        <v>20713</v>
      </c>
      <c r="P24" s="20">
        <v>119787</v>
      </c>
      <c r="Q24" s="20">
        <v>140500</v>
      </c>
      <c r="R24" s="12"/>
      <c r="S24" s="20">
        <v>22003</v>
      </c>
      <c r="T24" s="20">
        <v>121730</v>
      </c>
      <c r="U24" s="20">
        <v>143733</v>
      </c>
      <c r="V24" s="18"/>
      <c r="W24" s="5"/>
      <c r="X24" s="18"/>
      <c r="Y24" s="5"/>
      <c r="Z24" s="5"/>
      <c r="AA24" s="5"/>
      <c r="AB24" s="5"/>
    </row>
    <row r="25" spans="1:28" x14ac:dyDescent="0.25">
      <c r="A25" s="87" t="s">
        <v>14</v>
      </c>
      <c r="B25" s="10" t="s">
        <v>2</v>
      </c>
      <c r="C25" s="15">
        <v>20713</v>
      </c>
      <c r="D25" s="15">
        <v>99106</v>
      </c>
      <c r="E25" s="15">
        <v>119819</v>
      </c>
      <c r="F25" s="12"/>
      <c r="G25" s="15">
        <v>20713</v>
      </c>
      <c r="H25" s="15">
        <v>101929</v>
      </c>
      <c r="I25" s="15">
        <v>122642</v>
      </c>
      <c r="J25" s="12"/>
      <c r="K25" s="15">
        <v>20713</v>
      </c>
      <c r="L25" s="15">
        <v>104316</v>
      </c>
      <c r="M25" s="15">
        <v>125029</v>
      </c>
      <c r="N25" s="12"/>
      <c r="O25" s="15">
        <v>20713</v>
      </c>
      <c r="P25" s="15">
        <v>105621</v>
      </c>
      <c r="Q25" s="15">
        <v>126334</v>
      </c>
      <c r="R25" s="12"/>
      <c r="S25" s="15">
        <v>20713</v>
      </c>
      <c r="T25" s="15">
        <v>109228</v>
      </c>
      <c r="U25" s="15">
        <v>129941</v>
      </c>
      <c r="V25" s="18"/>
      <c r="W25" s="5"/>
      <c r="X25" s="18"/>
      <c r="Y25" s="5"/>
      <c r="Z25" s="5"/>
      <c r="AA25" s="5"/>
      <c r="AB25" s="5"/>
    </row>
    <row r="26" spans="1:28" x14ac:dyDescent="0.25">
      <c r="A26" s="88"/>
      <c r="B26" s="14" t="s">
        <v>1</v>
      </c>
      <c r="C26" s="15">
        <v>19530</v>
      </c>
      <c r="D26" s="15">
        <v>90177</v>
      </c>
      <c r="E26" s="15">
        <v>109707</v>
      </c>
      <c r="F26" s="12"/>
      <c r="G26" s="15">
        <v>19530</v>
      </c>
      <c r="H26" s="15">
        <v>92812</v>
      </c>
      <c r="I26" s="15">
        <v>112342</v>
      </c>
      <c r="J26" s="12"/>
      <c r="K26" s="15">
        <v>19530</v>
      </c>
      <c r="L26" s="15">
        <v>95058</v>
      </c>
      <c r="M26" s="15">
        <v>114588</v>
      </c>
      <c r="N26" s="12"/>
      <c r="O26" s="15">
        <v>19530</v>
      </c>
      <c r="P26" s="15">
        <v>95906</v>
      </c>
      <c r="Q26" s="15">
        <v>115436</v>
      </c>
      <c r="R26" s="12"/>
      <c r="S26" s="15">
        <v>20713</v>
      </c>
      <c r="T26" s="15">
        <v>99106</v>
      </c>
      <c r="U26" s="15">
        <v>119819</v>
      </c>
      <c r="V26" s="18"/>
      <c r="W26" s="5"/>
      <c r="X26" s="18"/>
      <c r="Y26" s="5"/>
      <c r="Z26" s="5"/>
      <c r="AA26" s="5"/>
      <c r="AB26" s="5"/>
    </row>
    <row r="27" spans="1:28" x14ac:dyDescent="0.25">
      <c r="A27" s="89"/>
      <c r="B27" s="19" t="s">
        <v>0</v>
      </c>
      <c r="C27" s="20">
        <v>19530</v>
      </c>
      <c r="D27" s="20">
        <v>78005</v>
      </c>
      <c r="E27" s="20">
        <v>97535</v>
      </c>
      <c r="F27" s="12"/>
      <c r="G27" s="20">
        <v>19530</v>
      </c>
      <c r="H27" s="20">
        <v>82567</v>
      </c>
      <c r="I27" s="20">
        <v>102097</v>
      </c>
      <c r="J27" s="12"/>
      <c r="K27" s="20">
        <v>19530</v>
      </c>
      <c r="L27" s="20">
        <v>83880</v>
      </c>
      <c r="M27" s="20">
        <v>103410</v>
      </c>
      <c r="N27" s="12"/>
      <c r="O27" s="20">
        <v>19530</v>
      </c>
      <c r="P27" s="20">
        <v>86983</v>
      </c>
      <c r="Q27" s="20">
        <v>106513</v>
      </c>
      <c r="R27" s="12"/>
      <c r="S27" s="20">
        <v>19530</v>
      </c>
      <c r="T27" s="20">
        <v>90177</v>
      </c>
      <c r="U27" s="20">
        <v>109707</v>
      </c>
      <c r="V27" s="18"/>
      <c r="W27" s="5"/>
      <c r="X27" s="18"/>
      <c r="Y27" s="5"/>
      <c r="Z27" s="5"/>
      <c r="AA27" s="5"/>
      <c r="AB27" s="5"/>
    </row>
    <row r="28" spans="1:28" x14ac:dyDescent="0.25">
      <c r="A28" s="87" t="s">
        <v>13</v>
      </c>
      <c r="B28" s="10" t="s">
        <v>2</v>
      </c>
      <c r="C28" s="15">
        <v>17628</v>
      </c>
      <c r="D28" s="15">
        <v>72586</v>
      </c>
      <c r="E28" s="15">
        <v>90214</v>
      </c>
      <c r="F28" s="12"/>
      <c r="G28" s="15">
        <v>17628</v>
      </c>
      <c r="H28" s="15">
        <v>74948</v>
      </c>
      <c r="I28" s="15">
        <v>92576</v>
      </c>
      <c r="J28" s="12"/>
      <c r="K28" s="15">
        <v>17628</v>
      </c>
      <c r="L28" s="15">
        <v>76569</v>
      </c>
      <c r="M28" s="15">
        <v>94197</v>
      </c>
      <c r="N28" s="12"/>
      <c r="O28" s="15">
        <v>17628</v>
      </c>
      <c r="P28" s="15">
        <v>78221</v>
      </c>
      <c r="Q28" s="15">
        <v>95849</v>
      </c>
      <c r="R28" s="12"/>
      <c r="S28" s="15">
        <v>19530</v>
      </c>
      <c r="T28" s="15">
        <v>78005</v>
      </c>
      <c r="U28" s="15">
        <v>97535</v>
      </c>
      <c r="V28" s="18"/>
      <c r="W28" s="5"/>
      <c r="X28" s="18"/>
      <c r="Y28" s="5"/>
      <c r="Z28" s="5"/>
      <c r="AA28" s="5"/>
      <c r="AB28" s="5"/>
    </row>
    <row r="29" spans="1:28" x14ac:dyDescent="0.25">
      <c r="A29" s="88"/>
      <c r="B29" s="14" t="s">
        <v>1</v>
      </c>
      <c r="C29" s="15">
        <v>15831</v>
      </c>
      <c r="D29" s="15">
        <v>63070</v>
      </c>
      <c r="E29" s="15">
        <v>78901</v>
      </c>
      <c r="F29" s="12"/>
      <c r="G29" s="15">
        <v>15831</v>
      </c>
      <c r="H29" s="15">
        <v>68685</v>
      </c>
      <c r="I29" s="15">
        <v>84516</v>
      </c>
      <c r="J29" s="12"/>
      <c r="K29" s="15">
        <v>15831</v>
      </c>
      <c r="L29" s="15">
        <v>70062</v>
      </c>
      <c r="M29" s="15">
        <v>85893</v>
      </c>
      <c r="N29" s="12"/>
      <c r="O29" s="15">
        <v>15831</v>
      </c>
      <c r="P29" s="15">
        <v>71910</v>
      </c>
      <c r="Q29" s="15">
        <v>87741</v>
      </c>
      <c r="R29" s="12"/>
      <c r="S29" s="15">
        <v>17628</v>
      </c>
      <c r="T29" s="15">
        <v>72586</v>
      </c>
      <c r="U29" s="15">
        <v>90214</v>
      </c>
      <c r="V29" s="18"/>
      <c r="W29" s="5"/>
      <c r="X29" s="18"/>
      <c r="Y29" s="5"/>
      <c r="Z29" s="5"/>
      <c r="AA29" s="5"/>
      <c r="AB29" s="5"/>
    </row>
    <row r="30" spans="1:28" x14ac:dyDescent="0.25">
      <c r="A30" s="89"/>
      <c r="B30" s="19" t="s">
        <v>0</v>
      </c>
      <c r="C30" s="20">
        <v>15216</v>
      </c>
      <c r="D30" s="20">
        <v>53554</v>
      </c>
      <c r="E30" s="20">
        <v>68770</v>
      </c>
      <c r="F30" s="12"/>
      <c r="G30" s="20">
        <v>15216</v>
      </c>
      <c r="H30" s="20">
        <v>58459</v>
      </c>
      <c r="I30" s="20">
        <v>73675</v>
      </c>
      <c r="J30" s="12"/>
      <c r="K30" s="20">
        <v>15216</v>
      </c>
      <c r="L30" s="20">
        <v>60782</v>
      </c>
      <c r="M30" s="20">
        <v>75998</v>
      </c>
      <c r="N30" s="12"/>
      <c r="O30" s="20">
        <v>15216</v>
      </c>
      <c r="P30" s="20">
        <v>61756</v>
      </c>
      <c r="Q30" s="20">
        <v>76972</v>
      </c>
      <c r="R30" s="12"/>
      <c r="S30" s="20">
        <v>15831</v>
      </c>
      <c r="T30" s="20">
        <v>63070</v>
      </c>
      <c r="U30" s="20">
        <v>78901</v>
      </c>
      <c r="V30" s="18"/>
      <c r="W30" s="5"/>
      <c r="X30" s="18"/>
      <c r="Y30" s="5"/>
      <c r="Z30" s="5"/>
      <c r="AA30" s="5"/>
      <c r="AB30" s="5"/>
    </row>
    <row r="31" spans="1:28" x14ac:dyDescent="0.25">
      <c r="A31" s="87" t="s">
        <v>5</v>
      </c>
      <c r="B31" s="10" t="s">
        <v>2</v>
      </c>
      <c r="C31" s="15">
        <v>15160</v>
      </c>
      <c r="D31" s="15">
        <v>48749</v>
      </c>
      <c r="E31" s="15">
        <v>63909</v>
      </c>
      <c r="F31" s="12"/>
      <c r="G31" s="15">
        <v>15160</v>
      </c>
      <c r="H31" s="15">
        <v>49963</v>
      </c>
      <c r="I31" s="15">
        <v>65123</v>
      </c>
      <c r="J31" s="12"/>
      <c r="K31" s="15">
        <v>15160</v>
      </c>
      <c r="L31" s="15">
        <v>51199</v>
      </c>
      <c r="M31" s="15">
        <v>66359</v>
      </c>
      <c r="N31" s="12"/>
      <c r="O31" s="15">
        <v>15160</v>
      </c>
      <c r="P31" s="15">
        <v>52393</v>
      </c>
      <c r="Q31" s="15">
        <v>67553</v>
      </c>
      <c r="R31" s="12"/>
      <c r="S31" s="15">
        <v>15160</v>
      </c>
      <c r="T31" s="15">
        <v>53610</v>
      </c>
      <c r="U31" s="15">
        <v>68770</v>
      </c>
      <c r="V31" s="18"/>
      <c r="W31" s="5"/>
      <c r="X31" s="18"/>
      <c r="Y31" s="5"/>
      <c r="Z31" s="5"/>
      <c r="AA31" s="5"/>
      <c r="AB31" s="5"/>
    </row>
    <row r="32" spans="1:28" x14ac:dyDescent="0.25">
      <c r="A32" s="88"/>
      <c r="B32" s="14" t="s">
        <v>1</v>
      </c>
      <c r="C32" s="15">
        <v>13739</v>
      </c>
      <c r="D32" s="15">
        <v>45624</v>
      </c>
      <c r="E32" s="15">
        <v>59363</v>
      </c>
      <c r="F32" s="12"/>
      <c r="G32" s="15">
        <v>13739</v>
      </c>
      <c r="H32" s="15">
        <v>46723</v>
      </c>
      <c r="I32" s="15">
        <v>60462</v>
      </c>
      <c r="J32" s="12"/>
      <c r="K32" s="15">
        <v>13739</v>
      </c>
      <c r="L32" s="15">
        <v>47837</v>
      </c>
      <c r="M32" s="15">
        <v>61576</v>
      </c>
      <c r="N32" s="12"/>
      <c r="O32" s="15">
        <v>13739</v>
      </c>
      <c r="P32" s="15">
        <v>48988</v>
      </c>
      <c r="Q32" s="15">
        <v>62727</v>
      </c>
      <c r="R32" s="12"/>
      <c r="S32" s="15">
        <v>15160</v>
      </c>
      <c r="T32" s="15">
        <v>48749</v>
      </c>
      <c r="U32" s="15">
        <v>63909</v>
      </c>
      <c r="V32" s="18"/>
      <c r="W32" s="5"/>
      <c r="X32" s="18"/>
      <c r="Y32" s="5"/>
      <c r="Z32" s="5"/>
      <c r="AA32" s="5"/>
      <c r="AB32" s="5"/>
    </row>
    <row r="33" spans="1:28" x14ac:dyDescent="0.25">
      <c r="A33" s="89"/>
      <c r="B33" s="19" t="s">
        <v>0</v>
      </c>
      <c r="C33" s="20">
        <v>13739</v>
      </c>
      <c r="D33" s="20">
        <v>41425</v>
      </c>
      <c r="E33" s="20">
        <v>55164</v>
      </c>
      <c r="F33" s="12"/>
      <c r="G33" s="20">
        <v>13739</v>
      </c>
      <c r="H33" s="20">
        <v>42447</v>
      </c>
      <c r="I33" s="20">
        <v>56186</v>
      </c>
      <c r="J33" s="12"/>
      <c r="K33" s="20">
        <v>13739</v>
      </c>
      <c r="L33" s="20">
        <v>43485</v>
      </c>
      <c r="M33" s="20">
        <v>57224</v>
      </c>
      <c r="N33" s="12"/>
      <c r="O33" s="20">
        <v>13739</v>
      </c>
      <c r="P33" s="20">
        <v>44546</v>
      </c>
      <c r="Q33" s="20">
        <v>58285</v>
      </c>
      <c r="R33" s="12"/>
      <c r="S33" s="20">
        <v>13739</v>
      </c>
      <c r="T33" s="20">
        <v>45624</v>
      </c>
      <c r="U33" s="20">
        <v>59363</v>
      </c>
      <c r="V33" s="18"/>
      <c r="W33" s="5"/>
      <c r="X33" s="18"/>
      <c r="Y33" s="5"/>
      <c r="Z33" s="5"/>
      <c r="AA33" s="5"/>
      <c r="AB33" s="5"/>
    </row>
    <row r="34" spans="1:28" x14ac:dyDescent="0.25">
      <c r="A34" s="87" t="s">
        <v>12</v>
      </c>
      <c r="B34" s="10" t="s">
        <v>2</v>
      </c>
      <c r="C34" s="15">
        <v>11931</v>
      </c>
      <c r="D34" s="15">
        <v>38685</v>
      </c>
      <c r="E34" s="15">
        <v>50616</v>
      </c>
      <c r="F34" s="12"/>
      <c r="G34" s="15">
        <v>11931</v>
      </c>
      <c r="H34" s="15">
        <v>39823</v>
      </c>
      <c r="I34" s="15">
        <v>51754</v>
      </c>
      <c r="J34" s="12"/>
      <c r="K34" s="15">
        <v>11931</v>
      </c>
      <c r="L34" s="15">
        <v>40934</v>
      </c>
      <c r="M34" s="15">
        <v>52865</v>
      </c>
      <c r="N34" s="12"/>
      <c r="O34" s="15">
        <v>11931</v>
      </c>
      <c r="P34" s="15">
        <v>42071</v>
      </c>
      <c r="Q34" s="15">
        <v>54002</v>
      </c>
      <c r="R34" s="12"/>
      <c r="S34" s="15">
        <v>13739</v>
      </c>
      <c r="T34" s="15">
        <v>41425</v>
      </c>
      <c r="U34" s="15">
        <v>55164</v>
      </c>
      <c r="V34" s="18"/>
      <c r="W34" s="5"/>
      <c r="X34" s="18"/>
      <c r="Y34" s="5"/>
      <c r="Z34" s="5"/>
      <c r="AA34" s="5"/>
      <c r="AB34" s="5"/>
    </row>
    <row r="35" spans="1:28" x14ac:dyDescent="0.25">
      <c r="A35" s="88"/>
      <c r="B35" s="14" t="s">
        <v>1</v>
      </c>
      <c r="C35" s="15">
        <v>11223</v>
      </c>
      <c r="D35" s="15">
        <v>35366</v>
      </c>
      <c r="E35" s="15">
        <v>46589</v>
      </c>
      <c r="F35" s="12"/>
      <c r="G35" s="15">
        <v>11223</v>
      </c>
      <c r="H35" s="15">
        <v>36256</v>
      </c>
      <c r="I35" s="15">
        <v>47479</v>
      </c>
      <c r="J35" s="12"/>
      <c r="K35" s="15">
        <v>11223</v>
      </c>
      <c r="L35" s="15">
        <v>36831</v>
      </c>
      <c r="M35" s="15">
        <v>48054</v>
      </c>
      <c r="N35" s="12"/>
      <c r="O35" s="15">
        <v>11223</v>
      </c>
      <c r="P35" s="15">
        <v>38236</v>
      </c>
      <c r="Q35" s="15">
        <v>49459</v>
      </c>
      <c r="R35" s="12"/>
      <c r="S35" s="15">
        <v>11931</v>
      </c>
      <c r="T35" s="15">
        <v>38685</v>
      </c>
      <c r="U35" s="15">
        <v>50616</v>
      </c>
      <c r="V35" s="18"/>
      <c r="W35" s="5"/>
      <c r="X35" s="18"/>
      <c r="Y35" s="5"/>
      <c r="Z35" s="5"/>
      <c r="AA35" s="5"/>
      <c r="AB35" s="5"/>
    </row>
    <row r="36" spans="1:28" x14ac:dyDescent="0.25">
      <c r="A36" s="89"/>
      <c r="B36" s="19" t="s">
        <v>0</v>
      </c>
      <c r="C36" s="20">
        <v>11203</v>
      </c>
      <c r="D36" s="20">
        <v>31285</v>
      </c>
      <c r="E36" s="20">
        <v>42488</v>
      </c>
      <c r="F36" s="12"/>
      <c r="G36" s="20">
        <v>11203</v>
      </c>
      <c r="H36" s="20">
        <v>33124</v>
      </c>
      <c r="I36" s="20">
        <v>44327</v>
      </c>
      <c r="J36" s="12"/>
      <c r="K36" s="20">
        <v>11203</v>
      </c>
      <c r="L36" s="20">
        <v>33974</v>
      </c>
      <c r="M36" s="20">
        <v>45177</v>
      </c>
      <c r="N36" s="12"/>
      <c r="O36" s="20">
        <v>11203</v>
      </c>
      <c r="P36" s="20">
        <v>34667</v>
      </c>
      <c r="Q36" s="20">
        <v>45870</v>
      </c>
      <c r="R36" s="12"/>
      <c r="S36" s="20">
        <v>11223</v>
      </c>
      <c r="T36" s="20">
        <v>35366</v>
      </c>
      <c r="U36" s="20">
        <v>46589</v>
      </c>
      <c r="V36" s="18"/>
      <c r="W36" s="5"/>
      <c r="X36" s="18"/>
      <c r="Y36" s="5"/>
      <c r="Z36" s="5"/>
      <c r="AA36" s="5"/>
      <c r="AB36" s="5"/>
    </row>
    <row r="37" spans="1:28" x14ac:dyDescent="0.25">
      <c r="A37" s="87" t="s">
        <v>11</v>
      </c>
      <c r="B37" s="10" t="s">
        <v>2</v>
      </c>
      <c r="C37" s="15">
        <v>10736</v>
      </c>
      <c r="D37" s="15">
        <v>26693</v>
      </c>
      <c r="E37" s="15">
        <v>37429</v>
      </c>
      <c r="F37" s="12"/>
      <c r="G37" s="15">
        <v>10736</v>
      </c>
      <c r="H37" s="15">
        <v>27682</v>
      </c>
      <c r="I37" s="15">
        <v>38418</v>
      </c>
      <c r="J37" s="12"/>
      <c r="K37" s="15">
        <v>10736</v>
      </c>
      <c r="L37" s="15">
        <v>28729</v>
      </c>
      <c r="M37" s="15">
        <v>39465</v>
      </c>
      <c r="N37" s="12"/>
      <c r="O37" s="15">
        <v>10736</v>
      </c>
      <c r="P37" s="15">
        <v>29871</v>
      </c>
      <c r="Q37" s="15">
        <v>40607</v>
      </c>
      <c r="R37" s="12"/>
      <c r="S37" s="15">
        <v>11203</v>
      </c>
      <c r="T37" s="15">
        <v>31285</v>
      </c>
      <c r="U37" s="15">
        <v>42488</v>
      </c>
      <c r="V37" s="18"/>
      <c r="W37" s="5"/>
      <c r="X37" s="18"/>
      <c r="Y37" s="5"/>
      <c r="Z37" s="5"/>
      <c r="AA37" s="5"/>
      <c r="AB37" s="5"/>
    </row>
    <row r="38" spans="1:28" x14ac:dyDescent="0.25">
      <c r="A38" s="88"/>
      <c r="B38" s="14" t="s">
        <v>1</v>
      </c>
      <c r="C38" s="15">
        <v>10736</v>
      </c>
      <c r="D38" s="15">
        <v>22879</v>
      </c>
      <c r="E38" s="15">
        <v>33615</v>
      </c>
      <c r="F38" s="12"/>
      <c r="G38" s="15">
        <v>10736</v>
      </c>
      <c r="H38" s="15">
        <v>23816</v>
      </c>
      <c r="I38" s="15">
        <v>34552</v>
      </c>
      <c r="J38" s="12"/>
      <c r="K38" s="15">
        <v>10736</v>
      </c>
      <c r="L38" s="15">
        <v>24754</v>
      </c>
      <c r="M38" s="15">
        <v>35490</v>
      </c>
      <c r="N38" s="12"/>
      <c r="O38" s="15">
        <v>10736</v>
      </c>
      <c r="P38" s="15">
        <v>25714</v>
      </c>
      <c r="Q38" s="15">
        <v>36450</v>
      </c>
      <c r="R38" s="12"/>
      <c r="S38" s="15">
        <v>10736</v>
      </c>
      <c r="T38" s="15">
        <v>26693</v>
      </c>
      <c r="U38" s="15">
        <v>37429</v>
      </c>
      <c r="V38" s="18"/>
      <c r="W38" s="5"/>
      <c r="X38" s="18"/>
      <c r="Y38" s="5"/>
      <c r="Z38" s="5"/>
      <c r="AA38" s="5"/>
      <c r="AB38" s="5"/>
    </row>
    <row r="39" spans="1:28" x14ac:dyDescent="0.25">
      <c r="A39" s="89"/>
      <c r="B39" s="19" t="s">
        <v>0</v>
      </c>
      <c r="C39" s="20">
        <v>10507</v>
      </c>
      <c r="D39" s="20">
        <v>21979</v>
      </c>
      <c r="E39" s="20">
        <v>32486</v>
      </c>
      <c r="F39" s="12"/>
      <c r="G39" s="20">
        <v>10507</v>
      </c>
      <c r="H39" s="20">
        <v>22010</v>
      </c>
      <c r="I39" s="20">
        <v>32517</v>
      </c>
      <c r="J39" s="12"/>
      <c r="K39" s="20">
        <v>10736</v>
      </c>
      <c r="L39" s="20">
        <v>22477</v>
      </c>
      <c r="M39" s="20">
        <v>33213</v>
      </c>
      <c r="N39" s="12"/>
      <c r="O39" s="20">
        <v>10736</v>
      </c>
      <c r="P39" s="20">
        <v>22706</v>
      </c>
      <c r="Q39" s="20">
        <v>33442</v>
      </c>
      <c r="R39" s="12"/>
      <c r="S39" s="20">
        <v>10736</v>
      </c>
      <c r="T39" s="20">
        <v>22879</v>
      </c>
      <c r="U39" s="20">
        <v>33615</v>
      </c>
      <c r="V39" s="18"/>
      <c r="W39" s="5"/>
      <c r="X39" s="18"/>
      <c r="Y39" s="5"/>
      <c r="Z39" s="5"/>
      <c r="AA39" s="5"/>
      <c r="AB39" s="5"/>
    </row>
    <row r="40" spans="1:28" x14ac:dyDescent="0.25">
      <c r="A40" s="87" t="s">
        <v>10</v>
      </c>
      <c r="B40" s="10" t="s">
        <v>2</v>
      </c>
      <c r="C40" s="15">
        <v>10507</v>
      </c>
      <c r="D40" s="15">
        <v>20170</v>
      </c>
      <c r="E40" s="15">
        <v>30677</v>
      </c>
      <c r="F40" s="12"/>
      <c r="G40" s="15">
        <v>10507</v>
      </c>
      <c r="H40" s="15">
        <v>20801</v>
      </c>
      <c r="I40" s="15">
        <v>31308</v>
      </c>
      <c r="J40" s="12"/>
      <c r="K40" s="15">
        <v>10507</v>
      </c>
      <c r="L40" s="15">
        <v>21148</v>
      </c>
      <c r="M40" s="15">
        <v>31655</v>
      </c>
      <c r="N40" s="12"/>
      <c r="O40" s="15">
        <v>10507</v>
      </c>
      <c r="P40" s="15">
        <v>21805</v>
      </c>
      <c r="Q40" s="15">
        <v>32312</v>
      </c>
      <c r="R40" s="12"/>
      <c r="S40" s="15">
        <v>10507</v>
      </c>
      <c r="T40" s="15">
        <v>21979</v>
      </c>
      <c r="U40" s="15">
        <v>32486</v>
      </c>
      <c r="V40" s="18"/>
      <c r="W40" s="5"/>
      <c r="X40" s="18"/>
      <c r="Y40" s="5"/>
      <c r="Z40" s="5"/>
      <c r="AA40" s="5"/>
      <c r="AB40" s="5"/>
    </row>
    <row r="41" spans="1:28" x14ac:dyDescent="0.25">
      <c r="A41" s="88"/>
      <c r="B41" s="14" t="s">
        <v>1</v>
      </c>
      <c r="C41" s="15">
        <v>9832</v>
      </c>
      <c r="D41" s="15">
        <v>18544</v>
      </c>
      <c r="E41" s="15">
        <v>28376</v>
      </c>
      <c r="F41" s="12"/>
      <c r="G41" s="15">
        <v>9832</v>
      </c>
      <c r="H41" s="15">
        <v>19089</v>
      </c>
      <c r="I41" s="15">
        <v>28921</v>
      </c>
      <c r="J41" s="12"/>
      <c r="K41" s="15">
        <v>9832</v>
      </c>
      <c r="L41" s="15">
        <v>19648</v>
      </c>
      <c r="M41" s="15">
        <v>29480</v>
      </c>
      <c r="N41" s="12"/>
      <c r="O41" s="15">
        <v>9832</v>
      </c>
      <c r="P41" s="15">
        <v>20218</v>
      </c>
      <c r="Q41" s="15">
        <v>30050</v>
      </c>
      <c r="R41" s="12"/>
      <c r="S41" s="15">
        <v>10507</v>
      </c>
      <c r="T41" s="15">
        <v>20170</v>
      </c>
      <c r="U41" s="15">
        <v>30677</v>
      </c>
      <c r="V41" s="18"/>
      <c r="W41" s="5"/>
      <c r="X41" s="18"/>
      <c r="Y41" s="5"/>
      <c r="Z41" s="5"/>
      <c r="AA41" s="5"/>
      <c r="AB41" s="5"/>
    </row>
    <row r="42" spans="1:28" x14ac:dyDescent="0.25">
      <c r="A42" s="89"/>
      <c r="B42" s="19" t="s">
        <v>0</v>
      </c>
      <c r="C42" s="20">
        <v>9621</v>
      </c>
      <c r="D42" s="20">
        <v>16853</v>
      </c>
      <c r="E42" s="20">
        <v>26474</v>
      </c>
      <c r="F42" s="12"/>
      <c r="G42" s="20">
        <v>9621</v>
      </c>
      <c r="H42" s="20">
        <v>17203</v>
      </c>
      <c r="I42" s="20">
        <v>26824</v>
      </c>
      <c r="J42" s="12"/>
      <c r="K42" s="20">
        <v>9621</v>
      </c>
      <c r="L42" s="20">
        <v>17691</v>
      </c>
      <c r="M42" s="20">
        <v>27312</v>
      </c>
      <c r="N42" s="12"/>
      <c r="O42" s="20">
        <v>9621</v>
      </c>
      <c r="P42" s="20">
        <v>18216</v>
      </c>
      <c r="Q42" s="20">
        <v>27837</v>
      </c>
      <c r="R42" s="12"/>
      <c r="S42" s="20">
        <v>9832</v>
      </c>
      <c r="T42" s="20">
        <v>18544</v>
      </c>
      <c r="U42" s="20">
        <v>28376</v>
      </c>
      <c r="V42" s="18"/>
      <c r="W42" s="5"/>
      <c r="X42" s="18"/>
      <c r="Y42" s="5"/>
      <c r="Z42" s="5"/>
      <c r="AA42" s="5"/>
      <c r="AB42" s="5"/>
    </row>
    <row r="43" spans="1:28" x14ac:dyDescent="0.25">
      <c r="A43" s="87" t="s">
        <v>9</v>
      </c>
      <c r="B43" s="10" t="s">
        <v>2</v>
      </c>
      <c r="C43" s="15">
        <v>9465</v>
      </c>
      <c r="D43" s="15">
        <v>15105</v>
      </c>
      <c r="E43" s="15">
        <v>24570</v>
      </c>
      <c r="F43" s="12"/>
      <c r="G43" s="15">
        <v>9465</v>
      </c>
      <c r="H43" s="15">
        <v>15573</v>
      </c>
      <c r="I43" s="15">
        <v>25038</v>
      </c>
      <c r="J43" s="12"/>
      <c r="K43" s="15">
        <v>9465</v>
      </c>
      <c r="L43" s="15">
        <v>16050</v>
      </c>
      <c r="M43" s="15">
        <v>25515</v>
      </c>
      <c r="N43" s="12"/>
      <c r="O43" s="15">
        <v>9465</v>
      </c>
      <c r="P43" s="15">
        <v>16533</v>
      </c>
      <c r="Q43" s="15">
        <v>25998</v>
      </c>
      <c r="R43" s="12"/>
      <c r="S43" s="15">
        <v>9621</v>
      </c>
      <c r="T43" s="15">
        <v>16853</v>
      </c>
      <c r="U43" s="15">
        <v>26474</v>
      </c>
      <c r="V43" s="18"/>
      <c r="W43" s="5"/>
      <c r="X43" s="18"/>
      <c r="Y43" s="5"/>
      <c r="Z43" s="5"/>
      <c r="AA43" s="5"/>
      <c r="AB43" s="5"/>
    </row>
    <row r="44" spans="1:28" x14ac:dyDescent="0.25">
      <c r="A44" s="88"/>
      <c r="B44" s="14" t="s">
        <v>1</v>
      </c>
      <c r="C44" s="15">
        <v>9465</v>
      </c>
      <c r="D44" s="15">
        <v>13134</v>
      </c>
      <c r="E44" s="15">
        <v>22599</v>
      </c>
      <c r="F44" s="12"/>
      <c r="G44" s="15">
        <v>9465</v>
      </c>
      <c r="H44" s="15">
        <v>13742</v>
      </c>
      <c r="I44" s="15">
        <v>23207</v>
      </c>
      <c r="J44" s="12"/>
      <c r="K44" s="15">
        <v>9465</v>
      </c>
      <c r="L44" s="15">
        <v>14190</v>
      </c>
      <c r="M44" s="15">
        <v>23655</v>
      </c>
      <c r="N44" s="12"/>
      <c r="O44" s="15">
        <v>9465</v>
      </c>
      <c r="P44" s="15">
        <v>14644</v>
      </c>
      <c r="Q44" s="15">
        <v>24109</v>
      </c>
      <c r="R44" s="12"/>
      <c r="S44" s="15">
        <v>9465</v>
      </c>
      <c r="T44" s="15">
        <v>15105</v>
      </c>
      <c r="U44" s="15">
        <v>24570</v>
      </c>
      <c r="V44" s="18"/>
      <c r="W44" s="5"/>
      <c r="X44" s="18"/>
      <c r="Y44" s="5"/>
      <c r="Z44" s="5"/>
      <c r="AA44" s="5"/>
      <c r="AB44" s="5"/>
    </row>
    <row r="45" spans="1:28" x14ac:dyDescent="0.25">
      <c r="A45" s="89"/>
      <c r="B45" s="19" t="s">
        <v>0</v>
      </c>
      <c r="C45" s="20">
        <v>9302</v>
      </c>
      <c r="D45" s="20">
        <v>10412</v>
      </c>
      <c r="E45" s="20">
        <v>19714</v>
      </c>
      <c r="F45" s="12"/>
      <c r="G45" s="20">
        <v>9302</v>
      </c>
      <c r="H45" s="20">
        <v>11045</v>
      </c>
      <c r="I45" s="20">
        <v>20347</v>
      </c>
      <c r="J45" s="12"/>
      <c r="K45" s="20">
        <v>9302</v>
      </c>
      <c r="L45" s="20">
        <v>11754</v>
      </c>
      <c r="M45" s="20">
        <v>21056</v>
      </c>
      <c r="N45" s="12"/>
      <c r="O45" s="20">
        <v>9302</v>
      </c>
      <c r="P45" s="20">
        <v>12511</v>
      </c>
      <c r="Q45" s="20">
        <v>21813</v>
      </c>
      <c r="R45" s="12"/>
      <c r="S45" s="20">
        <v>9465</v>
      </c>
      <c r="T45" s="20">
        <v>13134</v>
      </c>
      <c r="U45" s="20">
        <v>22599</v>
      </c>
      <c r="V45" s="18"/>
      <c r="W45" s="5"/>
      <c r="X45" s="18"/>
      <c r="Y45" s="5"/>
      <c r="Z45" s="5"/>
      <c r="AA45" s="5"/>
      <c r="AB45" s="5"/>
    </row>
    <row r="46" spans="1:28" x14ac:dyDescent="0.25">
      <c r="A46" s="87" t="s">
        <v>8</v>
      </c>
      <c r="B46" s="10" t="s">
        <v>2</v>
      </c>
      <c r="C46" s="15">
        <v>9102</v>
      </c>
      <c r="D46" s="15">
        <v>8582</v>
      </c>
      <c r="E46" s="15">
        <v>17684</v>
      </c>
      <c r="F46" s="12"/>
      <c r="G46" s="15">
        <v>9102</v>
      </c>
      <c r="H46" s="15">
        <v>9208</v>
      </c>
      <c r="I46" s="15">
        <v>18310</v>
      </c>
      <c r="J46" s="12"/>
      <c r="K46" s="15">
        <v>9102</v>
      </c>
      <c r="L46" s="15">
        <v>9738</v>
      </c>
      <c r="M46" s="15">
        <v>18840</v>
      </c>
      <c r="N46" s="12"/>
      <c r="O46" s="15">
        <v>9102</v>
      </c>
      <c r="P46" s="15">
        <v>10187</v>
      </c>
      <c r="Q46" s="15">
        <v>19289</v>
      </c>
      <c r="R46" s="12"/>
      <c r="S46" s="15">
        <v>9302</v>
      </c>
      <c r="T46" s="15">
        <v>10412</v>
      </c>
      <c r="U46" s="15">
        <v>19714</v>
      </c>
      <c r="V46" s="18"/>
      <c r="W46" s="5"/>
      <c r="X46" s="18"/>
      <c r="Y46" s="5"/>
      <c r="Z46" s="5"/>
      <c r="AA46" s="5"/>
      <c r="AB46" s="5"/>
    </row>
    <row r="47" spans="1:28" x14ac:dyDescent="0.25">
      <c r="A47" s="88"/>
      <c r="B47" s="14" t="s">
        <v>1</v>
      </c>
      <c r="C47" s="15">
        <v>8972</v>
      </c>
      <c r="D47" s="15">
        <v>6454</v>
      </c>
      <c r="E47" s="15">
        <v>15426</v>
      </c>
      <c r="F47" s="12"/>
      <c r="G47" s="15">
        <v>8972</v>
      </c>
      <c r="H47" s="15">
        <v>6856</v>
      </c>
      <c r="I47" s="15">
        <v>15828</v>
      </c>
      <c r="J47" s="12"/>
      <c r="K47" s="15">
        <v>8972</v>
      </c>
      <c r="L47" s="15">
        <v>7277</v>
      </c>
      <c r="M47" s="15">
        <v>16249</v>
      </c>
      <c r="N47" s="12"/>
      <c r="O47" s="15">
        <v>8972</v>
      </c>
      <c r="P47" s="15">
        <v>7977</v>
      </c>
      <c r="Q47" s="15">
        <v>16949</v>
      </c>
      <c r="R47" s="12"/>
      <c r="S47" s="15">
        <v>9102</v>
      </c>
      <c r="T47" s="15">
        <v>8582</v>
      </c>
      <c r="U47" s="15">
        <v>17684</v>
      </c>
      <c r="V47" s="18"/>
      <c r="W47" s="5"/>
      <c r="X47" s="18"/>
      <c r="Y47" s="5"/>
      <c r="Z47" s="5"/>
      <c r="AA47" s="5"/>
      <c r="AB47" s="5"/>
    </row>
    <row r="48" spans="1:28" x14ac:dyDescent="0.25">
      <c r="A48" s="89"/>
      <c r="B48" s="19" t="s">
        <v>0</v>
      </c>
      <c r="C48" s="20">
        <v>8972</v>
      </c>
      <c r="D48" s="20">
        <v>4271</v>
      </c>
      <c r="E48" s="20">
        <v>13243</v>
      </c>
      <c r="F48" s="12"/>
      <c r="G48" s="20">
        <v>8972</v>
      </c>
      <c r="H48" s="20">
        <v>4827</v>
      </c>
      <c r="I48" s="20">
        <v>13799</v>
      </c>
      <c r="J48" s="12"/>
      <c r="K48" s="20">
        <v>8972</v>
      </c>
      <c r="L48" s="20">
        <v>5408</v>
      </c>
      <c r="M48" s="20">
        <v>14380</v>
      </c>
      <c r="N48" s="12"/>
      <c r="O48" s="20">
        <v>8972</v>
      </c>
      <c r="P48" s="20">
        <v>5897</v>
      </c>
      <c r="Q48" s="20">
        <v>14869</v>
      </c>
      <c r="R48" s="12"/>
      <c r="S48" s="20">
        <v>8972</v>
      </c>
      <c r="T48" s="20">
        <v>6454</v>
      </c>
      <c r="U48" s="20">
        <v>15426</v>
      </c>
      <c r="V48" s="18"/>
      <c r="W48" s="5"/>
      <c r="X48" s="18"/>
      <c r="Y48" s="5"/>
      <c r="Z48" s="5"/>
      <c r="AA48" s="5"/>
      <c r="AB48" s="5"/>
    </row>
    <row r="49" spans="1:28" x14ac:dyDescent="0.25">
      <c r="A49" s="87" t="s">
        <v>7</v>
      </c>
      <c r="B49" s="10" t="s">
        <v>2</v>
      </c>
      <c r="C49" s="15">
        <v>8854</v>
      </c>
      <c r="D49" s="15">
        <v>3321</v>
      </c>
      <c r="E49" s="15">
        <v>12175</v>
      </c>
      <c r="F49" s="12"/>
      <c r="G49" s="15">
        <v>8854</v>
      </c>
      <c r="H49" s="15">
        <v>3541</v>
      </c>
      <c r="I49" s="15">
        <v>12395</v>
      </c>
      <c r="J49" s="12"/>
      <c r="K49" s="15">
        <v>8853</v>
      </c>
      <c r="L49" s="15">
        <v>3813</v>
      </c>
      <c r="M49" s="15">
        <v>12666</v>
      </c>
      <c r="N49" s="12"/>
      <c r="O49" s="15">
        <v>8854</v>
      </c>
      <c r="P49" s="15">
        <v>4090</v>
      </c>
      <c r="Q49" s="15">
        <v>12944</v>
      </c>
      <c r="R49" s="12"/>
      <c r="S49" s="15">
        <v>8972</v>
      </c>
      <c r="T49" s="15">
        <v>4271</v>
      </c>
      <c r="U49" s="15">
        <v>13243</v>
      </c>
      <c r="V49" s="18"/>
      <c r="W49" s="5"/>
      <c r="X49" s="18"/>
      <c r="Y49" s="5"/>
      <c r="Z49" s="5"/>
      <c r="AA49" s="5"/>
      <c r="AB49" s="5"/>
    </row>
    <row r="50" spans="1:28" x14ac:dyDescent="0.25">
      <c r="A50" s="88"/>
      <c r="B50" s="14" t="s">
        <v>1</v>
      </c>
      <c r="C50" s="15">
        <v>8854</v>
      </c>
      <c r="D50" s="15">
        <v>2353</v>
      </c>
      <c r="E50" s="15">
        <v>11207</v>
      </c>
      <c r="F50" s="12"/>
      <c r="G50" s="15">
        <v>8854</v>
      </c>
      <c r="H50" s="15">
        <v>2525</v>
      </c>
      <c r="I50" s="15">
        <v>11379</v>
      </c>
      <c r="J50" s="12"/>
      <c r="K50" s="15">
        <v>8854</v>
      </c>
      <c r="L50" s="15">
        <v>2785</v>
      </c>
      <c r="M50" s="15">
        <v>11639</v>
      </c>
      <c r="N50" s="12"/>
      <c r="O50" s="15">
        <v>8853</v>
      </c>
      <c r="P50" s="15">
        <v>3049</v>
      </c>
      <c r="Q50" s="15">
        <v>11902</v>
      </c>
      <c r="R50" s="12"/>
      <c r="S50" s="15">
        <v>8854</v>
      </c>
      <c r="T50" s="15">
        <v>3321</v>
      </c>
      <c r="U50" s="15">
        <v>12175</v>
      </c>
      <c r="V50" s="18"/>
      <c r="W50" s="5"/>
      <c r="X50" s="18"/>
      <c r="Y50" s="5"/>
      <c r="Z50" s="5"/>
      <c r="AA50" s="5"/>
      <c r="AB50" s="5"/>
    </row>
    <row r="51" spans="1:28" x14ac:dyDescent="0.25">
      <c r="A51" s="89"/>
      <c r="B51" s="19" t="s">
        <v>0</v>
      </c>
      <c r="C51" s="23">
        <v>8854</v>
      </c>
      <c r="D51" s="23">
        <v>1788</v>
      </c>
      <c r="E51" s="23">
        <v>10642</v>
      </c>
      <c r="F51" s="12"/>
      <c r="G51" s="23">
        <v>8854</v>
      </c>
      <c r="H51" s="23">
        <v>1926</v>
      </c>
      <c r="I51" s="23">
        <v>10780</v>
      </c>
      <c r="J51" s="12"/>
      <c r="K51" s="23">
        <v>8854</v>
      </c>
      <c r="L51" s="23">
        <v>2066</v>
      </c>
      <c r="M51" s="23">
        <v>10920</v>
      </c>
      <c r="N51" s="12"/>
      <c r="O51" s="23">
        <v>8854</v>
      </c>
      <c r="P51" s="23">
        <v>2210</v>
      </c>
      <c r="Q51" s="23">
        <v>11064</v>
      </c>
      <c r="R51" s="12"/>
      <c r="S51" s="23">
        <v>8854</v>
      </c>
      <c r="T51" s="23">
        <v>2353</v>
      </c>
      <c r="U51" s="23">
        <v>11207</v>
      </c>
      <c r="V51" s="18"/>
      <c r="W51" s="5"/>
      <c r="X51" s="18"/>
      <c r="Y51" s="5"/>
      <c r="Z51" s="5"/>
      <c r="AA51" s="5"/>
      <c r="AB51" s="5"/>
    </row>
    <row r="52" spans="1:28" hidden="1" x14ac:dyDescent="0.25">
      <c r="A52" s="88" t="s">
        <v>1</v>
      </c>
      <c r="B52" s="14" t="s">
        <v>6</v>
      </c>
      <c r="C52" s="15"/>
      <c r="D52" s="16"/>
      <c r="E52" s="17"/>
      <c r="F52" s="12"/>
      <c r="G52" s="15"/>
      <c r="H52" s="16"/>
      <c r="I52" s="17"/>
      <c r="J52" s="12"/>
      <c r="K52" s="15"/>
      <c r="L52" s="16"/>
      <c r="M52" s="17"/>
      <c r="N52" s="12"/>
      <c r="O52" s="15" t="e">
        <v>#N/A</v>
      </c>
      <c r="P52" s="16" t="e">
        <v>#N/A</v>
      </c>
      <c r="Q52" s="17" t="e">
        <v>#N/A</v>
      </c>
      <c r="R52" s="12"/>
      <c r="S52" s="26"/>
      <c r="T52" s="26"/>
      <c r="U52" s="26"/>
      <c r="V52" s="5"/>
      <c r="W52" s="5"/>
      <c r="X52" s="5"/>
      <c r="Y52" s="5"/>
      <c r="Z52" s="5"/>
      <c r="AA52" s="5"/>
      <c r="AB52" s="5"/>
    </row>
    <row r="53" spans="1:28" hidden="1" x14ac:dyDescent="0.25">
      <c r="A53" s="88"/>
      <c r="B53" s="14" t="s">
        <v>33</v>
      </c>
      <c r="C53" s="15" t="e">
        <v>#N/A</v>
      </c>
      <c r="D53" s="16" t="e">
        <v>#N/A</v>
      </c>
      <c r="E53" s="17" t="e">
        <v>#N/A</v>
      </c>
      <c r="F53" s="12"/>
      <c r="G53" s="15" t="e">
        <v>#N/A</v>
      </c>
      <c r="H53" s="16" t="e">
        <v>#N/A</v>
      </c>
      <c r="I53" s="17" t="e">
        <v>#N/A</v>
      </c>
      <c r="J53" s="12"/>
      <c r="K53" s="15"/>
      <c r="L53" s="16"/>
      <c r="M53" s="17"/>
      <c r="N53" s="12"/>
      <c r="O53" s="26"/>
      <c r="P53" s="26"/>
      <c r="Q53" s="26"/>
      <c r="R53" s="12"/>
      <c r="S53" s="27"/>
      <c r="T53" s="27"/>
      <c r="U53" s="27"/>
      <c r="V53" s="5"/>
      <c r="W53" s="5"/>
      <c r="X53" s="5"/>
      <c r="Y53" s="5"/>
      <c r="Z53" s="5"/>
      <c r="AA53" s="5"/>
      <c r="AB53" s="5"/>
    </row>
    <row r="54" spans="1:28" hidden="1" x14ac:dyDescent="0.25">
      <c r="A54" s="89"/>
      <c r="B54" s="19" t="s">
        <v>0</v>
      </c>
      <c r="C54" s="20"/>
      <c r="D54" s="21"/>
      <c r="E54" s="22">
        <v>0</v>
      </c>
      <c r="F54" s="12"/>
      <c r="G54" s="20"/>
      <c r="H54" s="21"/>
      <c r="I54" s="22"/>
      <c r="J54" s="12"/>
      <c r="K54" s="20" t="e">
        <v>#N/A</v>
      </c>
      <c r="L54" s="21" t="e">
        <v>#N/A</v>
      </c>
      <c r="M54" s="22" t="e">
        <v>#N/A</v>
      </c>
      <c r="N54" s="12"/>
      <c r="O54" s="27"/>
      <c r="P54" s="27"/>
      <c r="Q54" s="27"/>
      <c r="R54" s="12"/>
      <c r="S54" s="27"/>
      <c r="T54" s="27"/>
      <c r="U54" s="27"/>
      <c r="V54" s="5"/>
      <c r="W54" s="5"/>
      <c r="X54" s="5"/>
      <c r="Y54" s="5"/>
      <c r="Z54" s="5"/>
      <c r="AA54" s="5"/>
      <c r="AB54" s="5"/>
    </row>
    <row r="55" spans="1:28" hidden="1" x14ac:dyDescent="0.25">
      <c r="A55" s="28" t="s">
        <v>0</v>
      </c>
      <c r="B55" s="29" t="s">
        <v>16</v>
      </c>
      <c r="C55" s="23"/>
      <c r="D55" s="24"/>
      <c r="E55" s="25">
        <v>0</v>
      </c>
      <c r="F55" s="12"/>
      <c r="G55" s="23"/>
      <c r="H55" s="24"/>
      <c r="I55" s="25"/>
      <c r="J55" s="12"/>
      <c r="K55" s="23"/>
      <c r="L55" s="24"/>
      <c r="M55" s="25"/>
      <c r="N55" s="12"/>
      <c r="O55" s="27"/>
      <c r="P55" s="27"/>
      <c r="Q55" s="27"/>
      <c r="R55" s="12"/>
      <c r="S55" s="27"/>
      <c r="T55" s="27"/>
      <c r="U55" s="27"/>
      <c r="V55" s="5"/>
      <c r="W55" s="5"/>
      <c r="X55" s="5"/>
      <c r="Y55" s="5"/>
      <c r="Z55" s="5"/>
      <c r="AA55" s="5"/>
      <c r="AB55" s="5"/>
    </row>
    <row r="56" spans="1:28" hidden="1" x14ac:dyDescent="0.25">
      <c r="A56" s="5"/>
      <c r="B56" s="5"/>
      <c r="C56" s="12" t="e">
        <v>#N/A</v>
      </c>
      <c r="D56" s="12" t="e">
        <v>#N/A</v>
      </c>
      <c r="E56" s="12" t="e">
        <v>#N/A</v>
      </c>
      <c r="F56" s="12"/>
      <c r="G56" s="12" t="e">
        <v>#N/A</v>
      </c>
      <c r="H56" s="12" t="e">
        <v>#N/A</v>
      </c>
      <c r="I56" s="12" t="e">
        <v>#N/A</v>
      </c>
      <c r="J56" s="12"/>
      <c r="K56" s="12" t="e">
        <v>#N/A</v>
      </c>
      <c r="L56" s="12" t="e">
        <v>#N/A</v>
      </c>
      <c r="M56" s="12" t="e">
        <v>#N/A</v>
      </c>
      <c r="N56" s="12"/>
      <c r="O56" s="12" t="e">
        <v>#N/A</v>
      </c>
      <c r="P56" s="12" t="e">
        <v>#N/A</v>
      </c>
      <c r="Q56" s="12" t="e">
        <v>#N/A</v>
      </c>
      <c r="R56" s="12"/>
      <c r="S56" s="12">
        <v>801912</v>
      </c>
      <c r="T56" s="12">
        <v>3490394</v>
      </c>
      <c r="U56" s="12">
        <v>4292306</v>
      </c>
      <c r="V56" s="5"/>
      <c r="W56" s="18"/>
      <c r="X56" s="18"/>
      <c r="Y56" s="18"/>
      <c r="Z56" s="5"/>
      <c r="AA56" s="5"/>
      <c r="AB56" s="5"/>
    </row>
    <row r="57" spans="1:28" x14ac:dyDescent="0.25">
      <c r="A57" s="5"/>
      <c r="B57" s="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5"/>
      <c r="W57" s="18"/>
      <c r="X57" s="18"/>
      <c r="Y57" s="18"/>
      <c r="Z57" s="5"/>
      <c r="AA57" s="5"/>
      <c r="AB57" s="5"/>
    </row>
  </sheetData>
  <mergeCells count="19">
    <mergeCell ref="A43:A45"/>
    <mergeCell ref="A46:A48"/>
    <mergeCell ref="A49:A51"/>
    <mergeCell ref="A52:A54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8:A9"/>
    <mergeCell ref="B8:B9"/>
    <mergeCell ref="A10:A12"/>
    <mergeCell ref="S2:U4"/>
    <mergeCell ref="S5:U6"/>
  </mergeCells>
  <printOptions horizontalCentered="1"/>
  <pageMargins left="0.70866141732283472" right="0.11811023622047245" top="3.1496062992125986" bottom="0.74803149606299213" header="0.31496062992125984" footer="0.31496062992125984"/>
  <pageSetup paperSize="121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8"/>
  <sheetViews>
    <sheetView tabSelected="1" view="pageBreakPreview" zoomScale="60" zoomScaleNormal="90" workbookViewId="0">
      <selection activeCell="M23" sqref="M23"/>
    </sheetView>
  </sheetViews>
  <sheetFormatPr baseColWidth="10" defaultColWidth="11.44140625" defaultRowHeight="12" x14ac:dyDescent="0.25"/>
  <cols>
    <col min="1" max="2" width="4.5546875" style="1" customWidth="1"/>
    <col min="3" max="3" width="11.33203125" style="1" customWidth="1"/>
    <col min="4" max="4" width="16" style="1" customWidth="1"/>
    <col min="5" max="5" width="13.109375" style="1" customWidth="1"/>
    <col min="6" max="6" width="1.6640625" style="1" customWidth="1"/>
    <col min="7" max="7" width="11.33203125" style="1" customWidth="1"/>
    <col min="8" max="8" width="15.21875" style="1" customWidth="1"/>
    <col min="9" max="9" width="12" style="1" customWidth="1"/>
    <col min="10" max="10" width="1.6640625" style="1" customWidth="1"/>
    <col min="11" max="11" width="11.33203125" style="1" customWidth="1"/>
    <col min="12" max="12" width="16.21875" style="1" customWidth="1"/>
    <col min="13" max="13" width="12.33203125" style="1" customWidth="1"/>
    <col min="14" max="14" width="1.6640625" style="1" customWidth="1"/>
    <col min="15" max="15" width="11.33203125" style="1" customWidth="1"/>
    <col min="16" max="16" width="15.33203125" style="1" customWidth="1"/>
    <col min="17" max="17" width="12.5546875" style="1" customWidth="1"/>
    <col min="18" max="18" width="1.6640625" style="1" customWidth="1"/>
    <col min="19" max="19" width="11.33203125" style="1" customWidth="1"/>
    <col min="20" max="20" width="15.5546875" style="1" customWidth="1"/>
    <col min="21" max="21" width="13.6640625" style="1" customWidth="1"/>
    <col min="22" max="16384" width="11.44140625" style="1"/>
  </cols>
  <sheetData>
    <row r="1" spans="1:28" ht="13.8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5"/>
      <c r="W1" s="5"/>
      <c r="X1" s="5"/>
      <c r="Y1" s="5"/>
      <c r="Z1" s="5"/>
      <c r="AA1" s="5"/>
      <c r="AB1" s="5"/>
    </row>
    <row r="2" spans="1:28" ht="15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90" t="s">
        <v>35</v>
      </c>
      <c r="T2" s="91"/>
      <c r="U2" s="92"/>
      <c r="V2" s="5"/>
      <c r="W2" s="5"/>
      <c r="X2" s="5"/>
      <c r="Y2" s="5"/>
      <c r="Z2" s="5"/>
      <c r="AA2" s="5"/>
      <c r="AB2" s="5"/>
    </row>
    <row r="3" spans="1:28" ht="15.75" customHeight="1" x14ac:dyDescent="0.3">
      <c r="A3" s="2"/>
      <c r="B3" s="2"/>
      <c r="C3" s="3"/>
      <c r="D3" s="31" t="s">
        <v>32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3"/>
      <c r="T3" s="94"/>
      <c r="U3" s="95"/>
      <c r="V3" s="5"/>
      <c r="W3" s="5"/>
      <c r="X3" s="5"/>
      <c r="Y3" s="5"/>
      <c r="Z3" s="5"/>
      <c r="AA3" s="5"/>
      <c r="AB3" s="5"/>
    </row>
    <row r="4" spans="1:28" ht="15.75" customHeight="1" x14ac:dyDescent="0.3">
      <c r="A4" s="2"/>
      <c r="B4" s="2"/>
      <c r="C4" s="3"/>
      <c r="D4" s="31" t="s">
        <v>31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96"/>
      <c r="T4" s="97"/>
      <c r="U4" s="98"/>
      <c r="V4" s="5"/>
      <c r="W4" s="5"/>
      <c r="X4" s="5"/>
      <c r="Y4" s="5"/>
      <c r="Z4" s="5"/>
      <c r="AA4" s="5"/>
      <c r="AB4" s="5"/>
    </row>
    <row r="5" spans="1:28" ht="12.75" customHeight="1" x14ac:dyDescent="0.3">
      <c r="A5" s="2"/>
      <c r="B5" s="2"/>
      <c r="C5" s="3"/>
      <c r="D5" s="31" t="s">
        <v>30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99" t="s">
        <v>34</v>
      </c>
      <c r="T5" s="99"/>
      <c r="U5" s="99"/>
      <c r="V5" s="5"/>
      <c r="W5" s="5"/>
      <c r="X5" s="5"/>
      <c r="Y5" s="5"/>
      <c r="Z5" s="5"/>
      <c r="AA5" s="5"/>
      <c r="AB5" s="5"/>
    </row>
    <row r="6" spans="1:28" ht="12.75" customHeight="1" x14ac:dyDescent="0.3">
      <c r="A6" s="2"/>
      <c r="B6" s="2"/>
      <c r="C6" s="3"/>
      <c r="D6" s="32" t="s">
        <v>36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00"/>
      <c r="T6" s="100"/>
      <c r="U6" s="100"/>
      <c r="V6" s="5"/>
      <c r="W6" s="5"/>
      <c r="X6" s="5"/>
      <c r="Y6" s="5"/>
      <c r="Z6" s="5"/>
      <c r="AA6" s="5"/>
      <c r="AB6" s="5"/>
    </row>
    <row r="7" spans="1:28" ht="13.8" x14ac:dyDescent="0.3">
      <c r="A7" s="2"/>
      <c r="B7" s="2"/>
      <c r="C7" s="2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5"/>
      <c r="W7" s="5"/>
      <c r="X7" s="5"/>
      <c r="Y7" s="5"/>
      <c r="Z7" s="5"/>
      <c r="AA7" s="5"/>
      <c r="AB7" s="5"/>
    </row>
    <row r="8" spans="1:28" ht="25.2" customHeight="1" x14ac:dyDescent="0.25">
      <c r="A8" s="85" t="s">
        <v>28</v>
      </c>
      <c r="B8" s="86" t="s">
        <v>27</v>
      </c>
      <c r="C8" s="6" t="s">
        <v>26</v>
      </c>
      <c r="D8" s="6" t="s">
        <v>25</v>
      </c>
      <c r="E8" s="6" t="s">
        <v>24</v>
      </c>
      <c r="F8" s="7"/>
      <c r="G8" s="8" t="s">
        <v>26</v>
      </c>
      <c r="H8" s="6" t="s">
        <v>25</v>
      </c>
      <c r="I8" s="6" t="s">
        <v>24</v>
      </c>
      <c r="J8" s="7"/>
      <c r="K8" s="6" t="s">
        <v>26</v>
      </c>
      <c r="L8" s="6" t="s">
        <v>25</v>
      </c>
      <c r="M8" s="6" t="s">
        <v>24</v>
      </c>
      <c r="N8" s="7"/>
      <c r="O8" s="6" t="s">
        <v>26</v>
      </c>
      <c r="P8" s="6" t="s">
        <v>25</v>
      </c>
      <c r="Q8" s="6" t="s">
        <v>24</v>
      </c>
      <c r="R8" s="7"/>
      <c r="S8" s="6" t="s">
        <v>26</v>
      </c>
      <c r="T8" s="6" t="s">
        <v>25</v>
      </c>
      <c r="U8" s="6" t="s">
        <v>24</v>
      </c>
      <c r="V8" s="5"/>
      <c r="W8" s="5"/>
      <c r="X8" s="5"/>
      <c r="Y8" s="5"/>
      <c r="Z8" s="5"/>
      <c r="AA8" s="5"/>
      <c r="AB8" s="5"/>
    </row>
    <row r="9" spans="1:28" ht="21" customHeight="1" x14ac:dyDescent="0.25">
      <c r="A9" s="85"/>
      <c r="B9" s="86"/>
      <c r="C9" s="36" t="s">
        <v>23</v>
      </c>
      <c r="D9" s="36"/>
      <c r="E9" s="36"/>
      <c r="F9" s="7"/>
      <c r="G9" s="36" t="s">
        <v>22</v>
      </c>
      <c r="H9" s="36"/>
      <c r="I9" s="36"/>
      <c r="J9" s="7"/>
      <c r="K9" s="36" t="s">
        <v>21</v>
      </c>
      <c r="L9" s="36"/>
      <c r="M9" s="36"/>
      <c r="N9" s="7"/>
      <c r="O9" s="36" t="s">
        <v>20</v>
      </c>
      <c r="P9" s="36"/>
      <c r="Q9" s="36"/>
      <c r="R9" s="7"/>
      <c r="S9" s="36" t="s">
        <v>19</v>
      </c>
      <c r="T9" s="36"/>
      <c r="U9" s="36"/>
      <c r="V9" s="5"/>
      <c r="W9" s="5"/>
      <c r="X9" s="5"/>
      <c r="Y9" s="5"/>
      <c r="Z9" s="5"/>
      <c r="AA9" s="5"/>
      <c r="AB9" s="5"/>
    </row>
    <row r="10" spans="1:28" x14ac:dyDescent="0.25">
      <c r="A10" s="101" t="s">
        <v>4</v>
      </c>
      <c r="B10" s="33" t="s">
        <v>2</v>
      </c>
      <c r="C10" s="15">
        <v>25207</v>
      </c>
      <c r="D10" s="15">
        <v>162980</v>
      </c>
      <c r="E10" s="15">
        <v>188187</v>
      </c>
      <c r="F10" s="12"/>
      <c r="G10" s="15">
        <v>25207</v>
      </c>
      <c r="H10" s="15">
        <v>164638</v>
      </c>
      <c r="I10" s="15">
        <v>189845</v>
      </c>
      <c r="J10" s="12"/>
      <c r="K10" s="15">
        <v>25207</v>
      </c>
      <c r="L10" s="15">
        <v>167059</v>
      </c>
      <c r="M10" s="15">
        <v>192266</v>
      </c>
      <c r="N10" s="12"/>
      <c r="O10" s="15">
        <v>25207</v>
      </c>
      <c r="P10" s="15">
        <v>170876</v>
      </c>
      <c r="Q10" s="15">
        <v>196083</v>
      </c>
      <c r="R10" s="12"/>
      <c r="S10" s="15">
        <v>27028</v>
      </c>
      <c r="T10" s="15">
        <v>172944</v>
      </c>
      <c r="U10" s="15">
        <v>199972</v>
      </c>
      <c r="V10" s="18"/>
      <c r="W10" s="5"/>
      <c r="X10" s="5"/>
      <c r="Y10" s="5"/>
      <c r="Z10" s="5"/>
      <c r="AA10" s="5"/>
      <c r="AB10" s="5"/>
    </row>
    <row r="11" spans="1:28" x14ac:dyDescent="0.25">
      <c r="A11" s="102"/>
      <c r="B11" s="34" t="s">
        <v>1</v>
      </c>
      <c r="C11" s="15">
        <v>25207</v>
      </c>
      <c r="D11" s="15">
        <v>150726</v>
      </c>
      <c r="E11" s="15">
        <v>175933</v>
      </c>
      <c r="F11" s="12"/>
      <c r="G11" s="15">
        <v>25207</v>
      </c>
      <c r="H11" s="15">
        <v>154774</v>
      </c>
      <c r="I11" s="15">
        <v>179981</v>
      </c>
      <c r="J11" s="12"/>
      <c r="K11" s="15">
        <v>25207</v>
      </c>
      <c r="L11" s="15">
        <v>157823</v>
      </c>
      <c r="M11" s="15">
        <v>183030</v>
      </c>
      <c r="N11" s="12"/>
      <c r="O11" s="15">
        <v>25207</v>
      </c>
      <c r="P11" s="15">
        <v>161530</v>
      </c>
      <c r="Q11" s="15">
        <v>186737</v>
      </c>
      <c r="R11" s="12"/>
      <c r="S11" s="15">
        <v>25207</v>
      </c>
      <c r="T11" s="15">
        <v>162851</v>
      </c>
      <c r="U11" s="15">
        <v>188058</v>
      </c>
      <c r="V11" s="18"/>
      <c r="W11" s="5"/>
      <c r="X11" s="5"/>
      <c r="Y11" s="5"/>
      <c r="Z11" s="5"/>
      <c r="AA11" s="5"/>
      <c r="AB11" s="5"/>
    </row>
    <row r="12" spans="1:28" x14ac:dyDescent="0.25">
      <c r="A12" s="103"/>
      <c r="B12" s="35" t="s">
        <v>0</v>
      </c>
      <c r="C12" s="20">
        <v>22003</v>
      </c>
      <c r="D12" s="20">
        <v>139297</v>
      </c>
      <c r="E12" s="20">
        <v>161300</v>
      </c>
      <c r="F12" s="12"/>
      <c r="G12" s="20">
        <v>22003</v>
      </c>
      <c r="H12" s="20">
        <v>146197</v>
      </c>
      <c r="I12" s="20">
        <v>168200</v>
      </c>
      <c r="J12" s="12"/>
      <c r="K12" s="20">
        <v>22003</v>
      </c>
      <c r="L12" s="20">
        <v>146487</v>
      </c>
      <c r="M12" s="20">
        <v>168490</v>
      </c>
      <c r="N12" s="12"/>
      <c r="O12" s="20">
        <v>22003</v>
      </c>
      <c r="P12" s="20">
        <v>150843</v>
      </c>
      <c r="Q12" s="20">
        <v>172846</v>
      </c>
      <c r="R12" s="12"/>
      <c r="S12" s="20">
        <v>25158</v>
      </c>
      <c r="T12" s="20">
        <v>150430</v>
      </c>
      <c r="U12" s="20">
        <v>175588</v>
      </c>
      <c r="V12" s="18"/>
      <c r="W12" s="5"/>
      <c r="X12" s="5"/>
      <c r="Y12" s="5"/>
      <c r="Z12" s="5"/>
      <c r="AA12" s="5"/>
      <c r="AB12" s="5"/>
    </row>
    <row r="13" spans="1:28" x14ac:dyDescent="0.25">
      <c r="A13" s="101" t="s">
        <v>15</v>
      </c>
      <c r="B13" s="33" t="s">
        <v>2</v>
      </c>
      <c r="C13" s="15">
        <v>22003</v>
      </c>
      <c r="D13" s="15">
        <v>128514</v>
      </c>
      <c r="E13" s="15">
        <v>150517</v>
      </c>
      <c r="F13" s="12"/>
      <c r="G13" s="15">
        <v>22003</v>
      </c>
      <c r="H13" s="15">
        <v>131156</v>
      </c>
      <c r="I13" s="15">
        <v>153159</v>
      </c>
      <c r="J13" s="12"/>
      <c r="K13" s="15">
        <v>22003</v>
      </c>
      <c r="L13" s="15">
        <v>133843</v>
      </c>
      <c r="M13" s="15">
        <v>155846</v>
      </c>
      <c r="N13" s="12"/>
      <c r="O13" s="15">
        <v>22003</v>
      </c>
      <c r="P13" s="15">
        <v>137343</v>
      </c>
      <c r="Q13" s="15">
        <v>159346</v>
      </c>
      <c r="R13" s="12"/>
      <c r="S13" s="15">
        <v>22003</v>
      </c>
      <c r="T13" s="15">
        <v>139297</v>
      </c>
      <c r="U13" s="15">
        <v>161300</v>
      </c>
      <c r="V13" s="18"/>
      <c r="W13" s="5"/>
      <c r="X13" s="5"/>
      <c r="Y13" s="5"/>
      <c r="Z13" s="5"/>
      <c r="AA13" s="5"/>
      <c r="AB13" s="5"/>
    </row>
    <row r="14" spans="1:28" x14ac:dyDescent="0.25">
      <c r="A14" s="102"/>
      <c r="B14" s="34" t="s">
        <v>1</v>
      </c>
      <c r="C14" s="15">
        <v>22003</v>
      </c>
      <c r="D14" s="15">
        <v>121730</v>
      </c>
      <c r="E14" s="15">
        <v>143733</v>
      </c>
      <c r="F14" s="12"/>
      <c r="G14" s="15">
        <v>22003</v>
      </c>
      <c r="H14" s="15">
        <v>123395</v>
      </c>
      <c r="I14" s="15">
        <v>145398</v>
      </c>
      <c r="J14" s="12"/>
      <c r="K14" s="15">
        <v>22003</v>
      </c>
      <c r="L14" s="15">
        <v>125082</v>
      </c>
      <c r="M14" s="15">
        <v>147085</v>
      </c>
      <c r="N14" s="12"/>
      <c r="O14" s="15">
        <v>22003</v>
      </c>
      <c r="P14" s="15">
        <v>126788</v>
      </c>
      <c r="Q14" s="15">
        <v>148791</v>
      </c>
      <c r="R14" s="12"/>
      <c r="S14" s="15">
        <v>22003</v>
      </c>
      <c r="T14" s="15">
        <v>128514</v>
      </c>
      <c r="U14" s="15">
        <v>150517</v>
      </c>
      <c r="V14" s="18"/>
      <c r="W14" s="5"/>
      <c r="X14" s="5"/>
      <c r="Y14" s="5"/>
      <c r="Z14" s="5"/>
      <c r="AA14" s="5"/>
      <c r="AB14" s="5"/>
    </row>
    <row r="15" spans="1:28" x14ac:dyDescent="0.25">
      <c r="A15" s="103"/>
      <c r="B15" s="35" t="s">
        <v>0</v>
      </c>
      <c r="C15" s="20">
        <v>20713</v>
      </c>
      <c r="D15" s="20">
        <v>109228</v>
      </c>
      <c r="E15" s="20">
        <v>129941</v>
      </c>
      <c r="F15" s="12"/>
      <c r="G15" s="20">
        <v>20713</v>
      </c>
      <c r="H15" s="20">
        <v>112430</v>
      </c>
      <c r="I15" s="20">
        <v>133143</v>
      </c>
      <c r="J15" s="12"/>
      <c r="K15" s="20">
        <v>20713</v>
      </c>
      <c r="L15" s="20">
        <v>116626</v>
      </c>
      <c r="M15" s="20">
        <v>137339</v>
      </c>
      <c r="N15" s="12"/>
      <c r="O15" s="20">
        <v>20713</v>
      </c>
      <c r="P15" s="20">
        <v>119787</v>
      </c>
      <c r="Q15" s="20">
        <v>140500</v>
      </c>
      <c r="R15" s="12"/>
      <c r="S15" s="20">
        <v>22003</v>
      </c>
      <c r="T15" s="20">
        <v>121730</v>
      </c>
      <c r="U15" s="20">
        <v>143733</v>
      </c>
      <c r="V15" s="18"/>
      <c r="W15" s="5"/>
      <c r="X15" s="5"/>
      <c r="Y15" s="5"/>
      <c r="Z15" s="5"/>
      <c r="AA15" s="5"/>
      <c r="AB15" s="5"/>
    </row>
    <row r="16" spans="1:28" x14ac:dyDescent="0.25">
      <c r="A16" s="101" t="s">
        <v>14</v>
      </c>
      <c r="B16" s="33" t="s">
        <v>2</v>
      </c>
      <c r="C16" s="15">
        <v>20713</v>
      </c>
      <c r="D16" s="15">
        <v>99106</v>
      </c>
      <c r="E16" s="15">
        <v>119819</v>
      </c>
      <c r="F16" s="12"/>
      <c r="G16" s="15">
        <v>20713</v>
      </c>
      <c r="H16" s="15">
        <v>101929</v>
      </c>
      <c r="I16" s="15">
        <v>122642</v>
      </c>
      <c r="J16" s="12"/>
      <c r="K16" s="15">
        <v>20713</v>
      </c>
      <c r="L16" s="15">
        <v>104316</v>
      </c>
      <c r="M16" s="15">
        <v>125029</v>
      </c>
      <c r="N16" s="12"/>
      <c r="O16" s="15">
        <v>20713</v>
      </c>
      <c r="P16" s="15">
        <v>105621</v>
      </c>
      <c r="Q16" s="15">
        <v>126334</v>
      </c>
      <c r="R16" s="12"/>
      <c r="S16" s="15">
        <v>20713</v>
      </c>
      <c r="T16" s="15">
        <v>109228</v>
      </c>
      <c r="U16" s="15">
        <v>129941</v>
      </c>
      <c r="V16" s="18"/>
      <c r="W16" s="5"/>
      <c r="X16" s="5"/>
      <c r="Y16" s="5"/>
      <c r="Z16" s="5"/>
      <c r="AA16" s="5"/>
      <c r="AB16" s="5"/>
    </row>
    <row r="17" spans="1:28" x14ac:dyDescent="0.25">
      <c r="A17" s="102"/>
      <c r="B17" s="34" t="s">
        <v>1</v>
      </c>
      <c r="C17" s="15">
        <v>19530</v>
      </c>
      <c r="D17" s="15">
        <v>90177</v>
      </c>
      <c r="E17" s="15">
        <v>109707</v>
      </c>
      <c r="F17" s="12"/>
      <c r="G17" s="15">
        <v>19530</v>
      </c>
      <c r="H17" s="15">
        <v>92812</v>
      </c>
      <c r="I17" s="15">
        <v>112342</v>
      </c>
      <c r="J17" s="12"/>
      <c r="K17" s="15">
        <v>19530</v>
      </c>
      <c r="L17" s="15">
        <v>95058</v>
      </c>
      <c r="M17" s="15">
        <v>114588</v>
      </c>
      <c r="N17" s="12"/>
      <c r="O17" s="15">
        <v>19530</v>
      </c>
      <c r="P17" s="15">
        <v>95906</v>
      </c>
      <c r="Q17" s="15">
        <v>115436</v>
      </c>
      <c r="R17" s="12"/>
      <c r="S17" s="15">
        <v>20713</v>
      </c>
      <c r="T17" s="15">
        <v>99106</v>
      </c>
      <c r="U17" s="15">
        <v>119819</v>
      </c>
      <c r="V17" s="18"/>
      <c r="W17" s="5"/>
      <c r="X17" s="5"/>
      <c r="Y17" s="5"/>
      <c r="Z17" s="5"/>
      <c r="AA17" s="5"/>
      <c r="AB17" s="5"/>
    </row>
    <row r="18" spans="1:28" x14ac:dyDescent="0.25">
      <c r="A18" s="103"/>
      <c r="B18" s="35" t="s">
        <v>0</v>
      </c>
      <c r="C18" s="20">
        <v>19530</v>
      </c>
      <c r="D18" s="20">
        <v>78005</v>
      </c>
      <c r="E18" s="20">
        <v>97535</v>
      </c>
      <c r="F18" s="12"/>
      <c r="G18" s="20">
        <v>19530</v>
      </c>
      <c r="H18" s="20">
        <v>82567</v>
      </c>
      <c r="I18" s="20">
        <v>102097</v>
      </c>
      <c r="J18" s="12"/>
      <c r="K18" s="20">
        <v>19530</v>
      </c>
      <c r="L18" s="20">
        <v>83880</v>
      </c>
      <c r="M18" s="20">
        <v>103410</v>
      </c>
      <c r="N18" s="12"/>
      <c r="O18" s="20">
        <v>19530</v>
      </c>
      <c r="P18" s="20">
        <v>86983</v>
      </c>
      <c r="Q18" s="20">
        <v>106513</v>
      </c>
      <c r="R18" s="12"/>
      <c r="S18" s="20">
        <v>19530</v>
      </c>
      <c r="T18" s="20">
        <v>90177</v>
      </c>
      <c r="U18" s="20">
        <v>109707</v>
      </c>
      <c r="V18" s="18"/>
      <c r="W18" s="5"/>
      <c r="X18" s="5"/>
      <c r="Y18" s="5"/>
      <c r="Z18" s="5"/>
      <c r="AA18" s="5"/>
      <c r="AB18" s="5"/>
    </row>
    <row r="19" spans="1:28" x14ac:dyDescent="0.25">
      <c r="A19" s="101" t="s">
        <v>13</v>
      </c>
      <c r="B19" s="33" t="s">
        <v>2</v>
      </c>
      <c r="C19" s="15">
        <v>17628</v>
      </c>
      <c r="D19" s="15">
        <v>72586</v>
      </c>
      <c r="E19" s="15">
        <v>90214</v>
      </c>
      <c r="F19" s="12"/>
      <c r="G19" s="15">
        <v>17628</v>
      </c>
      <c r="H19" s="15">
        <v>74948</v>
      </c>
      <c r="I19" s="15">
        <v>92576</v>
      </c>
      <c r="J19" s="12"/>
      <c r="K19" s="15">
        <v>17628</v>
      </c>
      <c r="L19" s="15">
        <v>76569</v>
      </c>
      <c r="M19" s="15">
        <v>94197</v>
      </c>
      <c r="N19" s="12"/>
      <c r="O19" s="15">
        <v>17628</v>
      </c>
      <c r="P19" s="15">
        <v>78221</v>
      </c>
      <c r="Q19" s="15">
        <v>95849</v>
      </c>
      <c r="R19" s="12"/>
      <c r="S19" s="15">
        <v>19530</v>
      </c>
      <c r="T19" s="15">
        <v>78005</v>
      </c>
      <c r="U19" s="15">
        <v>97535</v>
      </c>
      <c r="V19" s="18"/>
      <c r="W19" s="5"/>
      <c r="X19" s="5"/>
      <c r="Y19" s="5"/>
      <c r="Z19" s="5"/>
      <c r="AA19" s="5"/>
      <c r="AB19" s="5"/>
    </row>
    <row r="20" spans="1:28" x14ac:dyDescent="0.25">
      <c r="A20" s="102"/>
      <c r="B20" s="34" t="s">
        <v>1</v>
      </c>
      <c r="C20" s="15">
        <v>15831</v>
      </c>
      <c r="D20" s="15">
        <v>63070</v>
      </c>
      <c r="E20" s="15">
        <v>78901</v>
      </c>
      <c r="F20" s="12"/>
      <c r="G20" s="15">
        <v>15831</v>
      </c>
      <c r="H20" s="15">
        <v>68685</v>
      </c>
      <c r="I20" s="15">
        <v>84516</v>
      </c>
      <c r="J20" s="12"/>
      <c r="K20" s="15">
        <v>15831</v>
      </c>
      <c r="L20" s="15">
        <v>70062</v>
      </c>
      <c r="M20" s="15">
        <v>85893</v>
      </c>
      <c r="N20" s="12"/>
      <c r="O20" s="15">
        <v>15831</v>
      </c>
      <c r="P20" s="15">
        <v>71910</v>
      </c>
      <c r="Q20" s="15">
        <v>87741</v>
      </c>
      <c r="R20" s="12"/>
      <c r="S20" s="15">
        <v>17628</v>
      </c>
      <c r="T20" s="15">
        <v>72586</v>
      </c>
      <c r="U20" s="15">
        <v>90214</v>
      </c>
      <c r="V20" s="18"/>
      <c r="W20" s="5"/>
      <c r="X20" s="5"/>
      <c r="Y20" s="5"/>
      <c r="Z20" s="5"/>
      <c r="AA20" s="5"/>
      <c r="AB20" s="5"/>
    </row>
    <row r="21" spans="1:28" x14ac:dyDescent="0.25">
      <c r="A21" s="103"/>
      <c r="B21" s="35" t="s">
        <v>0</v>
      </c>
      <c r="C21" s="20">
        <v>15216</v>
      </c>
      <c r="D21" s="20">
        <v>53554</v>
      </c>
      <c r="E21" s="20">
        <v>68770</v>
      </c>
      <c r="F21" s="12"/>
      <c r="G21" s="20">
        <v>15216</v>
      </c>
      <c r="H21" s="20">
        <v>58459</v>
      </c>
      <c r="I21" s="20">
        <v>73675</v>
      </c>
      <c r="J21" s="12"/>
      <c r="K21" s="20">
        <v>15216</v>
      </c>
      <c r="L21" s="20">
        <v>60782</v>
      </c>
      <c r="M21" s="20">
        <v>75998</v>
      </c>
      <c r="N21" s="12"/>
      <c r="O21" s="20">
        <v>15216</v>
      </c>
      <c r="P21" s="20">
        <v>61756</v>
      </c>
      <c r="Q21" s="20">
        <v>76972</v>
      </c>
      <c r="R21" s="12"/>
      <c r="S21" s="20">
        <v>15831</v>
      </c>
      <c r="T21" s="20">
        <v>63070</v>
      </c>
      <c r="U21" s="20">
        <v>78901</v>
      </c>
      <c r="V21" s="18"/>
      <c r="W21" s="5"/>
      <c r="X21" s="5"/>
      <c r="Y21" s="5"/>
      <c r="Z21" s="5"/>
      <c r="AA21" s="5"/>
      <c r="AB21" s="5"/>
    </row>
    <row r="22" spans="1:28" x14ac:dyDescent="0.25">
      <c r="A22" s="101" t="s">
        <v>5</v>
      </c>
      <c r="B22" s="33" t="s">
        <v>2</v>
      </c>
      <c r="C22" s="15">
        <v>15160</v>
      </c>
      <c r="D22" s="15">
        <v>48749</v>
      </c>
      <c r="E22" s="15">
        <v>63909</v>
      </c>
      <c r="F22" s="12"/>
      <c r="G22" s="15">
        <v>15160</v>
      </c>
      <c r="H22" s="15">
        <v>49963</v>
      </c>
      <c r="I22" s="15">
        <v>65123</v>
      </c>
      <c r="J22" s="12"/>
      <c r="K22" s="15">
        <v>15160</v>
      </c>
      <c r="L22" s="15">
        <v>51199</v>
      </c>
      <c r="M22" s="15">
        <v>66359</v>
      </c>
      <c r="N22" s="12"/>
      <c r="O22" s="15">
        <v>15160</v>
      </c>
      <c r="P22" s="15">
        <v>52393</v>
      </c>
      <c r="Q22" s="15">
        <v>67553</v>
      </c>
      <c r="R22" s="12"/>
      <c r="S22" s="15">
        <v>15160</v>
      </c>
      <c r="T22" s="15">
        <v>53610</v>
      </c>
      <c r="U22" s="15">
        <v>68770</v>
      </c>
      <c r="V22" s="18"/>
      <c r="W22" s="5"/>
      <c r="X22" s="5"/>
      <c r="Y22" s="5"/>
      <c r="Z22" s="5"/>
      <c r="AA22" s="5"/>
      <c r="AB22" s="5"/>
    </row>
    <row r="23" spans="1:28" x14ac:dyDescent="0.25">
      <c r="A23" s="102"/>
      <c r="B23" s="34" t="s">
        <v>1</v>
      </c>
      <c r="C23" s="15">
        <v>13739</v>
      </c>
      <c r="D23" s="15">
        <v>45624</v>
      </c>
      <c r="E23" s="15">
        <v>59363</v>
      </c>
      <c r="F23" s="12"/>
      <c r="G23" s="15">
        <v>13739</v>
      </c>
      <c r="H23" s="15">
        <v>46723</v>
      </c>
      <c r="I23" s="15">
        <v>60462</v>
      </c>
      <c r="J23" s="12"/>
      <c r="K23" s="15">
        <v>13739</v>
      </c>
      <c r="L23" s="15">
        <v>47837</v>
      </c>
      <c r="M23" s="15">
        <v>61576</v>
      </c>
      <c r="N23" s="12"/>
      <c r="O23" s="15">
        <v>13739</v>
      </c>
      <c r="P23" s="15">
        <v>48988</v>
      </c>
      <c r="Q23" s="15">
        <v>62727</v>
      </c>
      <c r="R23" s="12"/>
      <c r="S23" s="15">
        <v>15160</v>
      </c>
      <c r="T23" s="15">
        <v>48749</v>
      </c>
      <c r="U23" s="15">
        <v>63909</v>
      </c>
      <c r="V23" s="18"/>
      <c r="W23" s="5"/>
      <c r="X23" s="5"/>
      <c r="Y23" s="5"/>
      <c r="Z23" s="5"/>
      <c r="AA23" s="5"/>
      <c r="AB23" s="5"/>
    </row>
    <row r="24" spans="1:28" x14ac:dyDescent="0.25">
      <c r="A24" s="103"/>
      <c r="B24" s="35" t="s">
        <v>0</v>
      </c>
      <c r="C24" s="20">
        <v>13739</v>
      </c>
      <c r="D24" s="20">
        <v>41425</v>
      </c>
      <c r="E24" s="20">
        <v>55164</v>
      </c>
      <c r="F24" s="12"/>
      <c r="G24" s="20">
        <v>13739</v>
      </c>
      <c r="H24" s="20">
        <v>42447</v>
      </c>
      <c r="I24" s="20">
        <v>56186</v>
      </c>
      <c r="J24" s="12"/>
      <c r="K24" s="20">
        <v>13739</v>
      </c>
      <c r="L24" s="20">
        <v>43485</v>
      </c>
      <c r="M24" s="20">
        <v>57224</v>
      </c>
      <c r="N24" s="12"/>
      <c r="O24" s="20">
        <v>13739</v>
      </c>
      <c r="P24" s="20">
        <v>44546</v>
      </c>
      <c r="Q24" s="20">
        <v>58285</v>
      </c>
      <c r="R24" s="12"/>
      <c r="S24" s="20">
        <v>13739</v>
      </c>
      <c r="T24" s="20">
        <v>45624</v>
      </c>
      <c r="U24" s="20">
        <v>59363</v>
      </c>
      <c r="V24" s="18"/>
      <c r="W24" s="5"/>
      <c r="X24" s="5"/>
      <c r="Y24" s="5"/>
      <c r="Z24" s="5"/>
      <c r="AA24" s="5"/>
      <c r="AB24" s="5"/>
    </row>
    <row r="25" spans="1:28" x14ac:dyDescent="0.25">
      <c r="A25" s="101" t="s">
        <v>12</v>
      </c>
      <c r="B25" s="33" t="s">
        <v>2</v>
      </c>
      <c r="C25" s="15">
        <v>11931</v>
      </c>
      <c r="D25" s="15">
        <v>38685</v>
      </c>
      <c r="E25" s="15">
        <v>50616</v>
      </c>
      <c r="F25" s="12"/>
      <c r="G25" s="15">
        <v>11931</v>
      </c>
      <c r="H25" s="15">
        <v>39823</v>
      </c>
      <c r="I25" s="15">
        <v>51754</v>
      </c>
      <c r="J25" s="12"/>
      <c r="K25" s="15">
        <v>11931</v>
      </c>
      <c r="L25" s="15">
        <v>40934</v>
      </c>
      <c r="M25" s="15">
        <v>52865</v>
      </c>
      <c r="N25" s="12"/>
      <c r="O25" s="15">
        <v>11931</v>
      </c>
      <c r="P25" s="15">
        <v>42071</v>
      </c>
      <c r="Q25" s="15">
        <v>54002</v>
      </c>
      <c r="R25" s="12"/>
      <c r="S25" s="15">
        <v>13739</v>
      </c>
      <c r="T25" s="15">
        <v>41425</v>
      </c>
      <c r="U25" s="15">
        <v>55164</v>
      </c>
      <c r="V25" s="18"/>
      <c r="W25" s="5"/>
      <c r="X25" s="5"/>
      <c r="Y25" s="5"/>
      <c r="Z25" s="5"/>
      <c r="AA25" s="5"/>
      <c r="AB25" s="5"/>
    </row>
    <row r="26" spans="1:28" x14ac:dyDescent="0.25">
      <c r="A26" s="102"/>
      <c r="B26" s="34" t="s">
        <v>1</v>
      </c>
      <c r="C26" s="15">
        <v>11223</v>
      </c>
      <c r="D26" s="15">
        <v>35366</v>
      </c>
      <c r="E26" s="15">
        <v>46589</v>
      </c>
      <c r="F26" s="12"/>
      <c r="G26" s="15">
        <v>11223</v>
      </c>
      <c r="H26" s="15">
        <v>36256</v>
      </c>
      <c r="I26" s="15">
        <v>47479</v>
      </c>
      <c r="J26" s="12"/>
      <c r="K26" s="15">
        <v>11223</v>
      </c>
      <c r="L26" s="15">
        <v>36831</v>
      </c>
      <c r="M26" s="15">
        <v>48054</v>
      </c>
      <c r="N26" s="12"/>
      <c r="O26" s="15">
        <v>11223</v>
      </c>
      <c r="P26" s="15">
        <v>38236</v>
      </c>
      <c r="Q26" s="15">
        <v>49459</v>
      </c>
      <c r="R26" s="12"/>
      <c r="S26" s="15">
        <v>11931</v>
      </c>
      <c r="T26" s="15">
        <v>38685</v>
      </c>
      <c r="U26" s="15">
        <v>50616</v>
      </c>
      <c r="V26" s="18"/>
      <c r="W26" s="5"/>
      <c r="X26" s="5"/>
      <c r="Y26" s="5"/>
      <c r="Z26" s="5"/>
      <c r="AA26" s="5"/>
      <c r="AB26" s="5"/>
    </row>
    <row r="27" spans="1:28" x14ac:dyDescent="0.25">
      <c r="A27" s="103"/>
      <c r="B27" s="35" t="s">
        <v>0</v>
      </c>
      <c r="C27" s="20">
        <v>11203</v>
      </c>
      <c r="D27" s="20">
        <v>31285</v>
      </c>
      <c r="E27" s="20">
        <v>42488</v>
      </c>
      <c r="F27" s="12"/>
      <c r="G27" s="20">
        <v>11203</v>
      </c>
      <c r="H27" s="20">
        <v>33124</v>
      </c>
      <c r="I27" s="20">
        <v>44327</v>
      </c>
      <c r="J27" s="12"/>
      <c r="K27" s="20">
        <v>11203</v>
      </c>
      <c r="L27" s="20">
        <v>33974</v>
      </c>
      <c r="M27" s="20">
        <v>45177</v>
      </c>
      <c r="N27" s="12"/>
      <c r="O27" s="20">
        <v>11203</v>
      </c>
      <c r="P27" s="20">
        <v>34667</v>
      </c>
      <c r="Q27" s="20">
        <v>45870</v>
      </c>
      <c r="R27" s="12"/>
      <c r="S27" s="20">
        <v>11223</v>
      </c>
      <c r="T27" s="20">
        <v>35366</v>
      </c>
      <c r="U27" s="20">
        <v>46589</v>
      </c>
      <c r="V27" s="18"/>
      <c r="W27" s="5"/>
      <c r="X27" s="5"/>
      <c r="Y27" s="5"/>
      <c r="Z27" s="5"/>
      <c r="AA27" s="5"/>
      <c r="AB27" s="5"/>
    </row>
    <row r="28" spans="1:28" x14ac:dyDescent="0.25">
      <c r="A28" s="101" t="s">
        <v>11</v>
      </c>
      <c r="B28" s="33" t="s">
        <v>2</v>
      </c>
      <c r="C28" s="15">
        <v>10736</v>
      </c>
      <c r="D28" s="15">
        <v>26693</v>
      </c>
      <c r="E28" s="15">
        <v>37429</v>
      </c>
      <c r="F28" s="12"/>
      <c r="G28" s="15">
        <v>10736</v>
      </c>
      <c r="H28" s="15">
        <v>27682</v>
      </c>
      <c r="I28" s="15">
        <v>38418</v>
      </c>
      <c r="J28" s="12"/>
      <c r="K28" s="15">
        <v>10736</v>
      </c>
      <c r="L28" s="15">
        <v>28729</v>
      </c>
      <c r="M28" s="15">
        <v>39465</v>
      </c>
      <c r="N28" s="12"/>
      <c r="O28" s="15">
        <v>10736</v>
      </c>
      <c r="P28" s="15">
        <v>29871</v>
      </c>
      <c r="Q28" s="15">
        <v>40607</v>
      </c>
      <c r="R28" s="12"/>
      <c r="S28" s="15">
        <v>11203</v>
      </c>
      <c r="T28" s="15">
        <v>31285</v>
      </c>
      <c r="U28" s="15">
        <v>42488</v>
      </c>
      <c r="V28" s="18"/>
      <c r="W28" s="5"/>
      <c r="X28" s="5"/>
      <c r="Y28" s="5"/>
      <c r="Z28" s="5"/>
      <c r="AA28" s="5"/>
      <c r="AB28" s="5"/>
    </row>
    <row r="29" spans="1:28" x14ac:dyDescent="0.25">
      <c r="A29" s="102"/>
      <c r="B29" s="34" t="s">
        <v>1</v>
      </c>
      <c r="C29" s="15">
        <v>10736</v>
      </c>
      <c r="D29" s="15">
        <v>22879</v>
      </c>
      <c r="E29" s="15">
        <v>33615</v>
      </c>
      <c r="F29" s="12"/>
      <c r="G29" s="15">
        <v>10736</v>
      </c>
      <c r="H29" s="15">
        <v>23816</v>
      </c>
      <c r="I29" s="15">
        <v>34552</v>
      </c>
      <c r="J29" s="12"/>
      <c r="K29" s="15">
        <v>10736</v>
      </c>
      <c r="L29" s="15">
        <v>24754</v>
      </c>
      <c r="M29" s="15">
        <v>35490</v>
      </c>
      <c r="N29" s="12"/>
      <c r="O29" s="15">
        <v>10736</v>
      </c>
      <c r="P29" s="15">
        <v>25714</v>
      </c>
      <c r="Q29" s="15">
        <v>36450</v>
      </c>
      <c r="R29" s="12"/>
      <c r="S29" s="15">
        <v>10736</v>
      </c>
      <c r="T29" s="15">
        <v>26693</v>
      </c>
      <c r="U29" s="15">
        <v>37429</v>
      </c>
      <c r="V29" s="18"/>
      <c r="W29" s="5"/>
      <c r="X29" s="5"/>
      <c r="Y29" s="5"/>
      <c r="Z29" s="5"/>
      <c r="AA29" s="5"/>
      <c r="AB29" s="5"/>
    </row>
    <row r="30" spans="1:28" x14ac:dyDescent="0.25">
      <c r="A30" s="103"/>
      <c r="B30" s="35" t="s">
        <v>0</v>
      </c>
      <c r="C30" s="20">
        <v>10507</v>
      </c>
      <c r="D30" s="20">
        <v>21979</v>
      </c>
      <c r="E30" s="20">
        <v>32486</v>
      </c>
      <c r="F30" s="12"/>
      <c r="G30" s="20">
        <v>10507</v>
      </c>
      <c r="H30" s="20">
        <v>22010</v>
      </c>
      <c r="I30" s="20">
        <v>32517</v>
      </c>
      <c r="J30" s="12"/>
      <c r="K30" s="20">
        <v>10736</v>
      </c>
      <c r="L30" s="20">
        <v>22477</v>
      </c>
      <c r="M30" s="20">
        <v>33213</v>
      </c>
      <c r="N30" s="12"/>
      <c r="O30" s="20">
        <v>10736</v>
      </c>
      <c r="P30" s="20">
        <v>22706</v>
      </c>
      <c r="Q30" s="20">
        <v>33442</v>
      </c>
      <c r="R30" s="12"/>
      <c r="S30" s="20">
        <v>10736</v>
      </c>
      <c r="T30" s="20">
        <v>22879</v>
      </c>
      <c r="U30" s="20">
        <v>33615</v>
      </c>
      <c r="V30" s="18"/>
      <c r="W30" s="5"/>
      <c r="X30" s="5"/>
      <c r="Y30" s="5"/>
      <c r="Z30" s="5"/>
      <c r="AA30" s="5"/>
      <c r="AB30" s="5"/>
    </row>
    <row r="31" spans="1:28" x14ac:dyDescent="0.25">
      <c r="A31" s="101" t="s">
        <v>10</v>
      </c>
      <c r="B31" s="33" t="s">
        <v>2</v>
      </c>
      <c r="C31" s="15">
        <v>10507</v>
      </c>
      <c r="D31" s="15">
        <v>20170</v>
      </c>
      <c r="E31" s="15">
        <v>30677</v>
      </c>
      <c r="F31" s="12"/>
      <c r="G31" s="15">
        <v>10507</v>
      </c>
      <c r="H31" s="15">
        <v>20801</v>
      </c>
      <c r="I31" s="15">
        <v>31308</v>
      </c>
      <c r="J31" s="12"/>
      <c r="K31" s="15">
        <v>10507</v>
      </c>
      <c r="L31" s="15">
        <v>21148</v>
      </c>
      <c r="M31" s="15">
        <v>31655</v>
      </c>
      <c r="N31" s="12"/>
      <c r="O31" s="15">
        <v>10507</v>
      </c>
      <c r="P31" s="15">
        <v>21805</v>
      </c>
      <c r="Q31" s="15">
        <v>32312</v>
      </c>
      <c r="R31" s="12"/>
      <c r="S31" s="15">
        <v>10507</v>
      </c>
      <c r="T31" s="15">
        <v>21979</v>
      </c>
      <c r="U31" s="15">
        <v>32486</v>
      </c>
      <c r="V31" s="18"/>
      <c r="W31" s="5"/>
      <c r="X31" s="5"/>
      <c r="Y31" s="5"/>
      <c r="Z31" s="5"/>
      <c r="AA31" s="5"/>
      <c r="AB31" s="5"/>
    </row>
    <row r="32" spans="1:28" x14ac:dyDescent="0.25">
      <c r="A32" s="102"/>
      <c r="B32" s="34" t="s">
        <v>1</v>
      </c>
      <c r="C32" s="15">
        <v>9832</v>
      </c>
      <c r="D32" s="15">
        <v>18544</v>
      </c>
      <c r="E32" s="15">
        <v>28376</v>
      </c>
      <c r="F32" s="12"/>
      <c r="G32" s="15">
        <v>9832</v>
      </c>
      <c r="H32" s="15">
        <v>19089</v>
      </c>
      <c r="I32" s="15">
        <v>28921</v>
      </c>
      <c r="J32" s="12"/>
      <c r="K32" s="15">
        <v>9832</v>
      </c>
      <c r="L32" s="15">
        <v>19648</v>
      </c>
      <c r="M32" s="15">
        <v>29480</v>
      </c>
      <c r="N32" s="12"/>
      <c r="O32" s="15">
        <v>9832</v>
      </c>
      <c r="P32" s="15">
        <v>20218</v>
      </c>
      <c r="Q32" s="15">
        <v>30050</v>
      </c>
      <c r="R32" s="12"/>
      <c r="S32" s="15">
        <v>10507</v>
      </c>
      <c r="T32" s="15">
        <v>20170</v>
      </c>
      <c r="U32" s="15">
        <v>30677</v>
      </c>
      <c r="V32" s="18"/>
      <c r="W32" s="5"/>
      <c r="X32" s="5"/>
      <c r="Y32" s="5"/>
      <c r="Z32" s="5"/>
      <c r="AA32" s="5"/>
      <c r="AB32" s="5"/>
    </row>
    <row r="33" spans="1:28" x14ac:dyDescent="0.25">
      <c r="A33" s="103"/>
      <c r="B33" s="35" t="s">
        <v>0</v>
      </c>
      <c r="C33" s="20">
        <v>9621</v>
      </c>
      <c r="D33" s="20">
        <v>16853</v>
      </c>
      <c r="E33" s="20">
        <v>26474</v>
      </c>
      <c r="F33" s="12"/>
      <c r="G33" s="20">
        <v>9621</v>
      </c>
      <c r="H33" s="20">
        <v>17203</v>
      </c>
      <c r="I33" s="20">
        <v>26824</v>
      </c>
      <c r="J33" s="12"/>
      <c r="K33" s="20">
        <v>9621</v>
      </c>
      <c r="L33" s="20">
        <v>17691</v>
      </c>
      <c r="M33" s="20">
        <v>27312</v>
      </c>
      <c r="N33" s="12"/>
      <c r="O33" s="20">
        <v>9621</v>
      </c>
      <c r="P33" s="20">
        <v>18216</v>
      </c>
      <c r="Q33" s="20">
        <v>27837</v>
      </c>
      <c r="R33" s="12"/>
      <c r="S33" s="20">
        <v>9832</v>
      </c>
      <c r="T33" s="20">
        <v>18544</v>
      </c>
      <c r="U33" s="20">
        <v>28376</v>
      </c>
      <c r="V33" s="18"/>
      <c r="W33" s="5"/>
      <c r="X33" s="5"/>
      <c r="Y33" s="5"/>
      <c r="Z33" s="5"/>
      <c r="AA33" s="5"/>
      <c r="AB33" s="5"/>
    </row>
    <row r="34" spans="1:28" x14ac:dyDescent="0.25">
      <c r="A34" s="101" t="s">
        <v>9</v>
      </c>
      <c r="B34" s="33" t="s">
        <v>2</v>
      </c>
      <c r="C34" s="15">
        <v>9465</v>
      </c>
      <c r="D34" s="15">
        <v>15105</v>
      </c>
      <c r="E34" s="15">
        <v>24570</v>
      </c>
      <c r="F34" s="12"/>
      <c r="G34" s="15">
        <v>9465</v>
      </c>
      <c r="H34" s="15">
        <v>15573</v>
      </c>
      <c r="I34" s="15">
        <v>25038</v>
      </c>
      <c r="J34" s="12"/>
      <c r="K34" s="15">
        <v>9465</v>
      </c>
      <c r="L34" s="15">
        <v>16050</v>
      </c>
      <c r="M34" s="15">
        <v>25515</v>
      </c>
      <c r="N34" s="12"/>
      <c r="O34" s="15">
        <v>9465</v>
      </c>
      <c r="P34" s="15">
        <v>16533</v>
      </c>
      <c r="Q34" s="15">
        <v>25998</v>
      </c>
      <c r="R34" s="12"/>
      <c r="S34" s="15">
        <v>9621</v>
      </c>
      <c r="T34" s="15">
        <v>16853</v>
      </c>
      <c r="U34" s="15">
        <v>26474</v>
      </c>
      <c r="V34" s="18"/>
      <c r="W34" s="5"/>
      <c r="X34" s="5"/>
      <c r="Y34" s="5"/>
      <c r="Z34" s="5"/>
      <c r="AA34" s="5"/>
      <c r="AB34" s="5"/>
    </row>
    <row r="35" spans="1:28" x14ac:dyDescent="0.25">
      <c r="A35" s="102"/>
      <c r="B35" s="34" t="s">
        <v>1</v>
      </c>
      <c r="C35" s="15">
        <v>9465</v>
      </c>
      <c r="D35" s="15">
        <v>13134</v>
      </c>
      <c r="E35" s="15">
        <v>22599</v>
      </c>
      <c r="F35" s="12"/>
      <c r="G35" s="15">
        <v>9465</v>
      </c>
      <c r="H35" s="15">
        <v>13742</v>
      </c>
      <c r="I35" s="15">
        <v>23207</v>
      </c>
      <c r="J35" s="12"/>
      <c r="K35" s="15">
        <v>9465</v>
      </c>
      <c r="L35" s="15">
        <v>14190</v>
      </c>
      <c r="M35" s="15">
        <v>23655</v>
      </c>
      <c r="N35" s="12"/>
      <c r="O35" s="15">
        <v>9465</v>
      </c>
      <c r="P35" s="15">
        <v>14644</v>
      </c>
      <c r="Q35" s="15">
        <v>24109</v>
      </c>
      <c r="R35" s="12"/>
      <c r="S35" s="15">
        <v>9465</v>
      </c>
      <c r="T35" s="15">
        <v>15105</v>
      </c>
      <c r="U35" s="15">
        <v>24570</v>
      </c>
      <c r="V35" s="18"/>
      <c r="W35" s="5"/>
      <c r="X35" s="5"/>
      <c r="Y35" s="5"/>
      <c r="Z35" s="5"/>
      <c r="AA35" s="5"/>
      <c r="AB35" s="5"/>
    </row>
    <row r="36" spans="1:28" x14ac:dyDescent="0.25">
      <c r="A36" s="103"/>
      <c r="B36" s="35" t="s">
        <v>0</v>
      </c>
      <c r="C36" s="20">
        <v>9302</v>
      </c>
      <c r="D36" s="20">
        <v>10412</v>
      </c>
      <c r="E36" s="20">
        <v>19714</v>
      </c>
      <c r="F36" s="12"/>
      <c r="G36" s="20">
        <v>9302</v>
      </c>
      <c r="H36" s="20">
        <v>11045</v>
      </c>
      <c r="I36" s="20">
        <v>20347</v>
      </c>
      <c r="J36" s="12"/>
      <c r="K36" s="20">
        <v>9302</v>
      </c>
      <c r="L36" s="20">
        <v>11754</v>
      </c>
      <c r="M36" s="20">
        <v>21056</v>
      </c>
      <c r="N36" s="12"/>
      <c r="O36" s="20">
        <v>9302</v>
      </c>
      <c r="P36" s="20">
        <v>12511</v>
      </c>
      <c r="Q36" s="20">
        <v>21813</v>
      </c>
      <c r="R36" s="12"/>
      <c r="S36" s="20">
        <v>9465</v>
      </c>
      <c r="T36" s="20">
        <v>13134</v>
      </c>
      <c r="U36" s="20">
        <v>22599</v>
      </c>
      <c r="V36" s="18"/>
      <c r="W36" s="5"/>
      <c r="X36" s="5"/>
      <c r="Y36" s="5"/>
      <c r="Z36" s="5"/>
      <c r="AA36" s="5"/>
      <c r="AB36" s="5"/>
    </row>
    <row r="37" spans="1:28" x14ac:dyDescent="0.25">
      <c r="A37" s="101" t="s">
        <v>8</v>
      </c>
      <c r="B37" s="33" t="s">
        <v>2</v>
      </c>
      <c r="C37" s="15">
        <v>9102</v>
      </c>
      <c r="D37" s="15">
        <v>8582</v>
      </c>
      <c r="E37" s="15">
        <v>17684</v>
      </c>
      <c r="F37" s="12"/>
      <c r="G37" s="15">
        <v>9102</v>
      </c>
      <c r="H37" s="15">
        <v>9208</v>
      </c>
      <c r="I37" s="15">
        <v>18310</v>
      </c>
      <c r="J37" s="12"/>
      <c r="K37" s="15">
        <v>9102</v>
      </c>
      <c r="L37" s="15">
        <v>9738</v>
      </c>
      <c r="M37" s="15">
        <v>18840</v>
      </c>
      <c r="N37" s="12"/>
      <c r="O37" s="15">
        <v>9102</v>
      </c>
      <c r="P37" s="15">
        <v>10187</v>
      </c>
      <c r="Q37" s="15">
        <v>19289</v>
      </c>
      <c r="R37" s="12"/>
      <c r="S37" s="15">
        <v>9302</v>
      </c>
      <c r="T37" s="15">
        <v>10412</v>
      </c>
      <c r="U37" s="15">
        <v>19714</v>
      </c>
      <c r="V37" s="18"/>
      <c r="W37" s="5"/>
      <c r="X37" s="5"/>
      <c r="Y37" s="5"/>
      <c r="Z37" s="5"/>
      <c r="AA37" s="5"/>
      <c r="AB37" s="5"/>
    </row>
    <row r="38" spans="1:28" x14ac:dyDescent="0.25">
      <c r="A38" s="102"/>
      <c r="B38" s="34" t="s">
        <v>1</v>
      </c>
      <c r="C38" s="15">
        <v>8972</v>
      </c>
      <c r="D38" s="15">
        <v>6454</v>
      </c>
      <c r="E38" s="15">
        <v>15426</v>
      </c>
      <c r="F38" s="12"/>
      <c r="G38" s="15">
        <v>8972</v>
      </c>
      <c r="H38" s="15">
        <v>6856</v>
      </c>
      <c r="I38" s="15">
        <v>15828</v>
      </c>
      <c r="J38" s="12"/>
      <c r="K38" s="15">
        <v>8972</v>
      </c>
      <c r="L38" s="15">
        <v>7277</v>
      </c>
      <c r="M38" s="15">
        <v>16249</v>
      </c>
      <c r="N38" s="12"/>
      <c r="O38" s="15">
        <v>8972</v>
      </c>
      <c r="P38" s="15">
        <v>7977</v>
      </c>
      <c r="Q38" s="15">
        <v>16949</v>
      </c>
      <c r="R38" s="12"/>
      <c r="S38" s="15">
        <v>9102</v>
      </c>
      <c r="T38" s="15">
        <v>8582</v>
      </c>
      <c r="U38" s="15">
        <v>17684</v>
      </c>
      <c r="V38" s="18"/>
      <c r="W38" s="5"/>
      <c r="X38" s="5"/>
      <c r="Y38" s="5"/>
      <c r="Z38" s="5"/>
      <c r="AA38" s="5"/>
      <c r="AB38" s="5"/>
    </row>
    <row r="39" spans="1:28" x14ac:dyDescent="0.25">
      <c r="A39" s="103"/>
      <c r="B39" s="35" t="s">
        <v>0</v>
      </c>
      <c r="C39" s="20">
        <v>8972</v>
      </c>
      <c r="D39" s="20">
        <v>4271</v>
      </c>
      <c r="E39" s="20">
        <v>13243</v>
      </c>
      <c r="F39" s="12"/>
      <c r="G39" s="20">
        <v>8972</v>
      </c>
      <c r="H39" s="20">
        <v>4827</v>
      </c>
      <c r="I39" s="20">
        <v>13799</v>
      </c>
      <c r="J39" s="12"/>
      <c r="K39" s="20">
        <v>8972</v>
      </c>
      <c r="L39" s="20">
        <v>5408</v>
      </c>
      <c r="M39" s="20">
        <v>14380</v>
      </c>
      <c r="N39" s="12"/>
      <c r="O39" s="20">
        <v>8972</v>
      </c>
      <c r="P39" s="20">
        <v>5897</v>
      </c>
      <c r="Q39" s="20">
        <v>14869</v>
      </c>
      <c r="R39" s="12"/>
      <c r="S39" s="20">
        <v>8972</v>
      </c>
      <c r="T39" s="20">
        <v>6454</v>
      </c>
      <c r="U39" s="20">
        <v>15426</v>
      </c>
      <c r="V39" s="18"/>
      <c r="W39" s="5"/>
      <c r="X39" s="5"/>
      <c r="Y39" s="5"/>
      <c r="Z39" s="5"/>
      <c r="AA39" s="5"/>
      <c r="AB39" s="5"/>
    </row>
    <row r="40" spans="1:28" x14ac:dyDescent="0.25">
      <c r="A40" s="101" t="s">
        <v>7</v>
      </c>
      <c r="B40" s="33" t="s">
        <v>2</v>
      </c>
      <c r="C40" s="15">
        <v>8854</v>
      </c>
      <c r="D40" s="15">
        <v>3321</v>
      </c>
      <c r="E40" s="15">
        <v>12175</v>
      </c>
      <c r="F40" s="12"/>
      <c r="G40" s="15">
        <v>8854</v>
      </c>
      <c r="H40" s="15">
        <v>3541</v>
      </c>
      <c r="I40" s="15">
        <v>12395</v>
      </c>
      <c r="J40" s="12"/>
      <c r="K40" s="15">
        <v>8853</v>
      </c>
      <c r="L40" s="15">
        <v>3813</v>
      </c>
      <c r="M40" s="15">
        <v>12666</v>
      </c>
      <c r="N40" s="12"/>
      <c r="O40" s="15">
        <v>8854</v>
      </c>
      <c r="P40" s="15">
        <v>4090</v>
      </c>
      <c r="Q40" s="15">
        <v>12944</v>
      </c>
      <c r="R40" s="12"/>
      <c r="S40" s="15">
        <v>8972</v>
      </c>
      <c r="T40" s="15">
        <v>4271</v>
      </c>
      <c r="U40" s="15">
        <v>13243</v>
      </c>
      <c r="V40" s="18"/>
      <c r="W40" s="5"/>
      <c r="X40" s="5"/>
      <c r="Y40" s="5"/>
      <c r="Z40" s="5"/>
      <c r="AA40" s="5"/>
      <c r="AB40" s="5"/>
    </row>
    <row r="41" spans="1:28" x14ac:dyDescent="0.25">
      <c r="A41" s="102"/>
      <c r="B41" s="34" t="s">
        <v>1</v>
      </c>
      <c r="C41" s="15">
        <v>8854</v>
      </c>
      <c r="D41" s="15">
        <v>2353</v>
      </c>
      <c r="E41" s="15">
        <v>11207</v>
      </c>
      <c r="F41" s="12"/>
      <c r="G41" s="15">
        <v>8854</v>
      </c>
      <c r="H41" s="15">
        <v>2525</v>
      </c>
      <c r="I41" s="15">
        <v>11379</v>
      </c>
      <c r="J41" s="12"/>
      <c r="K41" s="15">
        <v>8854</v>
      </c>
      <c r="L41" s="15">
        <v>2785</v>
      </c>
      <c r="M41" s="15">
        <v>11639</v>
      </c>
      <c r="N41" s="12"/>
      <c r="O41" s="15">
        <v>8853</v>
      </c>
      <c r="P41" s="15">
        <v>3049</v>
      </c>
      <c r="Q41" s="15">
        <v>11902</v>
      </c>
      <c r="R41" s="12"/>
      <c r="S41" s="15">
        <v>8854</v>
      </c>
      <c r="T41" s="15">
        <v>3321</v>
      </c>
      <c r="U41" s="15">
        <v>12175</v>
      </c>
      <c r="V41" s="18"/>
      <c r="W41" s="5"/>
      <c r="X41" s="5"/>
      <c r="Y41" s="5"/>
      <c r="Z41" s="5"/>
      <c r="AA41" s="5"/>
      <c r="AB41" s="5"/>
    </row>
    <row r="42" spans="1:28" x14ac:dyDescent="0.25">
      <c r="A42" s="103"/>
      <c r="B42" s="35" t="s">
        <v>0</v>
      </c>
      <c r="C42" s="23">
        <v>8854</v>
      </c>
      <c r="D42" s="23">
        <v>1788</v>
      </c>
      <c r="E42" s="23">
        <v>10642</v>
      </c>
      <c r="F42" s="12"/>
      <c r="G42" s="23">
        <v>8854</v>
      </c>
      <c r="H42" s="23">
        <v>1926</v>
      </c>
      <c r="I42" s="23">
        <v>10780</v>
      </c>
      <c r="J42" s="12"/>
      <c r="K42" s="23">
        <v>8854</v>
      </c>
      <c r="L42" s="23">
        <v>2066</v>
      </c>
      <c r="M42" s="23">
        <v>10920</v>
      </c>
      <c r="N42" s="12"/>
      <c r="O42" s="23">
        <v>8854</v>
      </c>
      <c r="P42" s="23">
        <v>2210</v>
      </c>
      <c r="Q42" s="23">
        <v>11064</v>
      </c>
      <c r="R42" s="12"/>
      <c r="S42" s="23">
        <v>8854</v>
      </c>
      <c r="T42" s="23">
        <v>2353</v>
      </c>
      <c r="U42" s="23">
        <v>11207</v>
      </c>
      <c r="V42" s="18"/>
      <c r="W42" s="5"/>
      <c r="X42" s="5"/>
      <c r="Y42" s="5"/>
      <c r="Z42" s="5"/>
      <c r="AA42" s="5"/>
      <c r="AB42" s="5"/>
    </row>
    <row r="43" spans="1:28" hidden="1" x14ac:dyDescent="0.25">
      <c r="A43" s="88" t="s">
        <v>1</v>
      </c>
      <c r="B43" s="14" t="s">
        <v>6</v>
      </c>
      <c r="C43" s="15"/>
      <c r="D43" s="16"/>
      <c r="E43" s="17"/>
      <c r="F43" s="12"/>
      <c r="G43" s="15"/>
      <c r="H43" s="16"/>
      <c r="I43" s="17"/>
      <c r="J43" s="12"/>
      <c r="K43" s="15"/>
      <c r="L43" s="16"/>
      <c r="M43" s="17"/>
      <c r="N43" s="12"/>
      <c r="O43" s="15" t="e">
        <v>#N/A</v>
      </c>
      <c r="P43" s="16" t="e">
        <v>#N/A</v>
      </c>
      <c r="Q43" s="17" t="e">
        <v>#N/A</v>
      </c>
      <c r="R43" s="12"/>
      <c r="S43" s="26"/>
      <c r="T43" s="26"/>
      <c r="U43" s="26"/>
      <c r="V43" s="5"/>
      <c r="W43" s="5"/>
      <c r="X43" s="5"/>
      <c r="Y43" s="5"/>
      <c r="Z43" s="5"/>
      <c r="AA43" s="5"/>
      <c r="AB43" s="5"/>
    </row>
    <row r="44" spans="1:28" hidden="1" x14ac:dyDescent="0.25">
      <c r="A44" s="88"/>
      <c r="B44" s="14" t="s">
        <v>33</v>
      </c>
      <c r="C44" s="15" t="e">
        <v>#N/A</v>
      </c>
      <c r="D44" s="16" t="e">
        <v>#N/A</v>
      </c>
      <c r="E44" s="17" t="e">
        <v>#N/A</v>
      </c>
      <c r="F44" s="12"/>
      <c r="G44" s="15" t="e">
        <v>#N/A</v>
      </c>
      <c r="H44" s="16" t="e">
        <v>#N/A</v>
      </c>
      <c r="I44" s="17" t="e">
        <v>#N/A</v>
      </c>
      <c r="J44" s="12"/>
      <c r="K44" s="15"/>
      <c r="L44" s="16"/>
      <c r="M44" s="17"/>
      <c r="N44" s="12"/>
      <c r="O44" s="26"/>
      <c r="P44" s="26"/>
      <c r="Q44" s="26"/>
      <c r="R44" s="12"/>
      <c r="S44" s="27"/>
      <c r="T44" s="27"/>
      <c r="U44" s="27"/>
      <c r="V44" s="5"/>
      <c r="W44" s="5"/>
      <c r="X44" s="5"/>
      <c r="Y44" s="5"/>
      <c r="Z44" s="5"/>
      <c r="AA44" s="5"/>
      <c r="AB44" s="5"/>
    </row>
    <row r="45" spans="1:28" hidden="1" x14ac:dyDescent="0.25">
      <c r="A45" s="89"/>
      <c r="B45" s="19" t="s">
        <v>0</v>
      </c>
      <c r="C45" s="20"/>
      <c r="D45" s="21"/>
      <c r="E45" s="22">
        <v>0</v>
      </c>
      <c r="F45" s="12"/>
      <c r="G45" s="20"/>
      <c r="H45" s="21"/>
      <c r="I45" s="22"/>
      <c r="J45" s="12"/>
      <c r="K45" s="20" t="e">
        <v>#N/A</v>
      </c>
      <c r="L45" s="21" t="e">
        <v>#N/A</v>
      </c>
      <c r="M45" s="22" t="e">
        <v>#N/A</v>
      </c>
      <c r="N45" s="12"/>
      <c r="O45" s="27"/>
      <c r="P45" s="27"/>
      <c r="Q45" s="27"/>
      <c r="R45" s="12"/>
      <c r="S45" s="27"/>
      <c r="T45" s="27"/>
      <c r="U45" s="27"/>
      <c r="V45" s="5"/>
      <c r="W45" s="5"/>
      <c r="X45" s="5"/>
      <c r="Y45" s="5"/>
      <c r="Z45" s="5"/>
      <c r="AA45" s="5"/>
      <c r="AB45" s="5"/>
    </row>
    <row r="46" spans="1:28" hidden="1" x14ac:dyDescent="0.25">
      <c r="A46" s="28" t="s">
        <v>0</v>
      </c>
      <c r="B46" s="29" t="s">
        <v>16</v>
      </c>
      <c r="C46" s="23"/>
      <c r="D46" s="24"/>
      <c r="E46" s="25">
        <v>0</v>
      </c>
      <c r="F46" s="12"/>
      <c r="G46" s="23"/>
      <c r="H46" s="24"/>
      <c r="I46" s="25"/>
      <c r="J46" s="12"/>
      <c r="K46" s="23"/>
      <c r="L46" s="24"/>
      <c r="M46" s="25"/>
      <c r="N46" s="12"/>
      <c r="O46" s="27"/>
      <c r="P46" s="27"/>
      <c r="Q46" s="27"/>
      <c r="R46" s="12"/>
      <c r="S46" s="27"/>
      <c r="T46" s="27"/>
      <c r="U46" s="27"/>
      <c r="V46" s="5"/>
      <c r="W46" s="5"/>
      <c r="X46" s="5"/>
      <c r="Y46" s="5"/>
      <c r="Z46" s="5"/>
      <c r="AA46" s="5"/>
      <c r="AB46" s="5"/>
    </row>
    <row r="47" spans="1:28" hidden="1" x14ac:dyDescent="0.25">
      <c r="A47" s="5"/>
      <c r="B47" s="5"/>
      <c r="C47" s="12" t="e">
        <v>#N/A</v>
      </c>
      <c r="D47" s="12" t="e">
        <v>#N/A</v>
      </c>
      <c r="E47" s="12" t="e">
        <v>#N/A</v>
      </c>
      <c r="F47" s="12"/>
      <c r="G47" s="12" t="e">
        <v>#N/A</v>
      </c>
      <c r="H47" s="12" t="e">
        <v>#N/A</v>
      </c>
      <c r="I47" s="12" t="e">
        <v>#N/A</v>
      </c>
      <c r="J47" s="12"/>
      <c r="K47" s="12" t="e">
        <v>#N/A</v>
      </c>
      <c r="L47" s="12" t="e">
        <v>#N/A</v>
      </c>
      <c r="M47" s="12" t="e">
        <v>#N/A</v>
      </c>
      <c r="N47" s="12"/>
      <c r="O47" s="12" t="e">
        <v>#N/A</v>
      </c>
      <c r="P47" s="12" t="e">
        <v>#N/A</v>
      </c>
      <c r="Q47" s="12" t="e">
        <v>#N/A</v>
      </c>
      <c r="R47" s="12"/>
      <c r="S47" s="12">
        <v>484427</v>
      </c>
      <c r="T47" s="12">
        <v>1873432</v>
      </c>
      <c r="U47" s="12">
        <v>2357859</v>
      </c>
      <c r="V47" s="5"/>
      <c r="W47" s="18"/>
      <c r="X47" s="18"/>
      <c r="Y47" s="18"/>
      <c r="Z47" s="5"/>
      <c r="AA47" s="5"/>
      <c r="AB47" s="5"/>
    </row>
    <row r="48" spans="1:28" x14ac:dyDescent="0.25">
      <c r="A48" s="5"/>
      <c r="B48" s="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5"/>
      <c r="W48" s="18"/>
      <c r="X48" s="18"/>
      <c r="Y48" s="18"/>
      <c r="Z48" s="5"/>
      <c r="AA48" s="5"/>
      <c r="AB48" s="5"/>
    </row>
  </sheetData>
  <mergeCells count="16">
    <mergeCell ref="S2:U4"/>
    <mergeCell ref="S5:U6"/>
    <mergeCell ref="A8:A9"/>
    <mergeCell ref="B8:B9"/>
    <mergeCell ref="A10:A12"/>
    <mergeCell ref="A13:A15"/>
    <mergeCell ref="A16:A18"/>
    <mergeCell ref="A19:A21"/>
    <mergeCell ref="A22:A24"/>
    <mergeCell ref="A43:A45"/>
    <mergeCell ref="A25:A27"/>
    <mergeCell ref="A28:A30"/>
    <mergeCell ref="A31:A33"/>
    <mergeCell ref="A34:A36"/>
    <mergeCell ref="A37:A39"/>
    <mergeCell ref="A40:A42"/>
  </mergeCells>
  <printOptions horizontalCentered="1"/>
  <pageMargins left="0.70866141732283472" right="0.11811023622047245" top="3.1496062992125986" bottom="0.74803149606299213" header="0.31496062992125984" footer="0.31496062992125984"/>
  <pageSetup paperSize="121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36"/>
  <sheetViews>
    <sheetView tabSelected="1" view="pageBreakPreview" topLeftCell="N1" zoomScale="60" zoomScaleNormal="115" workbookViewId="0">
      <selection activeCell="M23" sqref="M23"/>
    </sheetView>
  </sheetViews>
  <sheetFormatPr baseColWidth="10" defaultColWidth="11.5546875" defaultRowHeight="10.199999999999999" x14ac:dyDescent="0.2"/>
  <cols>
    <col min="1" max="1" width="11.5546875" style="38" customWidth="1"/>
    <col min="2" max="2" width="4.88671875" style="73" customWidth="1"/>
    <col min="3" max="3" width="7.88671875" style="38" customWidth="1"/>
    <col min="4" max="4" width="9.6640625" style="38" customWidth="1"/>
    <col min="5" max="5" width="10.6640625" style="38" customWidth="1"/>
    <col min="6" max="6" width="4.77734375" style="39" customWidth="1"/>
    <col min="7" max="7" width="8" style="38" customWidth="1"/>
    <col min="8" max="8" width="10" style="38" customWidth="1"/>
    <col min="9" max="9" width="10.6640625" style="38" customWidth="1"/>
    <col min="10" max="10" width="4.109375" style="39" customWidth="1"/>
    <col min="11" max="11" width="8.44140625" style="38" customWidth="1"/>
    <col min="12" max="12" width="10.109375" style="38" customWidth="1"/>
    <col min="13" max="13" width="10.5546875" style="38" customWidth="1"/>
    <col min="14" max="14" width="6.33203125" style="39" customWidth="1"/>
    <col min="15" max="15" width="9.88671875" style="38" customWidth="1"/>
    <col min="16" max="17" width="13.21875" style="38" customWidth="1"/>
    <col min="18" max="18" width="7.33203125" style="39" customWidth="1"/>
    <col min="19" max="19" width="12.44140625" style="38" customWidth="1"/>
    <col min="20" max="20" width="12.21875" style="38" customWidth="1"/>
    <col min="21" max="21" width="14.33203125" style="38" customWidth="1"/>
    <col min="22" max="22" width="6.33203125" style="39" customWidth="1"/>
    <col min="23" max="23" width="12.33203125" style="38" customWidth="1"/>
    <col min="24" max="24" width="12.6640625" style="38" customWidth="1"/>
    <col min="25" max="25" width="15.44140625" style="38" customWidth="1"/>
    <col min="26" max="16384" width="11.5546875" style="38"/>
  </cols>
  <sheetData>
    <row r="2" spans="1:25" x14ac:dyDescent="0.2">
      <c r="A2" s="112" t="s">
        <v>37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25" x14ac:dyDescent="0.2">
      <c r="A3" s="112" t="s">
        <v>38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</row>
    <row r="4" spans="1:25" x14ac:dyDescent="0.2">
      <c r="V4" s="113" t="s">
        <v>35</v>
      </c>
      <c r="W4" s="113"/>
      <c r="X4" s="113"/>
      <c r="Y4" s="113"/>
    </row>
    <row r="5" spans="1:25" x14ac:dyDescent="0.2">
      <c r="V5" s="113"/>
      <c r="W5" s="113"/>
      <c r="X5" s="113"/>
      <c r="Y5" s="113"/>
    </row>
    <row r="6" spans="1:25" ht="5.4" customHeight="1" x14ac:dyDescent="0.2">
      <c r="V6" s="113"/>
      <c r="W6" s="113"/>
      <c r="X6" s="113"/>
      <c r="Y6" s="113"/>
    </row>
    <row r="7" spans="1:25" x14ac:dyDescent="0.2">
      <c r="V7" s="114" t="s">
        <v>34</v>
      </c>
      <c r="W7" s="114"/>
      <c r="X7" s="114"/>
      <c r="Y7" s="114"/>
    </row>
    <row r="8" spans="1:25" x14ac:dyDescent="0.2">
      <c r="V8" s="114"/>
      <c r="W8" s="114"/>
      <c r="X8" s="114"/>
      <c r="Y8" s="114"/>
    </row>
    <row r="9" spans="1:25" ht="10.8" thickBot="1" x14ac:dyDescent="0.25">
      <c r="V9" s="38"/>
    </row>
    <row r="10" spans="1:25" ht="37.200000000000003" customHeight="1" thickBot="1" x14ac:dyDescent="0.25">
      <c r="A10" s="107" t="s">
        <v>39</v>
      </c>
      <c r="B10" s="40" t="s">
        <v>3</v>
      </c>
      <c r="C10" s="40" t="s">
        <v>40</v>
      </c>
      <c r="D10" s="40" t="s">
        <v>41</v>
      </c>
      <c r="E10" s="41" t="s">
        <v>42</v>
      </c>
      <c r="F10" s="40" t="s">
        <v>3</v>
      </c>
      <c r="G10" s="40" t="s">
        <v>40</v>
      </c>
      <c r="H10" s="40" t="s">
        <v>41</v>
      </c>
      <c r="I10" s="41" t="s">
        <v>42</v>
      </c>
      <c r="J10" s="40" t="s">
        <v>3</v>
      </c>
      <c r="K10" s="40" t="s">
        <v>40</v>
      </c>
      <c r="L10" s="40" t="s">
        <v>41</v>
      </c>
      <c r="M10" s="41" t="s">
        <v>42</v>
      </c>
      <c r="N10" s="40" t="s">
        <v>3</v>
      </c>
      <c r="O10" s="40" t="s">
        <v>40</v>
      </c>
      <c r="P10" s="40" t="s">
        <v>41</v>
      </c>
      <c r="Q10" s="41" t="s">
        <v>42</v>
      </c>
      <c r="R10" s="40" t="s">
        <v>3</v>
      </c>
      <c r="S10" s="40" t="s">
        <v>40</v>
      </c>
      <c r="T10" s="40" t="s">
        <v>41</v>
      </c>
      <c r="U10" s="41" t="s">
        <v>42</v>
      </c>
      <c r="V10" s="40" t="s">
        <v>3</v>
      </c>
      <c r="W10" s="40" t="s">
        <v>40</v>
      </c>
      <c r="X10" s="40" t="s">
        <v>41</v>
      </c>
      <c r="Y10" s="41" t="s">
        <v>42</v>
      </c>
    </row>
    <row r="11" spans="1:25" ht="10.8" thickBot="1" x14ac:dyDescent="0.25">
      <c r="A11" s="108"/>
      <c r="B11" s="104" t="s">
        <v>43</v>
      </c>
      <c r="C11" s="105"/>
      <c r="D11" s="105"/>
      <c r="E11" s="106"/>
      <c r="F11" s="104" t="s">
        <v>44</v>
      </c>
      <c r="G11" s="105"/>
      <c r="H11" s="105"/>
      <c r="I11" s="106"/>
      <c r="J11" s="104" t="s">
        <v>45</v>
      </c>
      <c r="K11" s="105"/>
      <c r="L11" s="105"/>
      <c r="M11" s="106"/>
      <c r="N11" s="104" t="s">
        <v>46</v>
      </c>
      <c r="O11" s="105"/>
      <c r="P11" s="105"/>
      <c r="Q11" s="106"/>
      <c r="R11" s="104" t="s">
        <v>47</v>
      </c>
      <c r="S11" s="105"/>
      <c r="T11" s="105"/>
      <c r="U11" s="106"/>
      <c r="V11" s="104" t="s">
        <v>48</v>
      </c>
      <c r="W11" s="105"/>
      <c r="X11" s="105"/>
      <c r="Y11" s="106"/>
    </row>
    <row r="12" spans="1:25" x14ac:dyDescent="0.2">
      <c r="A12" s="42"/>
      <c r="B12" s="74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4"/>
    </row>
    <row r="13" spans="1:25" ht="16.95" customHeight="1" x14ac:dyDescent="0.2">
      <c r="A13" s="109" t="s">
        <v>49</v>
      </c>
      <c r="B13" s="58" t="s">
        <v>58</v>
      </c>
      <c r="C13" s="45">
        <v>7255</v>
      </c>
      <c r="D13" s="45">
        <v>981</v>
      </c>
      <c r="E13" s="46">
        <f t="shared" ref="E13:E26" si="0">C13+D13</f>
        <v>8236</v>
      </c>
      <c r="F13" s="58">
        <v>2703</v>
      </c>
      <c r="G13" s="45">
        <v>7255</v>
      </c>
      <c r="H13" s="45">
        <v>1450</v>
      </c>
      <c r="I13" s="46">
        <f t="shared" ref="I13:I14" si="1">G13+H13</f>
        <v>8705</v>
      </c>
      <c r="J13" s="58">
        <v>2704</v>
      </c>
      <c r="K13" s="45">
        <v>7255</v>
      </c>
      <c r="L13" s="45">
        <v>1588</v>
      </c>
      <c r="M13" s="46">
        <f t="shared" ref="M13:M26" si="2">K13+L13</f>
        <v>8843</v>
      </c>
      <c r="N13" s="58">
        <v>2705</v>
      </c>
      <c r="O13" s="45">
        <v>7394</v>
      </c>
      <c r="P13" s="45">
        <v>1610</v>
      </c>
      <c r="Q13" s="46">
        <f t="shared" ref="Q13:Q26" si="3">O13+P13</f>
        <v>9004</v>
      </c>
      <c r="R13" s="58">
        <v>2502</v>
      </c>
      <c r="S13" s="45">
        <v>7394</v>
      </c>
      <c r="T13" s="45">
        <v>1727</v>
      </c>
      <c r="U13" s="46">
        <f t="shared" ref="U13:U26" si="4">S13+T13</f>
        <v>9121</v>
      </c>
      <c r="V13" s="66">
        <v>2706</v>
      </c>
      <c r="W13" s="45">
        <v>7394</v>
      </c>
      <c r="X13" s="45">
        <v>1984</v>
      </c>
      <c r="Y13" s="46">
        <f t="shared" ref="Y13:Y26" si="5">W13+X13</f>
        <v>9378</v>
      </c>
    </row>
    <row r="14" spans="1:25" ht="16.95" customHeight="1" x14ac:dyDescent="0.2">
      <c r="A14" s="111"/>
      <c r="B14" s="59" t="s">
        <v>59</v>
      </c>
      <c r="C14" s="47">
        <v>7675</v>
      </c>
      <c r="D14" s="47">
        <v>2480</v>
      </c>
      <c r="E14" s="48">
        <f t="shared" si="0"/>
        <v>10155</v>
      </c>
      <c r="F14" s="59">
        <v>2708</v>
      </c>
      <c r="G14" s="47">
        <v>7675</v>
      </c>
      <c r="H14" s="47">
        <v>2827</v>
      </c>
      <c r="I14" s="48">
        <f t="shared" si="1"/>
        <v>10502</v>
      </c>
      <c r="J14" s="59">
        <v>2709</v>
      </c>
      <c r="K14" s="47">
        <v>7742</v>
      </c>
      <c r="L14" s="47">
        <v>2975</v>
      </c>
      <c r="M14" s="48">
        <f t="shared" si="2"/>
        <v>10717</v>
      </c>
      <c r="N14" s="59">
        <v>2710</v>
      </c>
      <c r="O14" s="47">
        <v>7742</v>
      </c>
      <c r="P14" s="47">
        <v>3125</v>
      </c>
      <c r="Q14" s="48">
        <f t="shared" si="3"/>
        <v>10867</v>
      </c>
      <c r="R14" s="59">
        <v>2711</v>
      </c>
      <c r="S14" s="47">
        <v>7742</v>
      </c>
      <c r="T14" s="47">
        <v>3645</v>
      </c>
      <c r="U14" s="48">
        <f t="shared" si="4"/>
        <v>11387</v>
      </c>
      <c r="V14" s="67">
        <v>2712</v>
      </c>
      <c r="W14" s="47">
        <v>7742</v>
      </c>
      <c r="X14" s="47">
        <v>3660</v>
      </c>
      <c r="Y14" s="48">
        <f t="shared" si="5"/>
        <v>11402</v>
      </c>
    </row>
    <row r="15" spans="1:25" ht="16.95" customHeight="1" x14ac:dyDescent="0.2">
      <c r="A15" s="115" t="s">
        <v>50</v>
      </c>
      <c r="B15" s="60" t="s">
        <v>51</v>
      </c>
      <c r="C15" s="49">
        <v>7742</v>
      </c>
      <c r="D15" s="49">
        <v>3992</v>
      </c>
      <c r="E15" s="50">
        <f t="shared" si="0"/>
        <v>11734</v>
      </c>
      <c r="F15" s="60">
        <v>2713</v>
      </c>
      <c r="G15" s="49">
        <v>7742</v>
      </c>
      <c r="H15" s="49">
        <v>4315</v>
      </c>
      <c r="I15" s="50">
        <f>G15+H15</f>
        <v>12057</v>
      </c>
      <c r="J15" s="63">
        <v>2714</v>
      </c>
      <c r="K15" s="49">
        <v>7868</v>
      </c>
      <c r="L15" s="49">
        <v>4734</v>
      </c>
      <c r="M15" s="50">
        <f t="shared" si="2"/>
        <v>12602</v>
      </c>
      <c r="N15" s="63">
        <v>2715</v>
      </c>
      <c r="O15" s="49">
        <v>7868</v>
      </c>
      <c r="P15" s="49">
        <v>5526</v>
      </c>
      <c r="Q15" s="50">
        <f t="shared" si="3"/>
        <v>13394</v>
      </c>
      <c r="R15" s="60" t="s">
        <v>52</v>
      </c>
      <c r="S15" s="49">
        <v>7868</v>
      </c>
      <c r="T15" s="49">
        <v>5625</v>
      </c>
      <c r="U15" s="50">
        <f t="shared" si="4"/>
        <v>13493</v>
      </c>
      <c r="V15" s="68">
        <v>2716</v>
      </c>
      <c r="W15" s="49">
        <v>7868</v>
      </c>
      <c r="X15" s="49">
        <v>6117</v>
      </c>
      <c r="Y15" s="50">
        <f t="shared" si="5"/>
        <v>13985</v>
      </c>
    </row>
    <row r="16" spans="1:25" ht="16.95" customHeight="1" x14ac:dyDescent="0.2">
      <c r="A16" s="116"/>
      <c r="B16" s="61" t="s">
        <v>60</v>
      </c>
      <c r="C16" s="51">
        <v>7868</v>
      </c>
      <c r="D16" s="51">
        <v>6234</v>
      </c>
      <c r="E16" s="52">
        <f t="shared" si="0"/>
        <v>14102</v>
      </c>
      <c r="F16" s="61">
        <v>2719</v>
      </c>
      <c r="G16" s="51">
        <v>7868</v>
      </c>
      <c r="H16" s="51">
        <v>6300</v>
      </c>
      <c r="I16" s="52">
        <f t="shared" ref="I16:I26" si="6">G16+H16</f>
        <v>14168</v>
      </c>
      <c r="J16" s="61">
        <v>2718</v>
      </c>
      <c r="K16" s="51">
        <v>7868</v>
      </c>
      <c r="L16" s="51">
        <v>6535</v>
      </c>
      <c r="M16" s="52">
        <f t="shared" si="2"/>
        <v>14403</v>
      </c>
      <c r="N16" s="61">
        <v>2901</v>
      </c>
      <c r="O16" s="51">
        <v>7868</v>
      </c>
      <c r="P16" s="51">
        <v>8674</v>
      </c>
      <c r="Q16" s="52">
        <f t="shared" si="3"/>
        <v>16542</v>
      </c>
      <c r="R16" s="61">
        <v>2720</v>
      </c>
      <c r="S16" s="51">
        <v>7868</v>
      </c>
      <c r="T16" s="51">
        <v>8935</v>
      </c>
      <c r="U16" s="52">
        <f t="shared" si="4"/>
        <v>16803</v>
      </c>
      <c r="V16" s="69" t="s">
        <v>53</v>
      </c>
      <c r="W16" s="51">
        <v>7868</v>
      </c>
      <c r="X16" s="51">
        <v>9348</v>
      </c>
      <c r="Y16" s="52">
        <f t="shared" si="5"/>
        <v>17216</v>
      </c>
    </row>
    <row r="17" spans="1:25" ht="16.95" customHeight="1" x14ac:dyDescent="0.2">
      <c r="A17" s="117"/>
      <c r="B17" s="62" t="s">
        <v>61</v>
      </c>
      <c r="C17" s="53">
        <v>7868</v>
      </c>
      <c r="D17" s="53">
        <v>9951</v>
      </c>
      <c r="E17" s="54">
        <f t="shared" si="0"/>
        <v>17819</v>
      </c>
      <c r="F17" s="62">
        <v>2727</v>
      </c>
      <c r="G17" s="53">
        <v>7990</v>
      </c>
      <c r="H17" s="53">
        <v>9915</v>
      </c>
      <c r="I17" s="54">
        <f t="shared" si="6"/>
        <v>17905</v>
      </c>
      <c r="J17" s="60">
        <v>2721</v>
      </c>
      <c r="K17" s="49">
        <v>8110</v>
      </c>
      <c r="L17" s="49">
        <v>11125</v>
      </c>
      <c r="M17" s="50">
        <f t="shared" si="2"/>
        <v>19235</v>
      </c>
      <c r="N17" s="62">
        <v>2722</v>
      </c>
      <c r="O17" s="53">
        <v>8110</v>
      </c>
      <c r="P17" s="53">
        <v>11870</v>
      </c>
      <c r="Q17" s="54">
        <f t="shared" si="3"/>
        <v>19980</v>
      </c>
      <c r="R17" s="62">
        <v>2795</v>
      </c>
      <c r="S17" s="53">
        <v>8110</v>
      </c>
      <c r="T17" s="53">
        <v>13119</v>
      </c>
      <c r="U17" s="54">
        <f t="shared" si="4"/>
        <v>21229</v>
      </c>
      <c r="V17" s="70">
        <v>2784</v>
      </c>
      <c r="W17" s="53">
        <v>8110</v>
      </c>
      <c r="X17" s="53">
        <v>13203</v>
      </c>
      <c r="Y17" s="54">
        <f t="shared" si="5"/>
        <v>21313</v>
      </c>
    </row>
    <row r="18" spans="1:25" ht="16.95" customHeight="1" x14ac:dyDescent="0.2">
      <c r="A18" s="109" t="s">
        <v>54</v>
      </c>
      <c r="B18" s="58" t="s">
        <v>62</v>
      </c>
      <c r="C18" s="45">
        <v>8110</v>
      </c>
      <c r="D18" s="45">
        <v>13413</v>
      </c>
      <c r="E18" s="46">
        <f t="shared" si="0"/>
        <v>21523</v>
      </c>
      <c r="F18" s="58">
        <v>2785</v>
      </c>
      <c r="G18" s="45">
        <v>8110</v>
      </c>
      <c r="H18" s="45">
        <v>14296</v>
      </c>
      <c r="I18" s="46">
        <f t="shared" si="6"/>
        <v>22406</v>
      </c>
      <c r="J18" s="58">
        <v>2902</v>
      </c>
      <c r="K18" s="45">
        <v>8136</v>
      </c>
      <c r="L18" s="45">
        <v>15089</v>
      </c>
      <c r="M18" s="46">
        <f t="shared" si="2"/>
        <v>23225</v>
      </c>
      <c r="N18" s="58">
        <v>2803</v>
      </c>
      <c r="O18" s="45">
        <v>8136</v>
      </c>
      <c r="P18" s="45">
        <v>15392</v>
      </c>
      <c r="Q18" s="46">
        <f t="shared" si="3"/>
        <v>23528</v>
      </c>
      <c r="R18" s="58">
        <v>2724</v>
      </c>
      <c r="S18" s="45">
        <v>8136</v>
      </c>
      <c r="T18" s="45">
        <v>16206</v>
      </c>
      <c r="U18" s="46">
        <f t="shared" si="4"/>
        <v>24342</v>
      </c>
      <c r="V18" s="66">
        <v>2723</v>
      </c>
      <c r="W18" s="45">
        <v>8226</v>
      </c>
      <c r="X18" s="45">
        <v>16516</v>
      </c>
      <c r="Y18" s="46">
        <f t="shared" si="5"/>
        <v>24742</v>
      </c>
    </row>
    <row r="19" spans="1:25" ht="16.95" customHeight="1" x14ac:dyDescent="0.2">
      <c r="A19" s="111"/>
      <c r="B19" s="59" t="s">
        <v>63</v>
      </c>
      <c r="C19" s="47">
        <v>8226</v>
      </c>
      <c r="D19" s="47">
        <v>17416</v>
      </c>
      <c r="E19" s="48">
        <f t="shared" si="0"/>
        <v>25642</v>
      </c>
      <c r="F19" s="59">
        <v>2729</v>
      </c>
      <c r="G19" s="47">
        <v>8226</v>
      </c>
      <c r="H19" s="47">
        <v>17457</v>
      </c>
      <c r="I19" s="48">
        <f t="shared" si="6"/>
        <v>25683</v>
      </c>
      <c r="J19" s="59">
        <v>2804</v>
      </c>
      <c r="K19" s="47">
        <v>8312</v>
      </c>
      <c r="L19" s="47">
        <v>17962</v>
      </c>
      <c r="M19" s="48">
        <f t="shared" si="2"/>
        <v>26274</v>
      </c>
      <c r="N19" s="59">
        <v>2726</v>
      </c>
      <c r="O19" s="47">
        <v>8312</v>
      </c>
      <c r="P19" s="47">
        <v>18424</v>
      </c>
      <c r="Q19" s="48">
        <f t="shared" si="3"/>
        <v>26736</v>
      </c>
      <c r="R19" s="59">
        <v>2903</v>
      </c>
      <c r="S19" s="47">
        <v>8312</v>
      </c>
      <c r="T19" s="47">
        <v>19389</v>
      </c>
      <c r="U19" s="48">
        <f t="shared" si="4"/>
        <v>27701</v>
      </c>
      <c r="V19" s="67">
        <v>2809</v>
      </c>
      <c r="W19" s="47">
        <v>8312</v>
      </c>
      <c r="X19" s="47">
        <v>21882</v>
      </c>
      <c r="Y19" s="48">
        <f t="shared" si="5"/>
        <v>30194</v>
      </c>
    </row>
    <row r="20" spans="1:25" ht="16.95" customHeight="1" x14ac:dyDescent="0.2">
      <c r="A20" s="115" t="s">
        <v>55</v>
      </c>
      <c r="B20" s="63" t="s">
        <v>64</v>
      </c>
      <c r="C20" s="49">
        <v>8312</v>
      </c>
      <c r="D20" s="49">
        <v>22698</v>
      </c>
      <c r="E20" s="50">
        <f t="shared" si="0"/>
        <v>31010</v>
      </c>
      <c r="F20" s="63">
        <v>2805</v>
      </c>
      <c r="G20" s="49">
        <v>8312</v>
      </c>
      <c r="H20" s="49">
        <v>22831</v>
      </c>
      <c r="I20" s="50">
        <f t="shared" si="6"/>
        <v>31143</v>
      </c>
      <c r="J20" s="63">
        <v>2847</v>
      </c>
      <c r="K20" s="49">
        <v>8312</v>
      </c>
      <c r="L20" s="49">
        <v>23774</v>
      </c>
      <c r="M20" s="50">
        <f t="shared" si="2"/>
        <v>32086</v>
      </c>
      <c r="N20" s="63">
        <v>2810</v>
      </c>
      <c r="O20" s="49">
        <v>8312</v>
      </c>
      <c r="P20" s="49">
        <v>23914</v>
      </c>
      <c r="Q20" s="50">
        <f t="shared" si="3"/>
        <v>32226</v>
      </c>
      <c r="R20" s="63">
        <v>2811</v>
      </c>
      <c r="S20" s="49">
        <v>8312</v>
      </c>
      <c r="T20" s="49">
        <v>24060</v>
      </c>
      <c r="U20" s="50">
        <f t="shared" si="4"/>
        <v>32372</v>
      </c>
      <c r="V20" s="68">
        <v>2904</v>
      </c>
      <c r="W20" s="49">
        <v>8538</v>
      </c>
      <c r="X20" s="49">
        <v>24453</v>
      </c>
      <c r="Y20" s="50">
        <f t="shared" si="5"/>
        <v>32991</v>
      </c>
    </row>
    <row r="21" spans="1:25" ht="16.95" customHeight="1" x14ac:dyDescent="0.2">
      <c r="A21" s="116"/>
      <c r="B21" s="61" t="s">
        <v>65</v>
      </c>
      <c r="C21" s="51">
        <v>8538</v>
      </c>
      <c r="D21" s="51">
        <v>25796</v>
      </c>
      <c r="E21" s="52">
        <f t="shared" si="0"/>
        <v>34334</v>
      </c>
      <c r="F21" s="61">
        <v>2841</v>
      </c>
      <c r="G21" s="51">
        <v>8538</v>
      </c>
      <c r="H21" s="51">
        <v>26933</v>
      </c>
      <c r="I21" s="52">
        <f t="shared" si="6"/>
        <v>35471</v>
      </c>
      <c r="J21" s="61">
        <v>2807</v>
      </c>
      <c r="K21" s="51">
        <v>8538</v>
      </c>
      <c r="L21" s="51">
        <v>27056</v>
      </c>
      <c r="M21" s="52">
        <f t="shared" si="2"/>
        <v>35594</v>
      </c>
      <c r="N21" s="61">
        <v>2842</v>
      </c>
      <c r="O21" s="51">
        <v>8538</v>
      </c>
      <c r="P21" s="51">
        <v>27466</v>
      </c>
      <c r="Q21" s="52">
        <f t="shared" si="3"/>
        <v>36004</v>
      </c>
      <c r="R21" s="65" t="s">
        <v>56</v>
      </c>
      <c r="S21" s="51">
        <v>8538</v>
      </c>
      <c r="T21" s="51">
        <v>28546</v>
      </c>
      <c r="U21" s="52">
        <f t="shared" si="4"/>
        <v>37084</v>
      </c>
      <c r="V21" s="71">
        <v>2905</v>
      </c>
      <c r="W21" s="51">
        <v>8538</v>
      </c>
      <c r="X21" s="51">
        <v>29357</v>
      </c>
      <c r="Y21" s="52">
        <f t="shared" si="5"/>
        <v>37895</v>
      </c>
    </row>
    <row r="22" spans="1:25" ht="17.100000000000001" customHeight="1" x14ac:dyDescent="0.2">
      <c r="A22" s="116"/>
      <c r="B22" s="61" t="s">
        <v>66</v>
      </c>
      <c r="C22" s="51">
        <v>9387</v>
      </c>
      <c r="D22" s="51">
        <v>29291</v>
      </c>
      <c r="E22" s="52">
        <f t="shared" si="0"/>
        <v>38678</v>
      </c>
      <c r="F22" s="61">
        <v>2813</v>
      </c>
      <c r="G22" s="51">
        <v>9387</v>
      </c>
      <c r="H22" s="51">
        <v>29525</v>
      </c>
      <c r="I22" s="52">
        <f t="shared" si="6"/>
        <v>38912</v>
      </c>
      <c r="J22" s="61">
        <v>2906</v>
      </c>
      <c r="K22" s="51">
        <v>9387</v>
      </c>
      <c r="L22" s="51">
        <v>29832</v>
      </c>
      <c r="M22" s="52">
        <f t="shared" si="2"/>
        <v>39219</v>
      </c>
      <c r="N22" s="61">
        <v>2808</v>
      </c>
      <c r="O22" s="51">
        <v>9387</v>
      </c>
      <c r="P22" s="51">
        <v>30185</v>
      </c>
      <c r="Q22" s="52">
        <f t="shared" si="3"/>
        <v>39572</v>
      </c>
      <c r="R22" s="61">
        <v>2836</v>
      </c>
      <c r="S22" s="51">
        <v>9387</v>
      </c>
      <c r="T22" s="51">
        <v>32577</v>
      </c>
      <c r="U22" s="52">
        <f t="shared" si="4"/>
        <v>41964</v>
      </c>
      <c r="V22" s="71">
        <v>2910</v>
      </c>
      <c r="W22" s="51">
        <v>9387</v>
      </c>
      <c r="X22" s="51">
        <v>39206</v>
      </c>
      <c r="Y22" s="52">
        <f t="shared" si="5"/>
        <v>48593</v>
      </c>
    </row>
    <row r="23" spans="1:25" ht="16.95" customHeight="1" x14ac:dyDescent="0.2">
      <c r="A23" s="117"/>
      <c r="B23" s="62" t="s">
        <v>67</v>
      </c>
      <c r="C23" s="53">
        <v>9387</v>
      </c>
      <c r="D23" s="53">
        <v>47806</v>
      </c>
      <c r="E23" s="54">
        <f t="shared" si="0"/>
        <v>57193</v>
      </c>
      <c r="F23" s="62">
        <v>3001</v>
      </c>
      <c r="G23" s="53">
        <v>9387</v>
      </c>
      <c r="H23" s="53">
        <v>50620</v>
      </c>
      <c r="I23" s="54">
        <f t="shared" si="6"/>
        <v>60007</v>
      </c>
      <c r="J23" s="62">
        <v>3002</v>
      </c>
      <c r="K23" s="53">
        <v>9387</v>
      </c>
      <c r="L23" s="53">
        <v>52968</v>
      </c>
      <c r="M23" s="54">
        <f t="shared" si="2"/>
        <v>62355</v>
      </c>
      <c r="N23" s="62">
        <v>3003</v>
      </c>
      <c r="O23" s="53">
        <v>9387</v>
      </c>
      <c r="P23" s="53">
        <v>54071</v>
      </c>
      <c r="Q23" s="54">
        <f t="shared" si="3"/>
        <v>63458</v>
      </c>
      <c r="R23" s="62">
        <v>2908</v>
      </c>
      <c r="S23" s="53">
        <v>14721</v>
      </c>
      <c r="T23" s="53">
        <v>55375</v>
      </c>
      <c r="U23" s="54">
        <f t="shared" si="4"/>
        <v>70096</v>
      </c>
      <c r="V23" s="70">
        <v>2939</v>
      </c>
      <c r="W23" s="53">
        <v>14721</v>
      </c>
      <c r="X23" s="53">
        <v>58325</v>
      </c>
      <c r="Y23" s="54">
        <f t="shared" si="5"/>
        <v>73046</v>
      </c>
    </row>
    <row r="24" spans="1:25" ht="16.95" customHeight="1" x14ac:dyDescent="0.2">
      <c r="A24" s="109" t="s">
        <v>57</v>
      </c>
      <c r="B24" s="58" t="s">
        <v>68</v>
      </c>
      <c r="C24" s="45">
        <v>14721</v>
      </c>
      <c r="D24" s="45">
        <v>63660</v>
      </c>
      <c r="E24" s="46">
        <f t="shared" si="0"/>
        <v>78381</v>
      </c>
      <c r="F24" s="58">
        <v>2938</v>
      </c>
      <c r="G24" s="45">
        <v>14721</v>
      </c>
      <c r="H24" s="45">
        <v>66373</v>
      </c>
      <c r="I24" s="46">
        <f t="shared" si="6"/>
        <v>81094</v>
      </c>
      <c r="J24" s="58">
        <v>2909</v>
      </c>
      <c r="K24" s="45">
        <v>14721</v>
      </c>
      <c r="L24" s="45">
        <v>69087</v>
      </c>
      <c r="M24" s="46">
        <f t="shared" si="2"/>
        <v>83808</v>
      </c>
      <c r="N24" s="58">
        <v>2942</v>
      </c>
      <c r="O24" s="45">
        <v>14721</v>
      </c>
      <c r="P24" s="45">
        <v>71802</v>
      </c>
      <c r="Q24" s="46">
        <f t="shared" si="3"/>
        <v>86523</v>
      </c>
      <c r="R24" s="58">
        <v>2940</v>
      </c>
      <c r="S24" s="45">
        <v>14721</v>
      </c>
      <c r="T24" s="45">
        <v>74515</v>
      </c>
      <c r="U24" s="46">
        <f t="shared" si="4"/>
        <v>89236</v>
      </c>
      <c r="V24" s="66">
        <v>2941</v>
      </c>
      <c r="W24" s="45">
        <v>14721</v>
      </c>
      <c r="X24" s="45">
        <v>79943</v>
      </c>
      <c r="Y24" s="46">
        <f t="shared" si="5"/>
        <v>94664</v>
      </c>
    </row>
    <row r="25" spans="1:25" ht="16.95" customHeight="1" x14ac:dyDescent="0.2">
      <c r="A25" s="110"/>
      <c r="B25" s="64" t="s">
        <v>69</v>
      </c>
      <c r="C25" s="55">
        <v>14940</v>
      </c>
      <c r="D25" s="55">
        <v>82114</v>
      </c>
      <c r="E25" s="56">
        <f t="shared" si="0"/>
        <v>97054</v>
      </c>
      <c r="F25" s="64">
        <v>3016</v>
      </c>
      <c r="G25" s="55">
        <v>14940</v>
      </c>
      <c r="H25" s="55">
        <v>87865</v>
      </c>
      <c r="I25" s="56">
        <f t="shared" si="6"/>
        <v>102805</v>
      </c>
      <c r="J25" s="64">
        <v>3017</v>
      </c>
      <c r="K25" s="55">
        <v>14940</v>
      </c>
      <c r="L25" s="55">
        <v>90581</v>
      </c>
      <c r="M25" s="56">
        <f t="shared" si="2"/>
        <v>105521</v>
      </c>
      <c r="N25" s="64">
        <v>3018</v>
      </c>
      <c r="O25" s="55">
        <v>14940</v>
      </c>
      <c r="P25" s="55">
        <v>96006</v>
      </c>
      <c r="Q25" s="56">
        <f t="shared" si="3"/>
        <v>110946</v>
      </c>
      <c r="R25" s="64">
        <v>3019</v>
      </c>
      <c r="S25" s="55">
        <v>16830</v>
      </c>
      <c r="T25" s="55">
        <v>96832</v>
      </c>
      <c r="U25" s="56">
        <f t="shared" si="4"/>
        <v>113662</v>
      </c>
      <c r="V25" s="72">
        <v>3012</v>
      </c>
      <c r="W25" s="55">
        <v>16830</v>
      </c>
      <c r="X25" s="55">
        <v>97759</v>
      </c>
      <c r="Y25" s="56">
        <f t="shared" si="5"/>
        <v>114589</v>
      </c>
    </row>
    <row r="26" spans="1:25" ht="16.95" customHeight="1" x14ac:dyDescent="0.2">
      <c r="A26" s="111"/>
      <c r="B26" s="59" t="s">
        <v>70</v>
      </c>
      <c r="C26" s="47">
        <v>16830</v>
      </c>
      <c r="D26" s="47">
        <v>99547</v>
      </c>
      <c r="E26" s="48">
        <f t="shared" si="0"/>
        <v>116377</v>
      </c>
      <c r="F26" s="59">
        <v>3021</v>
      </c>
      <c r="G26" s="47">
        <v>16830</v>
      </c>
      <c r="H26" s="47">
        <v>102259</v>
      </c>
      <c r="I26" s="48">
        <f t="shared" si="6"/>
        <v>119089</v>
      </c>
      <c r="J26" s="59">
        <v>3010</v>
      </c>
      <c r="K26" s="47">
        <v>16830</v>
      </c>
      <c r="L26" s="47">
        <v>103986</v>
      </c>
      <c r="M26" s="48">
        <f t="shared" si="2"/>
        <v>120816</v>
      </c>
      <c r="N26" s="59">
        <v>3022</v>
      </c>
      <c r="O26" s="47">
        <v>16830</v>
      </c>
      <c r="P26" s="47">
        <v>104973</v>
      </c>
      <c r="Q26" s="48">
        <f t="shared" si="3"/>
        <v>121803</v>
      </c>
      <c r="R26" s="59">
        <v>3008</v>
      </c>
      <c r="S26" s="47">
        <v>16830</v>
      </c>
      <c r="T26" s="47">
        <v>106948</v>
      </c>
      <c r="U26" s="48">
        <f t="shared" si="4"/>
        <v>123778</v>
      </c>
      <c r="V26" s="67">
        <v>3014</v>
      </c>
      <c r="W26" s="47">
        <v>16830</v>
      </c>
      <c r="X26" s="47">
        <v>116314</v>
      </c>
      <c r="Y26" s="48">
        <f t="shared" si="5"/>
        <v>133144</v>
      </c>
    </row>
    <row r="27" spans="1:25" ht="17.25" customHeight="1" x14ac:dyDescent="0.2">
      <c r="C27" s="77"/>
      <c r="D27" s="77"/>
      <c r="E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</row>
    <row r="28" spans="1:25" ht="10.8" thickBot="1" x14ac:dyDescent="0.25">
      <c r="G28" s="39"/>
      <c r="J28" s="38"/>
      <c r="K28" s="39"/>
      <c r="Y28" s="77"/>
    </row>
    <row r="29" spans="1:25" ht="21" thickBot="1" x14ac:dyDescent="0.25">
      <c r="A29" s="107" t="s">
        <v>39</v>
      </c>
      <c r="B29" s="40" t="s">
        <v>3</v>
      </c>
      <c r="C29" s="40" t="s">
        <v>40</v>
      </c>
      <c r="D29" s="40" t="s">
        <v>41</v>
      </c>
      <c r="E29" s="41" t="s">
        <v>42</v>
      </c>
      <c r="F29" s="40" t="s">
        <v>3</v>
      </c>
      <c r="G29" s="40" t="s">
        <v>40</v>
      </c>
      <c r="H29" s="40" t="s">
        <v>41</v>
      </c>
      <c r="I29" s="41" t="s">
        <v>42</v>
      </c>
      <c r="J29" s="40" t="s">
        <v>3</v>
      </c>
      <c r="K29" s="40" t="s">
        <v>40</v>
      </c>
      <c r="L29" s="40" t="s">
        <v>41</v>
      </c>
      <c r="M29" s="41" t="s">
        <v>42</v>
      </c>
      <c r="N29" s="40" t="s">
        <v>3</v>
      </c>
      <c r="O29" s="40" t="s">
        <v>40</v>
      </c>
      <c r="P29" s="40" t="s">
        <v>41</v>
      </c>
      <c r="Q29" s="41" t="s">
        <v>42</v>
      </c>
      <c r="R29" s="40" t="s">
        <v>3</v>
      </c>
      <c r="S29" s="40" t="s">
        <v>40</v>
      </c>
      <c r="T29" s="40" t="s">
        <v>41</v>
      </c>
      <c r="U29" s="41" t="s">
        <v>42</v>
      </c>
      <c r="V29" s="40" t="s">
        <v>3</v>
      </c>
      <c r="W29" s="40" t="s">
        <v>40</v>
      </c>
      <c r="X29" s="40" t="s">
        <v>41</v>
      </c>
      <c r="Y29" s="41" t="s">
        <v>42</v>
      </c>
    </row>
    <row r="30" spans="1:25" ht="10.8" thickBot="1" x14ac:dyDescent="0.25">
      <c r="A30" s="108"/>
      <c r="B30" s="104" t="s">
        <v>43</v>
      </c>
      <c r="C30" s="105"/>
      <c r="D30" s="105"/>
      <c r="E30" s="106"/>
      <c r="F30" s="104" t="s">
        <v>44</v>
      </c>
      <c r="G30" s="105"/>
      <c r="H30" s="105"/>
      <c r="I30" s="106"/>
      <c r="J30" s="104" t="s">
        <v>45</v>
      </c>
      <c r="K30" s="105"/>
      <c r="L30" s="105"/>
      <c r="M30" s="106"/>
      <c r="N30" s="104" t="s">
        <v>46</v>
      </c>
      <c r="O30" s="105"/>
      <c r="P30" s="105"/>
      <c r="Q30" s="106"/>
      <c r="R30" s="104" t="s">
        <v>47</v>
      </c>
      <c r="S30" s="105"/>
      <c r="T30" s="105"/>
      <c r="U30" s="106"/>
      <c r="V30" s="104" t="s">
        <v>48</v>
      </c>
      <c r="W30" s="105"/>
      <c r="X30" s="105"/>
      <c r="Y30" s="106"/>
    </row>
    <row r="31" spans="1:25" x14ac:dyDescent="0.2">
      <c r="B31" s="75"/>
      <c r="F31" s="57"/>
      <c r="G31" s="57"/>
      <c r="J31" s="38"/>
      <c r="K31" s="57"/>
      <c r="N31" s="57"/>
      <c r="R31" s="57"/>
      <c r="V31" s="57"/>
    </row>
    <row r="32" spans="1:25" s="82" customFormat="1" ht="17.100000000000001" customHeight="1" x14ac:dyDescent="0.25">
      <c r="A32" s="76" t="s">
        <v>75</v>
      </c>
      <c r="B32" s="78" t="s">
        <v>71</v>
      </c>
      <c r="C32" s="79">
        <v>8018</v>
      </c>
      <c r="D32" s="79">
        <v>22934</v>
      </c>
      <c r="E32" s="80">
        <f>C32+D32</f>
        <v>30952</v>
      </c>
      <c r="F32" s="78" t="s">
        <v>72</v>
      </c>
      <c r="G32" s="79">
        <v>7848</v>
      </c>
      <c r="H32" s="79">
        <v>14556</v>
      </c>
      <c r="I32" s="80">
        <f>G32+H32</f>
        <v>22404</v>
      </c>
      <c r="J32" s="78" t="s">
        <v>73</v>
      </c>
      <c r="K32" s="79">
        <v>7823</v>
      </c>
      <c r="L32" s="79">
        <v>10732</v>
      </c>
      <c r="M32" s="80">
        <f>K32+L32</f>
        <v>18555</v>
      </c>
      <c r="N32" s="78" t="s">
        <v>74</v>
      </c>
      <c r="O32" s="79">
        <v>7468</v>
      </c>
      <c r="P32" s="79">
        <v>4162</v>
      </c>
      <c r="Q32" s="80">
        <f>O32+P32</f>
        <v>11630</v>
      </c>
      <c r="R32" s="78"/>
      <c r="S32" s="79"/>
      <c r="T32" s="79"/>
      <c r="U32" s="80"/>
      <c r="V32" s="81"/>
      <c r="W32" s="79"/>
      <c r="X32" s="79"/>
      <c r="Y32" s="80"/>
    </row>
    <row r="33" spans="1:22" x14ac:dyDescent="0.2">
      <c r="B33" s="75"/>
      <c r="F33" s="57"/>
      <c r="G33" s="57"/>
      <c r="J33" s="38"/>
      <c r="K33" s="57"/>
      <c r="N33" s="57"/>
      <c r="Q33" s="77"/>
      <c r="R33" s="57"/>
      <c r="V33" s="57"/>
    </row>
    <row r="34" spans="1:22" x14ac:dyDescent="0.2">
      <c r="B34" s="75"/>
      <c r="F34" s="57"/>
      <c r="G34" s="57"/>
      <c r="J34" s="38"/>
      <c r="K34" s="57"/>
      <c r="N34" s="57"/>
      <c r="R34" s="57"/>
      <c r="V34" s="57"/>
    </row>
    <row r="35" spans="1:22" x14ac:dyDescent="0.2">
      <c r="B35" s="75"/>
      <c r="F35" s="57"/>
      <c r="G35" s="57"/>
      <c r="J35" s="38"/>
      <c r="K35" s="57"/>
      <c r="N35" s="57"/>
      <c r="R35" s="57"/>
      <c r="V35" s="57"/>
    </row>
    <row r="36" spans="1:22" x14ac:dyDescent="0.2">
      <c r="A36" s="84"/>
      <c r="B36" s="83"/>
    </row>
  </sheetData>
  <mergeCells count="23">
    <mergeCell ref="A24:A26"/>
    <mergeCell ref="A2:Y2"/>
    <mergeCell ref="A3:Y3"/>
    <mergeCell ref="V4:Y6"/>
    <mergeCell ref="A10:A11"/>
    <mergeCell ref="B11:E11"/>
    <mergeCell ref="F11:I11"/>
    <mergeCell ref="J11:M11"/>
    <mergeCell ref="N11:Q11"/>
    <mergeCell ref="R11:U11"/>
    <mergeCell ref="V11:Y11"/>
    <mergeCell ref="V7:Y8"/>
    <mergeCell ref="A13:A14"/>
    <mergeCell ref="A15:A17"/>
    <mergeCell ref="A18:A19"/>
    <mergeCell ref="A20:A23"/>
    <mergeCell ref="R30:U30"/>
    <mergeCell ref="V30:Y30"/>
    <mergeCell ref="A29:A30"/>
    <mergeCell ref="B30:E30"/>
    <mergeCell ref="F30:I30"/>
    <mergeCell ref="J30:M30"/>
    <mergeCell ref="N30:Q30"/>
  </mergeCells>
  <printOptions horizontalCentered="1"/>
  <pageMargins left="0.70866141732283472" right="0.11811023622047245" top="3.1496062992125986" bottom="0.74803149606299213" header="0.31496062992125984" footer="0.31496062992125984"/>
  <pageSetup paperSize="121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Tab Horizontal RA</vt:lpstr>
      <vt:lpstr>Tab Horizontal SPEN</vt:lpstr>
      <vt:lpstr>HP</vt:lpstr>
      <vt:lpstr>Rango_1</vt:lpstr>
      <vt:lpstr>Rango_2</vt:lpstr>
      <vt:lpstr>Rango_3</vt:lpstr>
      <vt:lpstr>Rango_4</vt:lpstr>
      <vt:lpstr>Rango_5</vt:lpstr>
      <vt:lpstr>Rango_6</vt:lpstr>
      <vt:lpstr>Tab_HP_18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Costo Plazas</dc:title>
  <dc:creator>Evenezer Heredia</dc:creator>
  <cp:keywords>Presup</cp:keywords>
  <cp:lastModifiedBy>Luis Mendoza Oviedo</cp:lastModifiedBy>
  <cp:revision>2</cp:revision>
  <cp:lastPrinted>2018-03-17T17:30:39Z</cp:lastPrinted>
  <dcterms:created xsi:type="dcterms:W3CDTF">2006-03-02T20:44:18Z</dcterms:created>
  <dcterms:modified xsi:type="dcterms:W3CDTF">2018-03-17T17:31:14Z</dcterms:modified>
</cp:coreProperties>
</file>