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NE\Desktop\Acu y Res CG 2016\4to Trimestre\(48) 24 Octubre 2016\Punto 6\Punto 6.4\"/>
    </mc:Choice>
  </mc:AlternateContent>
  <bookViews>
    <workbookView xWindow="0" yWindow="456" windowWidth="25596" windowHeight="11844" firstSheet="14" activeTab="14"/>
  </bookViews>
  <sheets>
    <sheet name="Anexo 1" sheetId="4" state="hidden" r:id="rId1"/>
    <sheet name="Anexo 2" sheetId="5" state="hidden" r:id="rId2"/>
    <sheet name="Anexo 3" sheetId="6" state="hidden" r:id="rId3"/>
    <sheet name="Anexo 4" sheetId="7" state="hidden" r:id="rId4"/>
    <sheet name="Anexo 5" sheetId="8" state="hidden" r:id="rId5"/>
    <sheet name="Anexo 6" sheetId="9" state="hidden" r:id="rId6"/>
    <sheet name="Anexo 7" sheetId="10" state="hidden" r:id="rId7"/>
    <sheet name="Anexo 8" sheetId="12" state="hidden" r:id="rId8"/>
    <sheet name="Anexo 8-A" sheetId="23" state="hidden" r:id="rId9"/>
    <sheet name="Anexo 9" sheetId="13" state="hidden" r:id="rId10"/>
    <sheet name="Anexo 10" sheetId="14" state="hidden" r:id="rId11"/>
    <sheet name="Anexo 11" sheetId="15" state="hidden" r:id="rId12"/>
    <sheet name="Anexo 12" sheetId="16" state="hidden" r:id="rId13"/>
    <sheet name="Anexo 13" sheetId="17" state="hidden" r:id="rId14"/>
    <sheet name="Anexo 14" sheetId="18" r:id="rId15"/>
    <sheet name="Anexo 15" sheetId="19" state="hidden" r:id="rId16"/>
    <sheet name="Anexo 16" sheetId="20" state="hidden" r:id="rId17"/>
    <sheet name="Anexo 17" sheetId="21" state="hidden" r:id="rId18"/>
    <sheet name="Anexo 17-A" sheetId="24" state="hidden" r:id="rId19"/>
    <sheet name="Anexo 18" sheetId="1" state="hidden" r:id="rId20"/>
    <sheet name="Anexo 19" sheetId="22" state="hidden" r:id="rId21"/>
  </sheets>
  <definedNames>
    <definedName name="_xlnm._FilterDatabase" localSheetId="14" hidden="1">'Anexo 14'!$A$9:$H$44</definedName>
    <definedName name="_xlnm._FilterDatabase" localSheetId="15" hidden="1">'Anexo 15'!$B$9:$K$92</definedName>
    <definedName name="_xlnm._FilterDatabase" localSheetId="16" hidden="1">'Anexo 16'!$B$9:$J$57</definedName>
    <definedName name="_xlnm._FilterDatabase" localSheetId="18" hidden="1">'Anexo 17-A'!$B$10:$I$244</definedName>
    <definedName name="_xlnm._FilterDatabase" localSheetId="19" hidden="1">'Anexo 18'!$B$7:$E$258</definedName>
    <definedName name="_xlnm._FilterDatabase" localSheetId="20" hidden="1">'Anexo 19'!$A$9:$Y$107</definedName>
    <definedName name="_xlnm._FilterDatabase" localSheetId="5" hidden="1">'Anexo 6'!$B$9:$H$26</definedName>
    <definedName name="_xlnm._FilterDatabase" localSheetId="7" hidden="1">'Anexo 8'!$B$10:$L$74</definedName>
    <definedName name="_xlnm._FilterDatabase" localSheetId="8" hidden="1">'Anexo 8-A'!#REF!</definedName>
    <definedName name="_xlnm._FilterDatabase" localSheetId="9" hidden="1">'Anexo 9'!$C$9:$F$69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7" i="18" l="1"/>
  <c r="F245" i="24"/>
  <c r="I244" i="24"/>
  <c r="I243" i="24"/>
  <c r="I242" i="24"/>
  <c r="I241" i="24"/>
  <c r="I240" i="24"/>
  <c r="I239" i="24"/>
  <c r="I238" i="24"/>
  <c r="I237" i="24"/>
  <c r="I236" i="24"/>
  <c r="I235" i="24"/>
  <c r="I234" i="24"/>
  <c r="I233" i="24"/>
  <c r="I232" i="24"/>
  <c r="I231" i="24"/>
  <c r="I230" i="24"/>
  <c r="I229" i="24"/>
  <c r="I228" i="24"/>
  <c r="I227" i="24"/>
  <c r="I226" i="24"/>
  <c r="I225" i="24"/>
  <c r="I224" i="24"/>
  <c r="I223" i="24"/>
  <c r="I222" i="24"/>
  <c r="I221" i="24"/>
  <c r="I220" i="24"/>
  <c r="I219" i="24"/>
  <c r="I218" i="24"/>
  <c r="I217" i="24"/>
  <c r="I216" i="24"/>
  <c r="I215" i="24"/>
  <c r="I214" i="24"/>
  <c r="I213" i="24"/>
  <c r="I212" i="24"/>
  <c r="I211" i="24"/>
  <c r="I210" i="24"/>
  <c r="I209" i="24"/>
  <c r="I208" i="24"/>
  <c r="I207" i="24"/>
  <c r="I206" i="24"/>
  <c r="I205" i="24"/>
  <c r="I204" i="24"/>
  <c r="I203" i="24"/>
  <c r="I202" i="24"/>
  <c r="I201" i="24"/>
  <c r="I200" i="24"/>
  <c r="I199" i="24"/>
  <c r="I198" i="24"/>
  <c r="I197" i="24"/>
  <c r="I196" i="24"/>
  <c r="I195" i="24"/>
  <c r="I194" i="24"/>
  <c r="I193" i="24"/>
  <c r="I192" i="24"/>
  <c r="I191" i="24"/>
  <c r="I190" i="24"/>
  <c r="I189" i="24"/>
  <c r="I188" i="24"/>
  <c r="I187" i="24"/>
  <c r="I186" i="24"/>
  <c r="I185" i="24"/>
  <c r="I184" i="24"/>
  <c r="I183" i="24"/>
  <c r="I182" i="24"/>
  <c r="I181" i="24"/>
  <c r="I180" i="24"/>
  <c r="I179" i="24"/>
  <c r="I178" i="24"/>
  <c r="I177" i="24"/>
  <c r="I176" i="24"/>
  <c r="I175" i="24"/>
  <c r="I174" i="24"/>
  <c r="I173" i="24"/>
  <c r="I172" i="24"/>
  <c r="I171" i="24"/>
  <c r="I170" i="24"/>
  <c r="I169" i="24"/>
  <c r="I168" i="24"/>
  <c r="I167" i="24"/>
  <c r="I166" i="24"/>
  <c r="I165" i="24"/>
  <c r="I164" i="24"/>
  <c r="I163" i="24"/>
  <c r="I162" i="24"/>
  <c r="I161" i="24"/>
  <c r="I160" i="24"/>
  <c r="I159" i="24"/>
  <c r="I158" i="24"/>
  <c r="I157" i="24"/>
  <c r="I156" i="24"/>
  <c r="I155" i="24"/>
  <c r="I154" i="24"/>
  <c r="I153" i="24"/>
  <c r="I152" i="24"/>
  <c r="I151" i="24"/>
  <c r="I150" i="24"/>
  <c r="I149" i="24"/>
  <c r="I148" i="24"/>
  <c r="I147" i="24"/>
  <c r="I146" i="24"/>
  <c r="I145" i="24"/>
  <c r="I144" i="24"/>
  <c r="I143" i="24"/>
  <c r="I142" i="24"/>
  <c r="I141" i="24"/>
  <c r="I140" i="24"/>
  <c r="I139" i="24"/>
  <c r="I138" i="24"/>
  <c r="I137" i="24"/>
  <c r="I136" i="24"/>
  <c r="I135" i="24"/>
  <c r="I134" i="24"/>
  <c r="I133" i="24"/>
  <c r="I132" i="24"/>
  <c r="I131" i="24"/>
  <c r="I130" i="24"/>
  <c r="I129" i="24"/>
  <c r="I128" i="24"/>
  <c r="I127" i="24"/>
  <c r="I126" i="24"/>
  <c r="I125" i="24"/>
  <c r="I124" i="24"/>
  <c r="I123" i="24"/>
  <c r="I122" i="24"/>
  <c r="I121" i="24"/>
  <c r="I120" i="24"/>
  <c r="I119" i="24"/>
  <c r="I118" i="24"/>
  <c r="I117" i="24"/>
  <c r="I116" i="24"/>
  <c r="I115" i="24"/>
  <c r="I114" i="24"/>
  <c r="I113" i="24"/>
  <c r="I112" i="24"/>
  <c r="I111" i="24"/>
  <c r="I110" i="24"/>
  <c r="I109" i="24"/>
  <c r="I108" i="24"/>
  <c r="I107" i="24"/>
  <c r="I106" i="24"/>
  <c r="I105" i="24"/>
  <c r="I104" i="24"/>
  <c r="I103" i="24"/>
  <c r="I102" i="24"/>
  <c r="I101" i="24"/>
  <c r="I100" i="24"/>
  <c r="I99" i="24"/>
  <c r="I98" i="24"/>
  <c r="I97" i="24"/>
  <c r="I96" i="24"/>
  <c r="I95" i="24"/>
  <c r="I94" i="24"/>
  <c r="I93" i="24"/>
  <c r="I92" i="24"/>
  <c r="I91" i="24"/>
  <c r="I90" i="24"/>
  <c r="I89" i="24"/>
  <c r="I88" i="24"/>
  <c r="I87" i="24"/>
  <c r="I86" i="24"/>
  <c r="I85" i="24"/>
  <c r="I84" i="24"/>
  <c r="I83" i="24"/>
  <c r="I82" i="24"/>
  <c r="I81" i="24"/>
  <c r="I80" i="24"/>
  <c r="I79" i="24"/>
  <c r="I78" i="24"/>
  <c r="I77" i="24"/>
  <c r="I76" i="24"/>
  <c r="I75" i="24"/>
  <c r="I74" i="24"/>
  <c r="I73" i="24"/>
  <c r="I72" i="24"/>
  <c r="I71" i="24"/>
  <c r="I70" i="24"/>
  <c r="I69" i="24"/>
  <c r="I68" i="24"/>
  <c r="I67" i="24"/>
  <c r="I66" i="24"/>
  <c r="I65" i="24"/>
  <c r="I64" i="24"/>
  <c r="I63" i="24"/>
  <c r="I62" i="24"/>
  <c r="I61" i="24"/>
  <c r="I60" i="24"/>
  <c r="I59" i="24"/>
  <c r="I58" i="24"/>
  <c r="I57" i="24"/>
  <c r="I56" i="24"/>
  <c r="I55" i="24"/>
  <c r="I54" i="24"/>
  <c r="I53" i="24"/>
  <c r="I52" i="24"/>
  <c r="I51" i="24"/>
  <c r="I50" i="24"/>
  <c r="I49" i="24"/>
  <c r="I48" i="24"/>
  <c r="I47" i="24"/>
  <c r="I46" i="24"/>
  <c r="I45" i="24"/>
  <c r="I44" i="24"/>
  <c r="I43" i="24"/>
  <c r="I42" i="24"/>
  <c r="I41" i="24"/>
  <c r="I40" i="24"/>
  <c r="I39" i="24"/>
  <c r="I38" i="24"/>
  <c r="I37" i="24"/>
  <c r="I36" i="24"/>
  <c r="I35" i="24"/>
  <c r="I34" i="24"/>
  <c r="I33" i="24"/>
  <c r="I32" i="24"/>
  <c r="I31" i="24"/>
  <c r="I30" i="24"/>
  <c r="I29" i="24"/>
  <c r="I28" i="24"/>
  <c r="I27" i="24"/>
  <c r="I26" i="24"/>
  <c r="I25" i="24"/>
  <c r="I24" i="24"/>
  <c r="I23" i="24"/>
  <c r="I22" i="24"/>
  <c r="I21" i="24"/>
  <c r="I20" i="24"/>
  <c r="I19" i="24"/>
  <c r="I18" i="24"/>
  <c r="I17" i="24"/>
  <c r="I16" i="24"/>
  <c r="I15" i="24"/>
  <c r="I14" i="24"/>
  <c r="I13" i="24"/>
  <c r="I12" i="24"/>
  <c r="I11" i="24"/>
  <c r="F66" i="23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J66" i="21"/>
  <c r="J67" i="21"/>
  <c r="J68" i="21"/>
  <c r="J69" i="21"/>
  <c r="J70" i="21"/>
  <c r="J71" i="21"/>
  <c r="J72" i="21"/>
  <c r="J73" i="21"/>
  <c r="J74" i="21"/>
  <c r="J75" i="21"/>
  <c r="J76" i="21"/>
  <c r="J77" i="21"/>
  <c r="J78" i="21"/>
  <c r="J79" i="21"/>
  <c r="J80" i="21"/>
  <c r="J81" i="21"/>
  <c r="J82" i="21"/>
  <c r="J83" i="21"/>
  <c r="J84" i="21"/>
  <c r="J85" i="21"/>
  <c r="J86" i="21"/>
  <c r="J87" i="21"/>
  <c r="J88" i="21"/>
  <c r="J89" i="21"/>
  <c r="J90" i="21"/>
  <c r="J91" i="21"/>
  <c r="J92" i="21"/>
  <c r="J93" i="21"/>
  <c r="J94" i="21"/>
  <c r="J95" i="21"/>
  <c r="J96" i="21"/>
  <c r="J97" i="21"/>
  <c r="J98" i="21"/>
  <c r="J99" i="21"/>
  <c r="J100" i="21"/>
  <c r="J101" i="21"/>
  <c r="J102" i="21"/>
  <c r="J103" i="21"/>
  <c r="J104" i="21"/>
  <c r="J105" i="21"/>
  <c r="J106" i="21"/>
  <c r="J107" i="21"/>
  <c r="J108" i="21"/>
  <c r="J109" i="21"/>
  <c r="J110" i="21"/>
  <c r="J111" i="21"/>
  <c r="J112" i="21"/>
  <c r="J113" i="21"/>
  <c r="J114" i="21"/>
  <c r="J115" i="21"/>
  <c r="J116" i="21"/>
  <c r="J117" i="21"/>
  <c r="J118" i="21"/>
  <c r="J119" i="21"/>
  <c r="J120" i="21"/>
  <c r="J121" i="21"/>
  <c r="J122" i="21"/>
  <c r="J123" i="21"/>
  <c r="J124" i="21"/>
  <c r="J125" i="21"/>
  <c r="J126" i="21"/>
  <c r="J127" i="21"/>
  <c r="J128" i="21"/>
  <c r="J129" i="21"/>
  <c r="J130" i="21"/>
  <c r="J131" i="21"/>
  <c r="J132" i="21"/>
  <c r="J133" i="21"/>
  <c r="J134" i="21"/>
  <c r="J135" i="21"/>
  <c r="J136" i="21"/>
  <c r="J137" i="21"/>
  <c r="J138" i="21"/>
  <c r="J139" i="21"/>
  <c r="J140" i="21"/>
  <c r="J141" i="21"/>
  <c r="J142" i="21"/>
  <c r="J143" i="21"/>
  <c r="J144" i="21"/>
  <c r="J145" i="21"/>
  <c r="J146" i="21"/>
  <c r="J147" i="21"/>
  <c r="J148" i="21"/>
  <c r="J149" i="21"/>
  <c r="J150" i="21"/>
  <c r="J151" i="21"/>
  <c r="J152" i="21"/>
  <c r="J153" i="21"/>
  <c r="J154" i="21"/>
  <c r="J155" i="21"/>
  <c r="J156" i="21"/>
  <c r="J157" i="21"/>
  <c r="J158" i="21"/>
  <c r="J159" i="21"/>
  <c r="J160" i="21"/>
  <c r="J161" i="21"/>
  <c r="J162" i="21"/>
  <c r="J163" i="21"/>
  <c r="J164" i="21"/>
  <c r="J165" i="21"/>
  <c r="J166" i="21"/>
  <c r="J167" i="21"/>
  <c r="J168" i="21"/>
  <c r="J169" i="21"/>
  <c r="J170" i="21"/>
  <c r="J171" i="21"/>
  <c r="J172" i="21"/>
  <c r="J173" i="21"/>
  <c r="J174" i="21"/>
  <c r="J175" i="21"/>
  <c r="J176" i="21"/>
  <c r="J177" i="21"/>
  <c r="J178" i="21"/>
  <c r="J179" i="21"/>
  <c r="J180" i="21"/>
  <c r="J181" i="21"/>
  <c r="J182" i="21"/>
  <c r="J183" i="21"/>
  <c r="J184" i="21"/>
  <c r="J185" i="21"/>
  <c r="J186" i="21"/>
  <c r="J187" i="21"/>
  <c r="J188" i="21"/>
  <c r="J189" i="21"/>
  <c r="J190" i="21"/>
  <c r="J191" i="21"/>
  <c r="J192" i="21"/>
  <c r="J193" i="21"/>
  <c r="J194" i="21"/>
  <c r="J195" i="21"/>
  <c r="J196" i="21"/>
  <c r="J197" i="21"/>
  <c r="J198" i="21"/>
  <c r="J199" i="21"/>
  <c r="J200" i="21"/>
  <c r="J201" i="21"/>
  <c r="J202" i="21"/>
  <c r="J203" i="21"/>
  <c r="J204" i="21"/>
  <c r="J205" i="21"/>
  <c r="J206" i="21"/>
  <c r="J207" i="21"/>
  <c r="J208" i="21"/>
  <c r="J209" i="21"/>
  <c r="J210" i="21"/>
  <c r="J211" i="21"/>
  <c r="J212" i="21"/>
  <c r="J213" i="21"/>
  <c r="J214" i="21"/>
  <c r="J215" i="21"/>
  <c r="J216" i="21"/>
  <c r="J217" i="21"/>
  <c r="J218" i="21"/>
  <c r="J219" i="21"/>
  <c r="J220" i="21"/>
  <c r="J221" i="21"/>
  <c r="J222" i="21"/>
  <c r="J223" i="21"/>
  <c r="J224" i="21"/>
  <c r="J225" i="21"/>
  <c r="J226" i="21"/>
  <c r="J227" i="21"/>
  <c r="J228" i="21"/>
  <c r="J229" i="21"/>
  <c r="J230" i="21"/>
  <c r="J231" i="21"/>
  <c r="J232" i="21"/>
  <c r="J233" i="21"/>
  <c r="J234" i="21"/>
  <c r="J235" i="21"/>
  <c r="J236" i="21"/>
  <c r="J237" i="21"/>
  <c r="J238" i="21"/>
  <c r="J239" i="21"/>
  <c r="J240" i="21"/>
  <c r="J241" i="21"/>
  <c r="J242" i="21"/>
  <c r="J243" i="21"/>
  <c r="J244" i="21"/>
  <c r="J245" i="21"/>
  <c r="J246" i="21"/>
  <c r="J247" i="21"/>
  <c r="J248" i="21"/>
  <c r="J249" i="21"/>
  <c r="J250" i="21"/>
  <c r="J251" i="21"/>
  <c r="K252" i="21"/>
  <c r="F46" i="18"/>
  <c r="F48" i="18"/>
  <c r="O69" i="14"/>
</calcChain>
</file>

<file path=xl/sharedStrings.xml><?xml version="1.0" encoding="utf-8"?>
<sst xmlns="http://schemas.openxmlformats.org/spreadsheetml/2006/main" count="7016" uniqueCount="1146">
  <si>
    <t>Cons.</t>
  </si>
  <si>
    <t>Candidato</t>
  </si>
  <si>
    <t>Municipio</t>
  </si>
  <si>
    <t>Acela Sanchez Ramirez</t>
  </si>
  <si>
    <t>19 Tepetitla de Lardizábal</t>
  </si>
  <si>
    <t>Adelina Serrano Minor</t>
  </si>
  <si>
    <t>23 Natívitas</t>
  </si>
  <si>
    <t>Adrian Coyotzi Palma</t>
  </si>
  <si>
    <t>2 Apetatitlán de Antonio Carvajal</t>
  </si>
  <si>
    <t>Adriana Cortes Zempoaltecatl</t>
  </si>
  <si>
    <t>17 Mazatecohco de José María Morelos</t>
  </si>
  <si>
    <t>Aide Carmona Leon</t>
  </si>
  <si>
    <t>4 Atlangatepec</t>
  </si>
  <si>
    <t>Alberto Cebada Lopez</t>
  </si>
  <si>
    <t>44 Zacatelco</t>
  </si>
  <si>
    <t>Alejandro Alonso Herrera Lumbreras</t>
  </si>
  <si>
    <t>33 Tlaxcala</t>
  </si>
  <si>
    <t>Alejandro Baez Palafox</t>
  </si>
  <si>
    <t>30 Terrenate</t>
  </si>
  <si>
    <t>Alejandro Ramirez Flores</t>
  </si>
  <si>
    <t>31 Tetla de la Solidaridad</t>
  </si>
  <si>
    <t>Alejandro Sarmiento Padilla</t>
  </si>
  <si>
    <t>Alfredo Vazquez Flores</t>
  </si>
  <si>
    <t>Alicia Cristina Acoltzi Rodriguez</t>
  </si>
  <si>
    <t>18 Contla de Juan Cuamatzi</t>
  </si>
  <si>
    <t>Alma Delia Esteban Velez</t>
  </si>
  <si>
    <t>5 Altzayanca</t>
  </si>
  <si>
    <t>Altagracia Pioquinto De La Rosa</t>
  </si>
  <si>
    <t>13 Huamantla</t>
  </si>
  <si>
    <t>Ana Maria Lima Vazquez</t>
  </si>
  <si>
    <t>39 Xaloztoc</t>
  </si>
  <si>
    <t>Angel Luna Rodriguez</t>
  </si>
  <si>
    <t>Angel Manoatl Tetlalmatzi</t>
  </si>
  <si>
    <t>26 Santa Cruz Tlaxcala</t>
  </si>
  <si>
    <t>Angel Muñoz Perez</t>
  </si>
  <si>
    <t>41 Papalotla de Xicohténcatl</t>
  </si>
  <si>
    <t>Angel Perez Cervantes</t>
  </si>
  <si>
    <t>Angelica Arroyo Rodriguez</t>
  </si>
  <si>
    <t>34 Tlaxco</t>
  </si>
  <si>
    <t>Antonio Aguirre Muñoz</t>
  </si>
  <si>
    <t>Araceli Perez Luna</t>
  </si>
  <si>
    <t>Armando Ceron Martinez</t>
  </si>
  <si>
    <t>Armando Munguia Hernandez</t>
  </si>
  <si>
    <t>Armando Ramirez Lima</t>
  </si>
  <si>
    <t>Armando Ramirez Moreno</t>
  </si>
  <si>
    <t>36 Totolac</t>
  </si>
  <si>
    <t>Armando Sosa Hernandez</t>
  </si>
  <si>
    <t>14 Hueyotlipan</t>
  </si>
  <si>
    <t>Arnulfo Alvarez Hernandez</t>
  </si>
  <si>
    <t>Arnulfo Lopez Mendez</t>
  </si>
  <si>
    <t>7 El Carmen Tequexquitla</t>
  </si>
  <si>
    <t>Benito Lopez Larios</t>
  </si>
  <si>
    <t>3 Apizaco</t>
  </si>
  <si>
    <t>Bertha Guadalupe Magdaleno Sanchez</t>
  </si>
  <si>
    <t>Carmen Albañil Vazquez</t>
  </si>
  <si>
    <t>Cesar Serrano Ruiz</t>
  </si>
  <si>
    <t>40 Xaltocan</t>
  </si>
  <si>
    <t>Cirilo Vela Hernandez</t>
  </si>
  <si>
    <t>Clara Hernandez Xaltenco</t>
  </si>
  <si>
    <t>Clara Sanchez Gonzalez</t>
  </si>
  <si>
    <t>Clementina Manzano Jimenez</t>
  </si>
  <si>
    <t>20 Sanctorum de Lázaro Cárdenas</t>
  </si>
  <si>
    <t>Consuelo Parada Carmona</t>
  </si>
  <si>
    <t>Cruz Zuñiga Juarez</t>
  </si>
  <si>
    <t>Damaris Ortega Corona</t>
  </si>
  <si>
    <t>24 Panotla</t>
  </si>
  <si>
    <t>David Rodriguez Sanchez</t>
  </si>
  <si>
    <t>28 Teolocholco</t>
  </si>
  <si>
    <t>Dominga Lopez Gutierrez</t>
  </si>
  <si>
    <t>9 Cuaxomulco</t>
  </si>
  <si>
    <t>Edgardo Elias Molina Arroyo</t>
  </si>
  <si>
    <t>Edilberto Macias Sosa</t>
  </si>
  <si>
    <t>Edith Romano Cocoletzi</t>
  </si>
  <si>
    <t>Eisele Perez Garcia</t>
  </si>
  <si>
    <t>Eleazar Molina Hernandez</t>
  </si>
  <si>
    <t>Eliseo Pedraza Muñoz</t>
  </si>
  <si>
    <t>Elizabeth Saldaña Leon</t>
  </si>
  <si>
    <t>Elsa Roque Hernandez</t>
  </si>
  <si>
    <t>Elvia Yadira Hernandez Jacome</t>
  </si>
  <si>
    <t>Enrique Jimenez Garcia</t>
  </si>
  <si>
    <t>10 Chiautempan</t>
  </si>
  <si>
    <t>Enrique Vazquez Aguila</t>
  </si>
  <si>
    <t>Eric Muñoz Rodriguez</t>
  </si>
  <si>
    <t>Erika Hernandez Lazcano</t>
  </si>
  <si>
    <t>Eugenia Corte Espinoza</t>
  </si>
  <si>
    <t>22 Acuamanala de Miguel Hidalgo</t>
  </si>
  <si>
    <t>Eugenia Gomez Guitierrez</t>
  </si>
  <si>
    <t>Eulalia Ramos Sanchez</t>
  </si>
  <si>
    <t>Fabiola Rodriguez Quiroz</t>
  </si>
  <si>
    <t>Fabiola Valencia Molina</t>
  </si>
  <si>
    <t>15 Ixtacuixtla de Mariano Matamoros</t>
  </si>
  <si>
    <t>Faustina Zapotl Romero</t>
  </si>
  <si>
    <t>25 San Pablo del Monte</t>
  </si>
  <si>
    <t>Federico Romero Valencia</t>
  </si>
  <si>
    <t>8 Cuapiaxtla</t>
  </si>
  <si>
    <t>Felipe Davila Vazquez</t>
  </si>
  <si>
    <t>Felix Miguel Toribio Xelano</t>
  </si>
  <si>
    <t>Fernando Arellano Diaz</t>
  </si>
  <si>
    <t>Filiberto Luna Luna</t>
  </si>
  <si>
    <t>Florencio Mote Meneses</t>
  </si>
  <si>
    <t>21 Nanacamilpa de Mariano Arista</t>
  </si>
  <si>
    <t>Francisco Javier Perez Luna</t>
  </si>
  <si>
    <t>Gabriel Muñoz Morales</t>
  </si>
  <si>
    <t>Gabriel Vazquez Torres</t>
  </si>
  <si>
    <t>35 Tocatlán</t>
  </si>
  <si>
    <t>Gabriela Osorio Hernandez</t>
  </si>
  <si>
    <t>Gina Roseli Vargas Cortes</t>
  </si>
  <si>
    <t>43 Yauhquemecan</t>
  </si>
  <si>
    <t>Graciela Rodríguez Ramirez</t>
  </si>
  <si>
    <t>Grey Juarez Texis</t>
  </si>
  <si>
    <t>Griselda Gutierrez Fernández</t>
  </si>
  <si>
    <t>Guadalupe Lopez Rodriguez</t>
  </si>
  <si>
    <t>Guadalupe Robles Merino</t>
  </si>
  <si>
    <t>Guadalupe Torres Grande</t>
  </si>
  <si>
    <t>Gualberto Lopez Lira</t>
  </si>
  <si>
    <t>1 Amaxac de Guerrero</t>
  </si>
  <si>
    <t>Guillermo Adrian Diaz Martinez</t>
  </si>
  <si>
    <t>Guillermo Corona Fernandez</t>
  </si>
  <si>
    <t>Guillermo Montes Hernandez</t>
  </si>
  <si>
    <t>Guillermo Salvador Perez Romero</t>
  </si>
  <si>
    <t>Guillermo Veloz Hernandez</t>
  </si>
  <si>
    <t>Hermelinda Lima Peña</t>
  </si>
  <si>
    <t>Honoria Cocoletzi Hernandez</t>
  </si>
  <si>
    <t>Inocente Cuahtepitzi Perez</t>
  </si>
  <si>
    <t>Isabel Lopez Martinez</t>
  </si>
  <si>
    <t>Isabel Martinez Briones</t>
  </si>
  <si>
    <t>Israel Cervantes Fernandez</t>
  </si>
  <si>
    <t>32 Tetlatlahuca</t>
  </si>
  <si>
    <t>J.Cruz Vazquez Tapia</t>
  </si>
  <si>
    <t>Jacinto Aguila Hernandez</t>
  </si>
  <si>
    <t>Jaime Rivas Perez</t>
  </si>
  <si>
    <t>29 Tepeyanco</t>
  </si>
  <si>
    <t>Janeth Mejia Arreguin</t>
  </si>
  <si>
    <t>Javier De La Cruz Nava</t>
  </si>
  <si>
    <t>Javier Sanchez Sanchez</t>
  </si>
  <si>
    <t>Jayme Bonilla Parada</t>
  </si>
  <si>
    <t>Jeronimo Perez Carreño</t>
  </si>
  <si>
    <t>Jesus Agustin Sanchez Ruiz</t>
  </si>
  <si>
    <t>Jhony Muñoz Contreras</t>
  </si>
  <si>
    <t>Jorge Alberto Bautista De Albino</t>
  </si>
  <si>
    <t>Jose Abel Ceron Ruiz</t>
  </si>
  <si>
    <t>Jose Antonio Maldonado Estrada</t>
  </si>
  <si>
    <t>José Antonio Vázquez Flores</t>
  </si>
  <si>
    <t>Jose Benjamin Sanchez Juarez</t>
  </si>
  <si>
    <t>Jose Bulmaro Acoltzi Espinoza</t>
  </si>
  <si>
    <t>Jose Eleazar Hernandez Natividad</t>
  </si>
  <si>
    <t>Jose Francisco Xilotl Aguilar</t>
  </si>
  <si>
    <t>Jose Isabel Mejia Barrientos</t>
  </si>
  <si>
    <t>Jose Jacinto Amado Trejo Gochez</t>
  </si>
  <si>
    <t>Jose Luis Bedolla Cova</t>
  </si>
  <si>
    <t>6 Calpulalpan</t>
  </si>
  <si>
    <t>Jose Luis Lopez Ordoñez</t>
  </si>
  <si>
    <t>Jose Luis Rodriguez Lopez</t>
  </si>
  <si>
    <t>Jose Maximino Fidel Espinoza Gonzalez</t>
  </si>
  <si>
    <t>Jose Nabor Luna Aguayo</t>
  </si>
  <si>
    <t>Jose Pascual Baez Sanchez</t>
  </si>
  <si>
    <t>Jose Pedro Mejia Hernandez</t>
  </si>
  <si>
    <t>Jose Ramiro Fragoso Palacios</t>
  </si>
  <si>
    <t>Jose Rene Vega Valadez</t>
  </si>
  <si>
    <t>Jose Rodrigo Madrid Flores</t>
  </si>
  <si>
    <t>Juan Antonio Piña Alcantara</t>
  </si>
  <si>
    <t>11 Muñoz de Domingo Arenas</t>
  </si>
  <si>
    <t>Juan Carmona Rodriguez</t>
  </si>
  <si>
    <t>Juan Daniel Briteño Leon</t>
  </si>
  <si>
    <t>Juan De La Rosa Muñoz</t>
  </si>
  <si>
    <t>Juan Manuel Luna Vasquez</t>
  </si>
  <si>
    <t>Juan Munguia Cortes</t>
  </si>
  <si>
    <t>Juan Perez Popocatl</t>
  </si>
  <si>
    <t>Juan Torres Perez</t>
  </si>
  <si>
    <t>Juana Anel Duran Hernandez</t>
  </si>
  <si>
    <t>Juana Duran Cuellar</t>
  </si>
  <si>
    <t>Juana Gaona Antonio</t>
  </si>
  <si>
    <t>48 Santa Catarina Ayometla</t>
  </si>
  <si>
    <t>Julio Cesar Ortega Juarez</t>
  </si>
  <si>
    <t>Karen Yoally Mendeoza Jimenez</t>
  </si>
  <si>
    <t>Karina Medel Cortes</t>
  </si>
  <si>
    <t>Laura Elizabeth Bautista Nava</t>
  </si>
  <si>
    <t>Laura Morales Saldaña</t>
  </si>
  <si>
    <t>Leidi Perez Perez</t>
  </si>
  <si>
    <t>46 Santa Cruz Quilehtla</t>
  </si>
  <si>
    <t>Lenin Gutierrez Garcia</t>
  </si>
  <si>
    <t>Leobardo Gonzalez Hernandez</t>
  </si>
  <si>
    <t>Leonel Perez Hernandez</t>
  </si>
  <si>
    <t>Leonel Rodriguez Gonzalez</t>
  </si>
  <si>
    <t>Livia Tenchil Linares</t>
  </si>
  <si>
    <t>Lizbeth Mendoza Mendez</t>
  </si>
  <si>
    <t>Lorena Hernandez Montero</t>
  </si>
  <si>
    <t>Lucia Hernandez Hernandez</t>
  </si>
  <si>
    <t>Lucia Xx Avila</t>
  </si>
  <si>
    <t>Luis Miguel Sebastian Ortega</t>
  </si>
  <si>
    <t>Luz Citlalli Diaz Aquiahuatl</t>
  </si>
  <si>
    <t>Ma Antonia Montes Filomeno</t>
  </si>
  <si>
    <t>Ma Concepcion Elda Sosa Molina</t>
  </si>
  <si>
    <t>Ma de Los Angeles Rico Cortes</t>
  </si>
  <si>
    <t>Ma de Lourdes Hernandez Contreras</t>
  </si>
  <si>
    <t>Ma del Carmen Cornejo Muñoz</t>
  </si>
  <si>
    <t>Ma Esperansa Camacho Valencia</t>
  </si>
  <si>
    <t>Ma Esperanza Valentina Sanchez Hernandez</t>
  </si>
  <si>
    <t>Ma Gloria Micaela Garcia Juarez</t>
  </si>
  <si>
    <t>Ma Juana Balbina Roman Lozada</t>
  </si>
  <si>
    <t>Ma Natalia Morales Rodriguez</t>
  </si>
  <si>
    <t>Ma Veronica Leal Garcia</t>
  </si>
  <si>
    <t>Ma de La Paz Marquez Elizalde</t>
  </si>
  <si>
    <t>Ma de Lourdes Ruiz Perez</t>
  </si>
  <si>
    <t>Marco Polo Galicia Chacon</t>
  </si>
  <si>
    <t>Margarito Paredes Muñoz</t>
  </si>
  <si>
    <t>Maria Angela Roldan Juarez</t>
  </si>
  <si>
    <t>Maria de Jesus Alvarado Moreno</t>
  </si>
  <si>
    <t>Maria de Jesus Toriz Lima</t>
  </si>
  <si>
    <t>Maria de la Luz Martinez Montes</t>
  </si>
  <si>
    <t>María de La Luz Mendoza Cano</t>
  </si>
  <si>
    <t>Maria de Los Angeles Acametitla Tepal</t>
  </si>
  <si>
    <t>Maria del Carmen Hernandez Loaiza</t>
  </si>
  <si>
    <t>Maria del Carmen Sanchez Sacramento</t>
  </si>
  <si>
    <t>Maria del Refugio Bañuelos Perez</t>
  </si>
  <si>
    <t>Maria Elena Arroyo Galindo</t>
  </si>
  <si>
    <t>Maria Elisa Vazquez Romero</t>
  </si>
  <si>
    <t>Maria Felix Galan Periañes</t>
  </si>
  <si>
    <t>Maria Irais Mena Romero</t>
  </si>
  <si>
    <t>Maria Isabel Rocio Ortega Mota</t>
  </si>
  <si>
    <t>Maria Leonila Xocoyotl Degales</t>
  </si>
  <si>
    <t>Maria Margarita Rodriguez Prisco</t>
  </si>
  <si>
    <t>Maria Rosaura Sanchez Duran</t>
  </si>
  <si>
    <t>Maribel Hernandez Gonzalez</t>
  </si>
  <si>
    <t>Maricela Quiroz Perez</t>
  </si>
  <si>
    <t>Mario Santiago Cuellar</t>
  </si>
  <si>
    <t>Martha Florencia Leal Tapia</t>
  </si>
  <si>
    <t>Martha Ismael Hernandez</t>
  </si>
  <si>
    <t>Mateo Rafael Tepal Mendez</t>
  </si>
  <si>
    <t>Matilde Contreras Guzman</t>
  </si>
  <si>
    <t>Maura Meza Meza</t>
  </si>
  <si>
    <t>Melesio Guzman Mogollan</t>
  </si>
  <si>
    <t>Miguel Angel Cervantes Bonilla</t>
  </si>
  <si>
    <t>Miguel Angel Flores Rodriguez</t>
  </si>
  <si>
    <t>Miguel Chamorro Morante</t>
  </si>
  <si>
    <t>Mireya Lezama Meneses</t>
  </si>
  <si>
    <t>Monica Rodriguez Herrera</t>
  </si>
  <si>
    <t>Nancy Velazquez Cedillo</t>
  </si>
  <si>
    <t>Naquin Brindis Sosa</t>
  </si>
  <si>
    <t>Nataly Montiel Martinez</t>
  </si>
  <si>
    <t>Norma Diaz Flores</t>
  </si>
  <si>
    <t>Norma Hernandez Guerrero</t>
  </si>
  <si>
    <t>Octavio Sanchez Arellano</t>
  </si>
  <si>
    <t>Odilon Maldonado Xochitiotzi</t>
  </si>
  <si>
    <t>Pascual Sanchez Flores</t>
  </si>
  <si>
    <t>Pastor Cano Ramirez</t>
  </si>
  <si>
    <t>Patricia Diaz Garcia</t>
  </si>
  <si>
    <t>Paulina Carrasco Badillo</t>
  </si>
  <si>
    <t>38 Tzompantepec</t>
  </si>
  <si>
    <t>Pedro Mendez Torres</t>
  </si>
  <si>
    <t>Petra Carrasco Lozada</t>
  </si>
  <si>
    <t>Pilar Pacheco Osorio</t>
  </si>
  <si>
    <t>Rafael Rodriquez Rugerio</t>
  </si>
  <si>
    <t>Raquel Ramirez Tlapale</t>
  </si>
  <si>
    <t>Raul Cuatecontzi Netzahual</t>
  </si>
  <si>
    <t>Raul Luna Lopez</t>
  </si>
  <si>
    <t>Raul Vega Hernandez</t>
  </si>
  <si>
    <t>Raymundo Lopez Hernandez</t>
  </si>
  <si>
    <t>Raymundo Perez Ceron</t>
  </si>
  <si>
    <t>Rene Reyes Hernandez</t>
  </si>
  <si>
    <t>Reyna Estrada Nolasco</t>
  </si>
  <si>
    <t>Ricardo Garcia Gomez</t>
  </si>
  <si>
    <t>Rodrigo Tony Carmona Vargas</t>
  </si>
  <si>
    <t>Rogelia Martinez Mota</t>
  </si>
  <si>
    <t>Rolando Lopez Ramos</t>
  </si>
  <si>
    <t>Roman Justino Maldonado Cuahquentzi</t>
  </si>
  <si>
    <t>Rosa Estela Aguilar Castelin</t>
  </si>
  <si>
    <t>Ruben Ignacio Herrera Baez</t>
  </si>
  <si>
    <t>Rufina Cocoletzi Lopez</t>
  </si>
  <si>
    <t>Ruperto Tepal Gaspariano</t>
  </si>
  <si>
    <t>Salvador Rojas Ramos</t>
  </si>
  <si>
    <t>Sandra Nely Contreras Hernandez</t>
  </si>
  <si>
    <t>Sara Garcia Parada</t>
  </si>
  <si>
    <t>Sergio Dionicio Vazquez Ordoñez</t>
  </si>
  <si>
    <t>Sharon Hernandez Hernandez</t>
  </si>
  <si>
    <t>Silvia Cortes Segura</t>
  </si>
  <si>
    <t>Silvia Monica Ramos Anica</t>
  </si>
  <si>
    <t>Silvia Vazquez Bonilla</t>
  </si>
  <si>
    <t>Socorro Garcia Guzman</t>
  </si>
  <si>
    <t>Socorro Sanchez Flores</t>
  </si>
  <si>
    <t>Teodora Guarneros Suarez</t>
  </si>
  <si>
    <t>Tomas Padilla Sanchez</t>
  </si>
  <si>
    <t>Triccy Mayari Hernandez Morales</t>
  </si>
  <si>
    <t>Vanessa Romero Flores</t>
  </si>
  <si>
    <t>Vasti Merab Escobar Coatepotzo</t>
  </si>
  <si>
    <t>Veronica Barraza Gonzalez</t>
  </si>
  <si>
    <t>Veronica Fonte Ruiz</t>
  </si>
  <si>
    <t>Vicente Hernandez Perez</t>
  </si>
  <si>
    <t>Victor Martinez Morales</t>
  </si>
  <si>
    <t>Victorico Sanchez Fernandez</t>
  </si>
  <si>
    <t>Virginia Velasquez Pozas</t>
  </si>
  <si>
    <t>Yaneth Hernandez Ortega</t>
  </si>
  <si>
    <t>Yasmin Elfega Guzman Perez</t>
  </si>
  <si>
    <t>Yesenia Caballero Cervantes</t>
  </si>
  <si>
    <t>Zeferina Checa Aguilar</t>
  </si>
  <si>
    <t>(1)</t>
  </si>
  <si>
    <t>(2)</t>
  </si>
  <si>
    <t>UNIDAD TÉCNICA DE FISCALIZACIÓN</t>
  </si>
  <si>
    <t>DIRECCIÓN DE AUDITORÍA DE PARTIDOS POLÍTICOS, AGRUPACIONES POLÍTICAS Y OTROS</t>
  </si>
  <si>
    <t>PROCESO ELECTORAL LOCAL 2015-2016</t>
  </si>
  <si>
    <t>Partido Revolucionario Institucional</t>
  </si>
  <si>
    <t>Reporte de Informes de Capacidad Económica (Presidentes de Comunidad)</t>
  </si>
  <si>
    <t>Enrique Padilla Sánchez</t>
  </si>
  <si>
    <t>7 Tlaxcala</t>
  </si>
  <si>
    <t>Mariano González Aguirre</t>
  </si>
  <si>
    <t>4 Apizaco</t>
  </si>
  <si>
    <t>Arnulfo Arévalo Lara</t>
  </si>
  <si>
    <t>11 Huamantla</t>
  </si>
  <si>
    <t>Sandra Corona Padilla</t>
  </si>
  <si>
    <t>14 Nativitas</t>
  </si>
  <si>
    <t>Fabiola Sue Nava Morales</t>
  </si>
  <si>
    <t>5 Yauhquemecan</t>
  </si>
  <si>
    <t>Luis Alberto García Badillo</t>
  </si>
  <si>
    <t>13 Zacatelco</t>
  </si>
  <si>
    <t>Eduardo Vázquez Martínez</t>
  </si>
  <si>
    <t>2 Tlaxco</t>
  </si>
  <si>
    <t>José Martín Rivera Barrios</t>
  </si>
  <si>
    <t>3 Xaloztoc</t>
  </si>
  <si>
    <t>Fidel Águila Rodríguez</t>
  </si>
  <si>
    <t>12 Teolocholco</t>
  </si>
  <si>
    <t>Isabel Gabriela Del Razo Becerra</t>
  </si>
  <si>
    <t>8 Contla de Juan Cuamatzi</t>
  </si>
  <si>
    <t>Maday Capilla Piedras</t>
  </si>
  <si>
    <t>15 San Pablo del Monte</t>
  </si>
  <si>
    <t>Talya Elizalde Flores</t>
  </si>
  <si>
    <t>6 Ixtacuixtla de Mariano Matamoros</t>
  </si>
  <si>
    <t>Ignacio Ramírez Sánchez</t>
  </si>
  <si>
    <t>10 Huamantla</t>
  </si>
  <si>
    <t>Matilde Verónica Sánchez Gracia</t>
  </si>
  <si>
    <t>9 Chiautempan</t>
  </si>
  <si>
    <t>Eréndira Olimpia Cova  Brindis</t>
  </si>
  <si>
    <t>1 Calpulalpan</t>
  </si>
  <si>
    <t>TRANSFERENCIAS DEL CEN, CEE Y OTROS ÓRGANOS EN EFECTIVO SIN RECIBO INTERNO AL CARGO DE DIPUTADO LOCAL</t>
  </si>
  <si>
    <t>Anexo 2</t>
  </si>
  <si>
    <t>No.</t>
  </si>
  <si>
    <t>Nombre del Candidato</t>
  </si>
  <si>
    <t>Distrito</t>
  </si>
  <si>
    <t>Póliza</t>
  </si>
  <si>
    <t>Recibo Interno de la transferencia</t>
  </si>
  <si>
    <t>Importe de la transferencia</t>
  </si>
  <si>
    <t>Ig-1</t>
  </si>
  <si>
    <t>P</t>
  </si>
  <si>
    <t>O</t>
  </si>
  <si>
    <t>Presento</t>
  </si>
  <si>
    <t>No presento</t>
  </si>
  <si>
    <t>TRANSFERENCIAS DEL CEN, CEE Y OTROS ÓRGANOS EN ESPECIE SIN RECIBO INTERNO AL CARGO DE DIPUTADO LOCAL</t>
  </si>
  <si>
    <t>Anexo 3</t>
  </si>
  <si>
    <t>Recibo Interno de la Transferencia</t>
  </si>
  <si>
    <t>Importe deTranferencia   1</t>
  </si>
  <si>
    <t>Importe de Transferencia 2</t>
  </si>
  <si>
    <t>Dr-4</t>
  </si>
  <si>
    <t>$ 18.63</t>
  </si>
  <si>
    <t>Dr-5</t>
  </si>
  <si>
    <t>$ 21.00</t>
  </si>
  <si>
    <t>Dr-1</t>
  </si>
  <si>
    <t>16.15</t>
  </si>
  <si>
    <t>Dr-2</t>
  </si>
  <si>
    <t>18.19</t>
  </si>
  <si>
    <t>13.39</t>
  </si>
  <si>
    <t>15.08</t>
  </si>
  <si>
    <t>16.26</t>
  </si>
  <si>
    <t>18.33</t>
  </si>
  <si>
    <t>14.29</t>
  </si>
  <si>
    <t>16.10</t>
  </si>
  <si>
    <t>15.90</t>
  </si>
  <si>
    <t>17.91</t>
  </si>
  <si>
    <t>Dr-3</t>
  </si>
  <si>
    <t>14.41</t>
  </si>
  <si>
    <t>16.23</t>
  </si>
  <si>
    <t>14.09</t>
  </si>
  <si>
    <t>15.88</t>
  </si>
  <si>
    <t>16.90</t>
  </si>
  <si>
    <t>19.05</t>
  </si>
  <si>
    <t>15.13</t>
  </si>
  <si>
    <t>17.04</t>
  </si>
  <si>
    <t>13.61</t>
  </si>
  <si>
    <t>17.78</t>
  </si>
  <si>
    <t>16.60</t>
  </si>
  <si>
    <t>18.70</t>
  </si>
  <si>
    <t>13.95</t>
  </si>
  <si>
    <t>15.72</t>
  </si>
  <si>
    <t>16.72</t>
  </si>
  <si>
    <t>18.63</t>
  </si>
  <si>
    <t>14.57</t>
  </si>
  <si>
    <t>16.41</t>
  </si>
  <si>
    <t>Anexo 1</t>
  </si>
  <si>
    <t>APORTACIONES DE MILITANTES SIN DOCUMENTACIÓN SOPORTE AL CARGO DE DIPUTADO LOCAL</t>
  </si>
  <si>
    <t>Anexo 4</t>
  </si>
  <si>
    <t>Recibos de aportación</t>
  </si>
  <si>
    <t>Evidencias de Credencial para Votar</t>
  </si>
  <si>
    <t>Muestra Fotográfica</t>
  </si>
  <si>
    <t>Contratos de Comodato o Donación</t>
  </si>
  <si>
    <t>Factura o Cotizaciones</t>
  </si>
  <si>
    <t>Monto Total de las aportaciones recibidas del candidato</t>
  </si>
  <si>
    <t>$ 23,850.00</t>
  </si>
  <si>
    <t>41,560.00</t>
  </si>
  <si>
    <t>6,728.00</t>
  </si>
  <si>
    <t>43,514.00</t>
  </si>
  <si>
    <t>34,144.80</t>
  </si>
  <si>
    <t>28,399.00</t>
  </si>
  <si>
    <t>38,838.15</t>
  </si>
  <si>
    <t>45,950.00</t>
  </si>
  <si>
    <t>31,307.35</t>
  </si>
  <si>
    <t>40,484.00</t>
  </si>
  <si>
    <t>40,500.00</t>
  </si>
  <si>
    <t>Presenta documentación completa</t>
  </si>
  <si>
    <t>No presenta documentación</t>
  </si>
  <si>
    <t>Reporte de Informes de Capacidad Económica al cargo de Diputado Local</t>
  </si>
  <si>
    <t>APORTACIONES DE MILITANTES SIN CONTROL DE FOLIOS AL CARGO DE DIPUTADO LOCAL</t>
  </si>
  <si>
    <t>Anexo 5</t>
  </si>
  <si>
    <t>Control de Folios de las aportaciones de militantes</t>
  </si>
  <si>
    <t>Presento un formato que no se apega a la normatividad</t>
  </si>
  <si>
    <t>No presentó control de folios</t>
  </si>
  <si>
    <t>GASTOS REALIZADOS SIN DOCUMENTACION SOPORTE TOTAL Y/O PARCIAL AL CARGO DE DIPUTADO LOCAL</t>
  </si>
  <si>
    <t>Anexo 6</t>
  </si>
  <si>
    <t>Concepto</t>
  </si>
  <si>
    <t>Importe</t>
  </si>
  <si>
    <t>Eg-1</t>
  </si>
  <si>
    <t>Pago de 452 litros de Gasolina</t>
  </si>
  <si>
    <t>Eg-7</t>
  </si>
  <si>
    <t>Pago de playeras</t>
  </si>
  <si>
    <t>Eg-9</t>
  </si>
  <si>
    <t>Registro de la casa de campaña</t>
  </si>
  <si>
    <t>Eg-10</t>
  </si>
  <si>
    <t>Registro del vehículo</t>
  </si>
  <si>
    <t>Eg-11</t>
  </si>
  <si>
    <t>Eg-12</t>
  </si>
  <si>
    <t>Pago de perifoneo</t>
  </si>
  <si>
    <t>Eg-8</t>
  </si>
  <si>
    <t>Pago de gorras</t>
  </si>
  <si>
    <t>Pago de pulseras</t>
  </si>
  <si>
    <t>Pago de posters</t>
  </si>
  <si>
    <t>Pago de mandiles</t>
  </si>
  <si>
    <t>Pago de camisas</t>
  </si>
  <si>
    <t>Eg-15</t>
  </si>
  <si>
    <t>Pago de  espectaculares</t>
  </si>
  <si>
    <t>Eg-16</t>
  </si>
  <si>
    <t>Pago de parabuses</t>
  </si>
  <si>
    <t>Eg-17</t>
  </si>
  <si>
    <t>Eg-18</t>
  </si>
  <si>
    <t>Registro de casa de campaña</t>
  </si>
  <si>
    <t>Eg-19</t>
  </si>
  <si>
    <t xml:space="preserve">Presentarón Documentación </t>
  </si>
  <si>
    <t>GASTOS REALIZADOS SIN EVIDENCIA DE PAGO AL CARGO DE DIPUTADO LOCAL</t>
  </si>
  <si>
    <t>Folio Fiscal de la Factura</t>
  </si>
  <si>
    <t>Eg-2</t>
  </si>
  <si>
    <t>Compra de 404 lonas</t>
  </si>
  <si>
    <t>60A96D9B-9517-3340-9F99-E86D33E81A00</t>
  </si>
  <si>
    <t>$ 451.01</t>
  </si>
  <si>
    <t>BB2F8D8C-8A64-0A4E-BF07-465CD69C95C1</t>
  </si>
  <si>
    <t>25,056.00</t>
  </si>
  <si>
    <t>Eg-3</t>
  </si>
  <si>
    <t>Compra de 18000 flyers</t>
  </si>
  <si>
    <t>40EF1494-C1FD-4A09-AC55-07BAA4FE6B08</t>
  </si>
  <si>
    <t>8,352.00</t>
  </si>
  <si>
    <t>Pago de dípticos</t>
  </si>
  <si>
    <t>F1055BF1-1F8A-DA4B-B56A-618D36FE44C6</t>
  </si>
  <si>
    <t>300.00</t>
  </si>
  <si>
    <t>Eg-13</t>
  </si>
  <si>
    <t>Pago de Volantes</t>
  </si>
  <si>
    <t>7AD5ED31-A449-45C1-9625-4F4599A6F433</t>
  </si>
  <si>
    <t>400.00</t>
  </si>
  <si>
    <t>Pago de espectaculares</t>
  </si>
  <si>
    <t>0702F8AC-F0D7-4D45-A9C6-B0145A0075E2</t>
  </si>
  <si>
    <t>22,900.00</t>
  </si>
  <si>
    <t>No presentó</t>
  </si>
  <si>
    <t>11,398.70</t>
  </si>
  <si>
    <t>Anexo 7</t>
  </si>
  <si>
    <t>OPERACIONES REGISTRADAS CON MÁS DE 72 HORAS DESDE SU OPERACIÓN AL CARGO DE DIPUTADO LOCAL</t>
  </si>
  <si>
    <t>Fecha de Registro</t>
  </si>
  <si>
    <t>Fecha de Operación</t>
  </si>
  <si>
    <t>Días de Desfase</t>
  </si>
  <si>
    <t>Eg-14</t>
  </si>
  <si>
    <t>Eréndira Olimpia Cova Brindis</t>
  </si>
  <si>
    <t>Eg-6</t>
  </si>
  <si>
    <t>Eg-5</t>
  </si>
  <si>
    <t>Eg-4</t>
  </si>
  <si>
    <t>Escrito</t>
  </si>
  <si>
    <t>Fecha de escrito</t>
  </si>
  <si>
    <t>REF</t>
  </si>
  <si>
    <t>Sin número</t>
  </si>
  <si>
    <t>15 de junio</t>
  </si>
  <si>
    <t>26 de junio</t>
  </si>
  <si>
    <t>Corresponden a reclasificaciones, por lo cual no se consideran en esta observación porque es una cancelación de un movimiento anterior.</t>
  </si>
  <si>
    <t>Anexo 8</t>
  </si>
  <si>
    <t>INFORME DE CAPACIDAD ECONÓMICA AL CARGO DE PRESIDENTE MUNICIPAL</t>
  </si>
  <si>
    <t>Anexo 9</t>
  </si>
  <si>
    <t>Anabell Avalos Zempoalteca</t>
  </si>
  <si>
    <t>Javier Rivera Bonilla</t>
  </si>
  <si>
    <t>Teresa Avilés Guerrero</t>
  </si>
  <si>
    <t>José Macías González</t>
  </si>
  <si>
    <t>Evelia Huerta González</t>
  </si>
  <si>
    <t>54 Emiliano Zapata</t>
  </si>
  <si>
    <t>Yuliana González Martínez</t>
  </si>
  <si>
    <t>60 Benito Juárez</t>
  </si>
  <si>
    <t>Enrique Rodríguez Susano</t>
  </si>
  <si>
    <t>Rogelio Pérez Salazar</t>
  </si>
  <si>
    <t>Ma. Concepción Pérez Romero</t>
  </si>
  <si>
    <t>Alicia Huerta González</t>
  </si>
  <si>
    <t>55 Lázaro Cárdenas</t>
  </si>
  <si>
    <t>Venancio Pérez Manoatl</t>
  </si>
  <si>
    <t>50 San José Teacalco</t>
  </si>
  <si>
    <t>Alicia Muñoz Cervantes</t>
  </si>
  <si>
    <t>58 Santa Ana Nopalucan</t>
  </si>
  <si>
    <t>Gudelia Palma Corona</t>
  </si>
  <si>
    <t>37 Zitlaltepec de Trinidad Sanchez S.</t>
  </si>
  <si>
    <t>Claudia Guadarrama Lobaton</t>
  </si>
  <si>
    <t>57 San Lucas Tecopilco</t>
  </si>
  <si>
    <t>Oscar Vélez Sánchez</t>
  </si>
  <si>
    <t>7 El Carmen Tequextitla</t>
  </si>
  <si>
    <t>Cecilia Sampedro Minor</t>
  </si>
  <si>
    <t>María Elena Dimpna Macías Hernández</t>
  </si>
  <si>
    <t>Gardenia Hernández Rodríguez</t>
  </si>
  <si>
    <t>Susana Hernández Conde</t>
  </si>
  <si>
    <t>Juan Carlos Mendieta Lira</t>
  </si>
  <si>
    <t>51 San Francisco Tetlanohcan</t>
  </si>
  <si>
    <t>Jesús González Guarneros</t>
  </si>
  <si>
    <t>12 Españita</t>
  </si>
  <si>
    <t>Teresa Sánchez Balderas</t>
  </si>
  <si>
    <t>María Guadalupe Ruiz Carrasco</t>
  </si>
  <si>
    <t>Jamin Rojas Pérez</t>
  </si>
  <si>
    <t>María Siria De Jesús Pérez Cortez</t>
  </si>
  <si>
    <t>45 Santa Apolonia Teacalco</t>
  </si>
  <si>
    <t>Víctor Hugo Sánchez Flores</t>
  </si>
  <si>
    <t>Gelacio Sánchez Juárez</t>
  </si>
  <si>
    <t>José Reyes Cuatepitzi Luna</t>
  </si>
  <si>
    <t>Jesús Herrera Xicohténcatl</t>
  </si>
  <si>
    <t>41 Papalotla de Xicohtencatl</t>
  </si>
  <si>
    <t>Homero Juárez Cano</t>
  </si>
  <si>
    <t>Flor Fernández López</t>
  </si>
  <si>
    <t>Ciro Luis Meneses Zúñiga</t>
  </si>
  <si>
    <t>56 San Jerónimo Zacualpan</t>
  </si>
  <si>
    <t>Bladimir Zainos Flores</t>
  </si>
  <si>
    <t>Johanna Jessica España Ventura</t>
  </si>
  <si>
    <t>José Gonzalo Feliciano Diaz Corona</t>
  </si>
  <si>
    <t>Vianey Castillo Hernández</t>
  </si>
  <si>
    <t>Benjamín Rodríguez Molina</t>
  </si>
  <si>
    <t>Leticia Rojas Méndez</t>
  </si>
  <si>
    <t>27 Tenancingo</t>
  </si>
  <si>
    <t>Bertoldo Sánchez López</t>
  </si>
  <si>
    <t>Janet González Pedraza</t>
  </si>
  <si>
    <t>59 San Lorenzo Axocomanitla</t>
  </si>
  <si>
    <t>Humberto Juárez Serrano</t>
  </si>
  <si>
    <t>María Elihud Torres Barbosa</t>
  </si>
  <si>
    <t>42 Xicohtzinco</t>
  </si>
  <si>
    <t>Roberto Escobar Flores</t>
  </si>
  <si>
    <t>52 La Magdalena Tlaltelulco</t>
  </si>
  <si>
    <t>Alfredo Paul Ramírez</t>
  </si>
  <si>
    <t>Juan Rivas Corona</t>
  </si>
  <si>
    <t>Minerva Pérez Guerrero</t>
  </si>
  <si>
    <t>53 San Damián Texoloc</t>
  </si>
  <si>
    <t>Noé Parada Matamoros</t>
  </si>
  <si>
    <t>Jaime Pérez Juárez</t>
  </si>
  <si>
    <t>49 Santa Isabel Xiloxoxtla</t>
  </si>
  <si>
    <t>Graciela Alcocer Flores</t>
  </si>
  <si>
    <t>47 San Juan Huactzinco</t>
  </si>
  <si>
    <t>Hermilo Rojas Xicohténcatl</t>
  </si>
  <si>
    <t>Cecilia Cuatepitzi Pérez</t>
  </si>
  <si>
    <t>Rosalba Cuahutencos Zempoalteca</t>
  </si>
  <si>
    <t>Patricia Alcántara Juárez</t>
  </si>
  <si>
    <t>Héctor Domínguez Rugerio</t>
  </si>
  <si>
    <t>María Félix Duran Jiménez</t>
  </si>
  <si>
    <t>María Felicitas Albañil Albañil</t>
  </si>
  <si>
    <t>16 Ixtenco</t>
  </si>
  <si>
    <t>Sinahi Del Rocío Parra Fernández</t>
  </si>
  <si>
    <t>Jorge Sánchez Jasso</t>
  </si>
  <si>
    <t>Antonio Romero Rodríguez</t>
  </si>
  <si>
    <t>Rafael Zambrano Cervantes</t>
  </si>
  <si>
    <t>TRANSFERENCIAS DEL CEN, CEE Y OTROS ÓRGANOS EN EFECTIVO SIN RECIBO INTERNO</t>
  </si>
  <si>
    <t xml:space="preserve">Ig-1 </t>
  </si>
  <si>
    <t>Hector Domínguez Rugerio</t>
  </si>
  <si>
    <t>María Felix Duran Jiménez</t>
  </si>
  <si>
    <t>TRANSFERENCIAS DEL CEN, CEE Y OTROS ÓRGANOS EN ESPECIE SIN RECIBO INTERNO</t>
  </si>
  <si>
    <t>Importe de la Transferencia 1</t>
  </si>
  <si>
    <t>Importe de la Transferencia 2</t>
  </si>
  <si>
    <t>APORTACIONES DE MILITANTES SIN DOCUMENTACIÓN SOPORTE AL CARGO DE PRESIDENTE MUNICIPAL</t>
  </si>
  <si>
    <t>Monto de las aportaciones</t>
  </si>
  <si>
    <t>GASTOS REALIZADOS SIN DOCUMENTACION SOPORTE TOTAL Y/O PARCIAL AL CARGO DE PRESIDENTE MUNICIPAL</t>
  </si>
  <si>
    <t>Documentos faltantes</t>
  </si>
  <si>
    <t>Anabell Ávalos Zempoalteca</t>
  </si>
  <si>
    <t>Pinta y despinta de bardas</t>
  </si>
  <si>
    <t>Las muestras fotográficas, las evidencias de la credencial de elector del titular donde se pintó la barda, relación detallada y su ubicación y los permisos de pinta.</t>
  </si>
  <si>
    <t>Pago de viniles aplicados</t>
  </si>
  <si>
    <t>Las muestras fotográficas, las evidencias de la credencial de elector del titular donde se colocó la manta, relación detallada y su ubicación y los permisos de colocación.</t>
  </si>
  <si>
    <t>Pago de dípticos.</t>
  </si>
  <si>
    <t>Muestra fotográfica</t>
  </si>
  <si>
    <t>Pago de 9 días de perifoneo</t>
  </si>
  <si>
    <t>No se anexa evidencia fotográfica de la unidad que presto el servicio.</t>
  </si>
  <si>
    <t>Factura, contrato de prestación de servicios, comprobante del cheque o transferencia del pago y muestra fotográfica</t>
  </si>
  <si>
    <t>Contrato de comodato, recibo de aportación, cotizaciones y la evidencia de la credencial para votar del aportante.</t>
  </si>
  <si>
    <t xml:space="preserve">Registro del evento de cierre </t>
  </si>
  <si>
    <t>Contrato de donación, recibo de aportación, cotizaciones y la evidencia de la credencial para votar del aportante.</t>
  </si>
  <si>
    <t>Donación de playeras</t>
  </si>
  <si>
    <t>Donación de bolsas ecológicas</t>
  </si>
  <si>
    <t>Donación de lonas</t>
  </si>
  <si>
    <t>Pago de lonas de diferentes medidas</t>
  </si>
  <si>
    <t xml:space="preserve">Las muestras fotográficas, las evidencias de la credencial de elector del titular donde se colocó la manta, relación detallada, los permisos de colocación. </t>
  </si>
  <si>
    <t>Pago de trípticos</t>
  </si>
  <si>
    <t>Pago de volantes 1/2 carta</t>
  </si>
  <si>
    <t>Pago de combustible</t>
  </si>
  <si>
    <t>Bitácora de suministro del combustible</t>
  </si>
  <si>
    <t>Pago de micro perforados</t>
  </si>
  <si>
    <t>Contrato de comodato, recibo de aportación, cotizaciones, muestra fotográfica del bien aportado y la evidencia de la credencial para votar del aportante.</t>
  </si>
  <si>
    <t>Donación de microperforados, pulseras y propagandas</t>
  </si>
  <si>
    <t>Donación de gorras</t>
  </si>
  <si>
    <t>Factura</t>
  </si>
  <si>
    <t>Pago de playeras.</t>
  </si>
  <si>
    <t>Pago de pinta y despinta de bardas</t>
  </si>
  <si>
    <t xml:space="preserve">Pago de volantes  </t>
  </si>
  <si>
    <t>Pagos de chalecos</t>
  </si>
  <si>
    <t>Pago de trapos</t>
  </si>
  <si>
    <t>Pago de bolsas ecologicas</t>
  </si>
  <si>
    <t>Factura, muestra fotográfica y muestra del audio reproducido.</t>
  </si>
  <si>
    <t>Factura y muestra fotográfica</t>
  </si>
  <si>
    <t>Evidencia de la credencial para votar del aportante y recibo de aportación</t>
  </si>
  <si>
    <t>Registro del vehiculo</t>
  </si>
  <si>
    <t>Donación de audio cierre de campaña</t>
  </si>
  <si>
    <t>Evidencia de la credencial para votar del aportante, recibo de aportación, evidencia fotográfica del bien aportado y factura o cotizaciones</t>
  </si>
  <si>
    <t>MONITOREO DE PROPAGANDA EN VÍA PUBLICA SIN REGISTRO CONTABLE AL CARGO DE PRESIDENTE MUNICIPAL</t>
  </si>
  <si>
    <t>Id Encuesta</t>
  </si>
  <si>
    <t>Colonia</t>
  </si>
  <si>
    <t>Código Postal</t>
  </si>
  <si>
    <t>Tipo de Anuncio</t>
  </si>
  <si>
    <t>Medidas (Mts)</t>
  </si>
  <si>
    <t>Ancho</t>
  </si>
  <si>
    <t>Alto</t>
  </si>
  <si>
    <t>Barrio Altavista</t>
  </si>
  <si>
    <t>Cuapiaxtla</t>
  </si>
  <si>
    <t>Mantas</t>
  </si>
  <si>
    <t>Muros</t>
  </si>
  <si>
    <t>7.5</t>
  </si>
  <si>
    <t>Centro</t>
  </si>
  <si>
    <t>Ixtenco</t>
  </si>
  <si>
    <t>Tlaxco</t>
  </si>
  <si>
    <t>Huamantla</t>
  </si>
  <si>
    <t>Yancuitlalpan</t>
  </si>
  <si>
    <t>Santa María Yancuitlalpan</t>
  </si>
  <si>
    <t>Santa Maria Yancuitlalpan</t>
  </si>
  <si>
    <t>0.8</t>
  </si>
  <si>
    <t>Unión Y Progreso</t>
  </si>
  <si>
    <t>Maria Elena Dimpna Macías Hernández</t>
  </si>
  <si>
    <t>Carretera México Veracruz</t>
  </si>
  <si>
    <t>Calpulalpan</t>
  </si>
  <si>
    <t>Barrio Alta Luz</t>
  </si>
  <si>
    <t>El Carmen Tequexquitla</t>
  </si>
  <si>
    <t>Panorámicos</t>
  </si>
  <si>
    <t>Carretera Fed Mexico Veracruz 136</t>
  </si>
  <si>
    <t>San Juan Quetzalcoapan</t>
  </si>
  <si>
    <t>Tzompantepec</t>
  </si>
  <si>
    <t>Nazaret</t>
  </si>
  <si>
    <t>Atltzayanca</t>
  </si>
  <si>
    <t>Concepción Hidalgo</t>
  </si>
  <si>
    <t>Sección Primera</t>
  </si>
  <si>
    <t>Papalotla de Xicohténcatl</t>
  </si>
  <si>
    <t>San Antonio</t>
  </si>
  <si>
    <t>Barrio Xilotzinco</t>
  </si>
  <si>
    <t>Barrio Potrero</t>
  </si>
  <si>
    <t>Barrio San Manuel</t>
  </si>
  <si>
    <t>Santa Cruz Tlaxcala</t>
  </si>
  <si>
    <t>Barrio San Miguel</t>
  </si>
  <si>
    <t>Barrio Santa Cruz</t>
  </si>
  <si>
    <t>San Francisco Tetlanohcan</t>
  </si>
  <si>
    <t>Barrio Aquiahuac</t>
  </si>
  <si>
    <t>Aquiahuac</t>
  </si>
  <si>
    <t>Quinta Sección</t>
  </si>
  <si>
    <t>San José Teacalco</t>
  </si>
  <si>
    <t>San Miguel Contla</t>
  </si>
  <si>
    <t>Xaltocan Centro</t>
  </si>
  <si>
    <t>Xaltocan</t>
  </si>
  <si>
    <t>San Dionisio</t>
  </si>
  <si>
    <t>Yauhquemehcan</t>
  </si>
  <si>
    <t>2da sección</t>
  </si>
  <si>
    <t>Cuaxomulco</t>
  </si>
  <si>
    <t>1.2</t>
  </si>
  <si>
    <t>Tetzotzocola</t>
  </si>
  <si>
    <t>San Pablo Apetatitlán</t>
  </si>
  <si>
    <t>Apetatitlán de Antonio Carvajal</t>
  </si>
  <si>
    <t>2.5</t>
  </si>
  <si>
    <t>Contla</t>
  </si>
  <si>
    <t>Santa Isabel Xiloxoxtla</t>
  </si>
  <si>
    <t>Villa Mariano Matamoros</t>
  </si>
  <si>
    <t>Ixtacuixtla de Mariano Matamoros</t>
  </si>
  <si>
    <t>Barrio Del Calvario</t>
  </si>
  <si>
    <t>Tlatempan</t>
  </si>
  <si>
    <t>San Lucas Tecopilco</t>
  </si>
  <si>
    <t>Hueyotlipan</t>
  </si>
  <si>
    <t>Santa Cruz Quilehtla</t>
  </si>
  <si>
    <t>Jesus Gonzalez Guarneros</t>
  </si>
  <si>
    <t>Españita</t>
  </si>
  <si>
    <t>Primera sección</t>
  </si>
  <si>
    <t>Santa Catarina Ayometla</t>
  </si>
  <si>
    <t>Total</t>
  </si>
  <si>
    <t>Anexo 15</t>
  </si>
  <si>
    <t>COMPROBANTES CON FORMATOS XML FALTANTES AL CARGO DE PRESIDENTE MUNICIPAL</t>
  </si>
  <si>
    <t>Descripción de la póliza</t>
  </si>
  <si>
    <t>XML</t>
  </si>
  <si>
    <t>Pago de volantes</t>
  </si>
  <si>
    <t>$  828,24</t>
  </si>
  <si>
    <t>pinta y despinta de bardas</t>
  </si>
  <si>
    <t>10,000.36</t>
  </si>
  <si>
    <t>912.00</t>
  </si>
  <si>
    <t>Eg_9</t>
  </si>
  <si>
    <t>1,590.00</t>
  </si>
  <si>
    <t>2,610.00</t>
  </si>
  <si>
    <t>7,551.60</t>
  </si>
  <si>
    <t>6,125.00</t>
  </si>
  <si>
    <t>500.00</t>
  </si>
  <si>
    <t>1,392.00</t>
  </si>
  <si>
    <t>3,601.80</t>
  </si>
  <si>
    <t>1,157.86</t>
  </si>
  <si>
    <t>300.48</t>
  </si>
  <si>
    <t>Anabell Avalos Zempoaltca</t>
  </si>
  <si>
    <t>6,026.79</t>
  </si>
  <si>
    <t>Sinahi del Rocío Parra Fernández</t>
  </si>
  <si>
    <t>4,408.00</t>
  </si>
  <si>
    <t>Pago de lonas</t>
  </si>
  <si>
    <t>180.00</t>
  </si>
  <si>
    <t>140.00</t>
  </si>
  <si>
    <t>Pago de estampas</t>
  </si>
  <si>
    <t>1,562.52</t>
  </si>
  <si>
    <t>250.00</t>
  </si>
  <si>
    <t>1,974.00</t>
  </si>
  <si>
    <t>630.00</t>
  </si>
  <si>
    <t>120.00</t>
  </si>
  <si>
    <t>3,750.00</t>
  </si>
  <si>
    <t>450.00</t>
  </si>
  <si>
    <t>8,500.00</t>
  </si>
  <si>
    <t>8,305.60</t>
  </si>
  <si>
    <t>8,700.00</t>
  </si>
  <si>
    <t>Pago de trapos de cocina</t>
  </si>
  <si>
    <t>19,731.36</t>
  </si>
  <si>
    <t>Pago de calcomanías</t>
  </si>
  <si>
    <t>60.00</t>
  </si>
  <si>
    <t>320.00</t>
  </si>
  <si>
    <t>1,500.00</t>
  </si>
  <si>
    <t>540.00</t>
  </si>
  <si>
    <t>260.00</t>
  </si>
  <si>
    <t>1,019.99</t>
  </si>
  <si>
    <t>1,800.00</t>
  </si>
  <si>
    <t>27,869.00</t>
  </si>
  <si>
    <t>820.00</t>
  </si>
  <si>
    <t>207.41</t>
  </si>
  <si>
    <t>1,276.00</t>
  </si>
  <si>
    <t>Pago de banderines</t>
  </si>
  <si>
    <t>Eg-23</t>
  </si>
  <si>
    <t>Donación de combustible</t>
  </si>
  <si>
    <t>2,000.00</t>
  </si>
  <si>
    <t>3,799.93</t>
  </si>
  <si>
    <t>1,461.60</t>
  </si>
  <si>
    <t>748.88</t>
  </si>
  <si>
    <t>Referencia del dictamen</t>
  </si>
  <si>
    <t>Refrencia del dictamen</t>
  </si>
  <si>
    <t>Ig 1</t>
  </si>
  <si>
    <t>Eg 17</t>
  </si>
  <si>
    <t>Eg 16</t>
  </si>
  <si>
    <t>Eg 15</t>
  </si>
  <si>
    <t>Eg 14</t>
  </si>
  <si>
    <t>Eg 13</t>
  </si>
  <si>
    <t>Eg 12</t>
  </si>
  <si>
    <t>Eg 11</t>
  </si>
  <si>
    <t>Eg 10</t>
  </si>
  <si>
    <t>Eg 9</t>
  </si>
  <si>
    <t>Eg 8</t>
  </si>
  <si>
    <t>Eg 7</t>
  </si>
  <si>
    <t>Eg 6</t>
  </si>
  <si>
    <t>Eg 5</t>
  </si>
  <si>
    <t>Eg 4</t>
  </si>
  <si>
    <t>Eg 3</t>
  </si>
  <si>
    <t>Eg 2</t>
  </si>
  <si>
    <t>Eg 1</t>
  </si>
  <si>
    <t>Eg 21</t>
  </si>
  <si>
    <t>Eg 20</t>
  </si>
  <si>
    <t>Eg 19</t>
  </si>
  <si>
    <t>Eg 18</t>
  </si>
  <si>
    <t>Eg 23</t>
  </si>
  <si>
    <t>Eg 22</t>
  </si>
  <si>
    <t>Importe de la póliza</t>
  </si>
  <si>
    <t>Días de desface real</t>
  </si>
  <si>
    <t>Días de Desface</t>
  </si>
  <si>
    <t>OPERACIONES REGISTRADAS CON MÁS DE 72 HORAS DESDE SU OPERACIÓN AL CARGO DE PRESIDENTE MUNICIPAL</t>
  </si>
  <si>
    <t>Referencia del informe</t>
  </si>
  <si>
    <t>Rerefencia del dictamen</t>
  </si>
  <si>
    <t>PROCESO ELECTORAL LOCAL ORDINARIO 2015-2016</t>
  </si>
  <si>
    <t>CUESTIONARIO PARA REPRESENTANTE DE CASILLA O GENERALES</t>
  </si>
  <si>
    <t xml:space="preserve"> </t>
  </si>
  <si>
    <t>NO.</t>
  </si>
  <si>
    <t>NOMBRE DEL PERSONAL DE LA UTF</t>
  </si>
  <si>
    <t>PROCEDENCIA (UTF/ENTIDAD)</t>
  </si>
  <si>
    <t>CASILLA</t>
  </si>
  <si>
    <t>CANDIDATURAS A ELEGIR EN LA CASILLA</t>
  </si>
  <si>
    <t>NOMBRE DEL REPRESENTANTE DE CASILLA/REP. GRAL</t>
  </si>
  <si>
    <t>CLAVE DE ELECTOR</t>
  </si>
  <si>
    <t>PARTIDO POLITICO, COALICION O CANDIDATO INDEPENDIENTE AL QUE REPRESENTA</t>
  </si>
  <si>
    <t>RECIBE APOYO PARA ALIMENTOS</t>
  </si>
  <si>
    <t xml:space="preserve">CÓMO SE TRASLADÓ A LA CASILLA (PIE, TRANSPORTE PÚBLICO, TRANSPORTE PROPIO) </t>
  </si>
  <si>
    <t>RECIBE APOYO PARA TRANSPORTE U OTRO</t>
  </si>
  <si>
    <t>RECIBE PAGO POR SER REPRESENTANTE</t>
  </si>
  <si>
    <t>FORMA DE PAGO</t>
  </si>
  <si>
    <t>LE PROPORCIONARÁN O PROPORCIONARON ALGUN RECIBO DE PAGO</t>
  </si>
  <si>
    <t>DTO.</t>
  </si>
  <si>
    <t>SECCION</t>
  </si>
  <si>
    <t>MUNICIPIO</t>
  </si>
  <si>
    <t>DATOS GENERALES</t>
  </si>
  <si>
    <t>SI/NO</t>
  </si>
  <si>
    <t>CANTIDAD</t>
  </si>
  <si>
    <t>OTRO</t>
  </si>
  <si>
    <t xml:space="preserve">CANTIDAD </t>
  </si>
  <si>
    <t>CUANTOS PAGOS  RECIBIRÁ</t>
  </si>
  <si>
    <t>FECHA DE PAGO</t>
  </si>
  <si>
    <t>SI</t>
  </si>
  <si>
    <t>NO</t>
  </si>
  <si>
    <t>Cesar Flores Méndez</t>
  </si>
  <si>
    <t xml:space="preserve">Tlaxcala </t>
  </si>
  <si>
    <t>Contigua 5</t>
  </si>
  <si>
    <t>Gobernador,Presidentes Municipales,Presidentes de Comunidad, Diputados</t>
  </si>
  <si>
    <t>Abeidalán Xochihua Pérez</t>
  </si>
  <si>
    <t>PRI</t>
  </si>
  <si>
    <t>Si</t>
  </si>
  <si>
    <t>Lunch</t>
  </si>
  <si>
    <t>Transporte Público</t>
  </si>
  <si>
    <t>No</t>
  </si>
  <si>
    <t>Contigua 4</t>
  </si>
  <si>
    <t>Daniel Alcazar Sanchez</t>
  </si>
  <si>
    <t>ALSNDN94102029H600</t>
  </si>
  <si>
    <t>Comida</t>
  </si>
  <si>
    <t>A pie</t>
  </si>
  <si>
    <t>Contigua 3</t>
  </si>
  <si>
    <t xml:space="preserve">Celsa Nava Durán </t>
  </si>
  <si>
    <t>NUDRCL84040629M200</t>
  </si>
  <si>
    <t>p/especificar</t>
  </si>
  <si>
    <t>Contigua 2</t>
  </si>
  <si>
    <t>Evelín Pavón  Juarez</t>
  </si>
  <si>
    <t>PVJRFV83040829M500</t>
  </si>
  <si>
    <t>Básica</t>
  </si>
  <si>
    <t>Ma. Carmen Muñoz Gutierrrez</t>
  </si>
  <si>
    <t>MZGTHA7007029MH400</t>
  </si>
  <si>
    <t>Contigua 1</t>
  </si>
  <si>
    <t>Erika Maldonado Sanchez</t>
  </si>
  <si>
    <t>MLSNED80032729M200</t>
  </si>
  <si>
    <t>Caminando</t>
  </si>
  <si>
    <t>Leslie Patricia Neri Genis</t>
  </si>
  <si>
    <t>NRGNLS84070629M200</t>
  </si>
  <si>
    <t xml:space="preserve">Angeles Moreno Hernán </t>
  </si>
  <si>
    <t>MRHRAN46053129M001</t>
  </si>
  <si>
    <t>Mi automovil</t>
  </si>
  <si>
    <t>Oscar Ramos Avila</t>
  </si>
  <si>
    <t>RMAVOS78092729H600</t>
  </si>
  <si>
    <t>especie</t>
  </si>
  <si>
    <t>efectivo</t>
  </si>
  <si>
    <t>Contigua</t>
  </si>
  <si>
    <t>Margarita Hernández Romero</t>
  </si>
  <si>
    <t>María Isabel Morales Flores</t>
  </si>
  <si>
    <t>MRFLIS74071024m300</t>
  </si>
  <si>
    <t>Melany Mendieta Tzompantzi</t>
  </si>
  <si>
    <t>MNTZML921129Z9M900</t>
  </si>
  <si>
    <t>Cristofer  Flores  Frias</t>
  </si>
  <si>
    <t xml:space="preserve">Chiautempan </t>
  </si>
  <si>
    <t>Yaru Rodriguez Conde</t>
  </si>
  <si>
    <t>RDCNYR95022129H200</t>
  </si>
  <si>
    <t>Francisco Andrés Arriaga Montero</t>
  </si>
  <si>
    <t>ARMNF284022430H100</t>
  </si>
  <si>
    <t>René David Alonso Hernández</t>
  </si>
  <si>
    <t>ALHRRN61081721H500</t>
  </si>
  <si>
    <t>Ishell Flores Flores</t>
  </si>
  <si>
    <t>FLFLIS96032829M500</t>
  </si>
  <si>
    <t>José Méndez Bello</t>
  </si>
  <si>
    <t>Alimentos</t>
  </si>
  <si>
    <t>Vanesa Irazú Gurierrez Aguilar</t>
  </si>
  <si>
    <t>José Yair Vidal Tecpu</t>
  </si>
  <si>
    <t>VDTCJR95031909H700</t>
  </si>
  <si>
    <t>Luis Solís Toquiantzi</t>
  </si>
  <si>
    <t>Erendira Cuecuecha Toquiantzi</t>
  </si>
  <si>
    <t>Brianda Guadalupe Martinez Garrido</t>
  </si>
  <si>
    <t>MRGRBR98040329M500</t>
  </si>
  <si>
    <t>Carmen Ileana Méndez Bello</t>
  </si>
  <si>
    <t xml:space="preserve">Silverio Pérez Flores </t>
  </si>
  <si>
    <t>PRFLSL98022329H000</t>
  </si>
  <si>
    <t>Coche particular</t>
  </si>
  <si>
    <t>Ezequiel Pérez Flores</t>
  </si>
  <si>
    <t>PRFLEZ96083129H700</t>
  </si>
  <si>
    <t>Carro particular</t>
  </si>
  <si>
    <t>María del Carmen López Pineda</t>
  </si>
  <si>
    <t>LPPNMA630522829M500</t>
  </si>
  <si>
    <t>Leo Armando Molina Escobar</t>
  </si>
  <si>
    <t>HLESLS89061124H200</t>
  </si>
  <si>
    <t>Martín Esteban Matías León</t>
  </si>
  <si>
    <t>Chiautempan</t>
  </si>
  <si>
    <t>Esther Flores Montelongo</t>
  </si>
  <si>
    <t>Blanca Estela Flores López</t>
  </si>
  <si>
    <t>Ma. Bernanda Teresa Carcaño San Luis</t>
  </si>
  <si>
    <t>CRSNBR64092829M800</t>
  </si>
  <si>
    <t>1 torta y  1 refresco</t>
  </si>
  <si>
    <t>Fernando Parraguirre B.</t>
  </si>
  <si>
    <t>Ma.  Eugenia Zempolateca Díaz</t>
  </si>
  <si>
    <t>ZMOZEG6722529M900</t>
  </si>
  <si>
    <t>Por medios propios</t>
  </si>
  <si>
    <t xml:space="preserve">Desconocido </t>
  </si>
  <si>
    <t xml:space="preserve">Amado Serrano Sanchez </t>
  </si>
  <si>
    <t>SRSNAM35020629H9000</t>
  </si>
  <si>
    <t>Desayuno-comida</t>
  </si>
  <si>
    <t>Desconoce</t>
  </si>
  <si>
    <t>Jakeline López García</t>
  </si>
  <si>
    <t>LOGRJC77112115M300</t>
  </si>
  <si>
    <t>cuadra de mi casa</t>
  </si>
  <si>
    <t xml:space="preserve">Adilene Atilano Alemán </t>
  </si>
  <si>
    <t>ATALAD97U0829M800</t>
  </si>
  <si>
    <t>José Dvid Pérez Hernández</t>
  </si>
  <si>
    <t>PRHADU94100729H400</t>
  </si>
  <si>
    <t>Mirna Morales Moreno</t>
  </si>
  <si>
    <t>MRMRMR74021729M100</t>
  </si>
  <si>
    <t>Irving Hernández Tepepa</t>
  </si>
  <si>
    <t>Margarita Arenas Rodriguez</t>
  </si>
  <si>
    <t>ARRDMR78021429H300</t>
  </si>
  <si>
    <t xml:space="preserve">Sara Hernández Tecoacoatzi </t>
  </si>
  <si>
    <t>HRTCSR90050629M300</t>
  </si>
  <si>
    <t>Karina Pérez Perucho</t>
  </si>
  <si>
    <t>PRPRKR94060129M000</t>
  </si>
  <si>
    <t>Combi</t>
  </si>
  <si>
    <t>Bruno Ernesto AlarcónTecocoatzi</t>
  </si>
  <si>
    <t>ALTABR94120429H100</t>
  </si>
  <si>
    <t>Desayuno y comida</t>
  </si>
  <si>
    <t>Francisca Urbina Díaz</t>
  </si>
  <si>
    <t>URDZFR69101029M100</t>
  </si>
  <si>
    <t>En transporte</t>
  </si>
  <si>
    <t>Vianey Vargas Pérez</t>
  </si>
  <si>
    <t xml:space="preserve">VRPRVN89021429M900 </t>
  </si>
  <si>
    <t>Patricia Badillo Pizano</t>
  </si>
  <si>
    <t>BAPZTT73021209M200</t>
  </si>
  <si>
    <t>Jugo, torta</t>
  </si>
  <si>
    <t>No sé</t>
  </si>
  <si>
    <t>Erik Júarez Cirio</t>
  </si>
  <si>
    <t>JRCRR95063029H600</t>
  </si>
  <si>
    <t>Julieta Romero López</t>
  </si>
  <si>
    <t>RMLPUL78041729M701</t>
  </si>
  <si>
    <t>Bertha Martínez Méndez</t>
  </si>
  <si>
    <t>MRMNBR66112007M100</t>
  </si>
  <si>
    <t>Gertrudis Guadalupe Pérez Maldonado</t>
  </si>
  <si>
    <t>PRMLGR65111621M500</t>
  </si>
  <si>
    <t>Por mis medios</t>
  </si>
  <si>
    <t>Olga Yarely Rodriguez Sanchez</t>
  </si>
  <si>
    <t>RDSNO193120915M500</t>
  </si>
  <si>
    <t>Transporte del partido</t>
  </si>
  <si>
    <t>Guillermina Leticia de Gante</t>
  </si>
  <si>
    <t>HPDBGL71020729M400</t>
  </si>
  <si>
    <t>Javier Apolo Escobar Apolo</t>
  </si>
  <si>
    <t>ECOCJ84061809H700</t>
  </si>
  <si>
    <t xml:space="preserve">Especie </t>
  </si>
  <si>
    <t>Virginia Avila Vazquez</t>
  </si>
  <si>
    <t>Cintya Patricia Cortés Rodríguez</t>
  </si>
  <si>
    <t xml:space="preserve">CRRDCN91110217M600 </t>
  </si>
  <si>
    <t xml:space="preserve">No </t>
  </si>
  <si>
    <t>Básica 5</t>
  </si>
  <si>
    <t xml:space="preserve">Hilda Aracelu Juarez Solorio </t>
  </si>
  <si>
    <t>JRSOHL590111209M000L</t>
  </si>
  <si>
    <t>Leticia</t>
  </si>
  <si>
    <t>FGVZLT69123109M200</t>
  </si>
  <si>
    <t xml:space="preserve">Por medio propio </t>
  </si>
  <si>
    <t>María Laura Morales Cortéz</t>
  </si>
  <si>
    <t>MBCRLR64103129M400</t>
  </si>
  <si>
    <t xml:space="preserve">Sandra Edith Escalante Morales </t>
  </si>
  <si>
    <t>ESMRSN96122829M500</t>
  </si>
  <si>
    <t>jerónimo Xochitemoc Quiróz</t>
  </si>
  <si>
    <t>O582025196249</t>
  </si>
  <si>
    <t>Alsdegunda Pluma Mendieta</t>
  </si>
  <si>
    <t>PIMAL8703001129M400</t>
  </si>
  <si>
    <t xml:space="preserve">Ma. Lizvelia  Arroyo González </t>
  </si>
  <si>
    <t>ARGNV55100429M600</t>
  </si>
  <si>
    <t>Margarita Macías Gutierrez</t>
  </si>
  <si>
    <t>Rita Angelica Morales Cortés</t>
  </si>
  <si>
    <t>Paola Hernández Sordo</t>
  </si>
  <si>
    <t>Imelda Cortés Vazquez</t>
  </si>
  <si>
    <t>CRVSIM96051329M100</t>
  </si>
  <si>
    <t>Ventura Adalberta García Zamora</t>
  </si>
  <si>
    <t>GRZMVN71071429M300</t>
  </si>
  <si>
    <t xml:space="preserve">Noemí González Moreno </t>
  </si>
  <si>
    <t>GNMRNM71020629M000</t>
  </si>
  <si>
    <t>Francisco  Javier Piña Hernández</t>
  </si>
  <si>
    <t>LMHRE95120329M000</t>
  </si>
  <si>
    <t>Jorge Rivera Hernández</t>
  </si>
  <si>
    <t>Maria Yorceli García Macías</t>
  </si>
  <si>
    <t>GRMCYR92022029M500</t>
  </si>
  <si>
    <t>Anatolio Grcía Gómez</t>
  </si>
  <si>
    <t>GRGRAN61070521H300</t>
  </si>
  <si>
    <t>María del Rosario Laguna Morales</t>
  </si>
  <si>
    <t>LLMRRS74032529M800</t>
  </si>
  <si>
    <t>José Agustín Carmona Reyes</t>
  </si>
  <si>
    <t>Martha Verónica Huerta Názquez</t>
  </si>
  <si>
    <t>HRVZVR79012829M800</t>
  </si>
  <si>
    <t xml:space="preserve">Alimentos </t>
  </si>
  <si>
    <t>Contigua  6</t>
  </si>
  <si>
    <t>Jaime Eduardo Núñez Loyo</t>
  </si>
  <si>
    <t>N2LYJM89122729H100</t>
  </si>
  <si>
    <t>Alma Karina Gónzález Macías</t>
  </si>
  <si>
    <t>Jessica Berenice Rodriguez Vázquez</t>
  </si>
  <si>
    <t>RDVZJS95042209M400</t>
  </si>
  <si>
    <t>Gabriela Sosa Rodriguez</t>
  </si>
  <si>
    <t>SSRDGB81032429M800</t>
  </si>
  <si>
    <t>Contigua  7</t>
  </si>
  <si>
    <t xml:space="preserve">Yaneth Ortíz Vázquez </t>
  </si>
  <si>
    <t>ORVZYN76052729M600II</t>
  </si>
  <si>
    <t>Alberto Cerón Ortega</t>
  </si>
  <si>
    <t>CRRVAL81110329H900</t>
  </si>
  <si>
    <t>Yogurt</t>
  </si>
  <si>
    <t>Jaime Uscaga Veloz</t>
  </si>
  <si>
    <t>USVLJM68122213H800</t>
  </si>
  <si>
    <t>Contigua 6</t>
  </si>
  <si>
    <t>José Alejandro Durán Montiél</t>
  </si>
  <si>
    <t>DRMNAL91041829H800</t>
  </si>
  <si>
    <t>Alejandro Fernández López</t>
  </si>
  <si>
    <t>ERLPRY48100525H401</t>
  </si>
  <si>
    <t>María Guadalupe Tobón Moreno</t>
  </si>
  <si>
    <t>TBMRGD68122629M400</t>
  </si>
  <si>
    <t>María Ferrnánda Olivares Alcantara</t>
  </si>
  <si>
    <t>OLALFV70032115M900</t>
  </si>
  <si>
    <t>Lizbet Cabada Olivares</t>
  </si>
  <si>
    <t>Zacatelco</t>
  </si>
  <si>
    <t>Paulina Martíhez Aguilar</t>
  </si>
  <si>
    <t>Verónica Isabel Fortiz</t>
  </si>
  <si>
    <t>ISFRV75082021m300</t>
  </si>
  <si>
    <t>Ana Laura Santander  Sanchez</t>
  </si>
  <si>
    <t>ISFRVR75082021M300</t>
  </si>
  <si>
    <t>Mario Amado Sánchez Hernández</t>
  </si>
  <si>
    <t>SNHRAM65012929M301</t>
  </si>
  <si>
    <t>Javier Arturo Cervantes R.</t>
  </si>
  <si>
    <t>Teresa Otíz Piedracruz</t>
  </si>
  <si>
    <t>ORPDTR891 20729M500</t>
  </si>
  <si>
    <t>Luís Antonio Palacios Sánchez</t>
  </si>
  <si>
    <t>PLSNLS97082029H700</t>
  </si>
  <si>
    <t>PRI/NUAL</t>
  </si>
  <si>
    <t>Francisco Javier Osorio Rojas</t>
  </si>
  <si>
    <t>OSRJFR94103129H100</t>
  </si>
  <si>
    <t>María del  Rocío Castillo Cervantes</t>
  </si>
  <si>
    <t>Celedonio Pérez Corte</t>
  </si>
  <si>
    <t>PRCRCL9702111129H900</t>
  </si>
  <si>
    <t>María de los Angeles Pérez Flores</t>
  </si>
  <si>
    <t>PRTLAN75199129M800</t>
  </si>
  <si>
    <t>Especie</t>
  </si>
  <si>
    <t>Anaí Díaz Vazquez</t>
  </si>
  <si>
    <t>DZVAN96010929M900</t>
  </si>
  <si>
    <t xml:space="preserve">Jairo González </t>
  </si>
  <si>
    <t xml:space="preserve">Elizabeth Sirio Gutierrez </t>
  </si>
  <si>
    <t>SRGTEL97033029M</t>
  </si>
  <si>
    <t xml:space="preserve">Concepción Pérez Pérez </t>
  </si>
  <si>
    <t>Veónica Ortíz Casado</t>
  </si>
  <si>
    <t>VLSNEL76101621M200</t>
  </si>
  <si>
    <t>Armando Nolasco Corona</t>
  </si>
  <si>
    <t>Apizaco</t>
  </si>
  <si>
    <t>Catherin Armenta García</t>
  </si>
  <si>
    <t>ARGRCT93081821M900</t>
  </si>
  <si>
    <t>Tipo de póliza</t>
  </si>
  <si>
    <t>Número de Póliza</t>
  </si>
  <si>
    <t>Descripción de la Póliza</t>
  </si>
  <si>
    <t>Excedente en días</t>
  </si>
  <si>
    <t>Egresos</t>
  </si>
  <si>
    <t>Arnulfo Arevalo Lara</t>
  </si>
  <si>
    <t>Reintegro De Remanente Al Ople</t>
  </si>
  <si>
    <t>Pago De Comisiones Bancarias</t>
  </si>
  <si>
    <t>Registro De La Casa De Campaña</t>
  </si>
  <si>
    <t>Registro Del Vehiculo</t>
  </si>
  <si>
    <t>Pago De Flyers</t>
  </si>
  <si>
    <t>Ingresos</t>
  </si>
  <si>
    <t>Reclasificacion Del Ingreso</t>
  </si>
  <si>
    <t>Fidel Aguila Rodriguez</t>
  </si>
  <si>
    <t>Reclasificacion Del Gasto Playeras</t>
  </si>
  <si>
    <t>Reclasificacion De Ingreso</t>
  </si>
  <si>
    <t>Erendira Olimpia Cova Brindis</t>
  </si>
  <si>
    <t>Reclasificacion Del Gasto Bardas</t>
  </si>
  <si>
    <t>Aportacion De Candidato</t>
  </si>
  <si>
    <t>Pago De Playeras</t>
  </si>
  <si>
    <t>Pago De Parabuses</t>
  </si>
  <si>
    <t>Reclasificacion Del Financiamiento Publico</t>
  </si>
  <si>
    <t>Enrique Padilla Sanchez</t>
  </si>
  <si>
    <t>Ignacio Ramirez Sanchez</t>
  </si>
  <si>
    <t>Matilde Veronica Sanchez Gracia</t>
  </si>
  <si>
    <t>Eduardo Vazquez Martínez</t>
  </si>
  <si>
    <t>Anexo 8A</t>
  </si>
  <si>
    <t>(PERIODO DE AJUSTE)</t>
  </si>
  <si>
    <t>(PERIODO NORMAL)</t>
  </si>
  <si>
    <t>Maria Felicitas Albañil Albañil</t>
  </si>
  <si>
    <t>Patricia Alcantara Juarez</t>
  </si>
  <si>
    <t>Teresa Aviles Guerrero</t>
  </si>
  <si>
    <t>Vianey Castillo Hernandez</t>
  </si>
  <si>
    <t>Maria Siria De Jesus Perez Cortez</t>
  </si>
  <si>
    <t>Jose Reyes Cuatepitzi Luna</t>
  </si>
  <si>
    <t>Cecilia Cuatepitzi Perez</t>
  </si>
  <si>
    <t>Jose Gonzalo Feliciano Diaz Corona</t>
  </si>
  <si>
    <t>Hector Dominguez Rugerio</t>
  </si>
  <si>
    <t>Maria Felix Duran Jimenez</t>
  </si>
  <si>
    <t>Flor Fernandez Lopez</t>
  </si>
  <si>
    <t>Yuliana Gonzalez Martinez</t>
  </si>
  <si>
    <t>Janet Gonzalez Pedraza</t>
  </si>
  <si>
    <t>Susana Hernandez Conde</t>
  </si>
  <si>
    <t>Gardenia Hernandez Rodriguez</t>
  </si>
  <si>
    <t>Jesus Herrera Xicohtencatl</t>
  </si>
  <si>
    <t>Alicia Huerta Gonzalez</t>
  </si>
  <si>
    <t>Evelia Huerta Gonzalez</t>
  </si>
  <si>
    <t>Homero Juarez Cano</t>
  </si>
  <si>
    <t>Humberto Juarez Serrano</t>
  </si>
  <si>
    <t>Jose Macias Gonzalez</t>
  </si>
  <si>
    <t>Maria Elena Dimpna Macias Hernandez</t>
  </si>
  <si>
    <t>Ciro Luis Meneses Zuñiga</t>
  </si>
  <si>
    <t>Sinahi Del Rocio Parra Fernandez</t>
  </si>
  <si>
    <t>Noe Parada Matamoros</t>
  </si>
  <si>
    <t>Alfredo Paul Ramirez</t>
  </si>
  <si>
    <t>Minerva Perez Guerrero</t>
  </si>
  <si>
    <t>Jaime Perez Juarez</t>
  </si>
  <si>
    <t>Venancio Perez Manoatl</t>
  </si>
  <si>
    <t>Ma Concepcion Perez Romero</t>
  </si>
  <si>
    <t>Rogelio Perez Salazar</t>
  </si>
  <si>
    <t>Benjamin Rodriguez Molina</t>
  </si>
  <si>
    <t>Leticia Rojas Mendez</t>
  </si>
  <si>
    <t>Jamin Rojas Perez</t>
  </si>
  <si>
    <t>Antonio Romero Rodriguez</t>
  </si>
  <si>
    <t>Enrique Rodriguez Susano</t>
  </si>
  <si>
    <t>Hermilo Rojas Xicohtencatl</t>
  </si>
  <si>
    <t>Maria Guadalupe Ruiz Carrasco</t>
  </si>
  <si>
    <t>Teresa Sanchez Balderas</t>
  </si>
  <si>
    <t>Victor Hugo Sanchez Flores</t>
  </si>
  <si>
    <t>Gelacio Sanchez Juarez</t>
  </si>
  <si>
    <t>Jorge Sanchez Jasso</t>
  </si>
  <si>
    <t>Bertoldo Sanchez Lopez</t>
  </si>
  <si>
    <t>Maria Elihud Torres Barbosa</t>
  </si>
  <si>
    <t>Oscar Velez Sanchez</t>
  </si>
  <si>
    <t>Diario</t>
  </si>
  <si>
    <t>Reclasificacion De Gasto</t>
  </si>
  <si>
    <t>Reclasificacion De Gasto Playeras</t>
  </si>
  <si>
    <t>Reclasificacion De Gasto Lonas</t>
  </si>
  <si>
    <t>Registro Del Ingreso Del Financiamiento Publico</t>
  </si>
  <si>
    <t>Reclasificacion Del Gasto Lonas</t>
  </si>
  <si>
    <t>Baja De Movimientos</t>
  </si>
  <si>
    <t>Reclasificacion Del Gasto</t>
  </si>
  <si>
    <t>Donacion De Perifoneo</t>
  </si>
  <si>
    <t>Reclasificacion Del Gasto Volantes</t>
  </si>
  <si>
    <t>Reclasificacion De Gasto De Playeras</t>
  </si>
  <si>
    <t>Reclasificacion De Gasto-Playeras</t>
  </si>
  <si>
    <t>Reclasificacion De Gasto Gorras</t>
  </si>
  <si>
    <t>Anexo 17-A</t>
  </si>
  <si>
    <t>Anexo 19</t>
  </si>
  <si>
    <t>Anexo 18</t>
  </si>
  <si>
    <t>Anexo 17</t>
  </si>
  <si>
    <t>Referencia de dictamen</t>
  </si>
  <si>
    <t>Contrato de donación, recibo de aportación, cotizaciones, muestra fotográfica de los bienes aportados y la evidencia de la credencial para votar del aportante.</t>
  </si>
  <si>
    <t>Contrato de donación, recibo de aportación, cotizaciones, muestra fotográfica del bien aportado y la evidencia de la credencial para votar del aportante.</t>
  </si>
  <si>
    <t xml:space="preserve">sanción original </t>
  </si>
  <si>
    <t>consecutivos 19-32</t>
  </si>
  <si>
    <t xml:space="preserve">sanción final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</si>
</sst>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80A]* #,##0.00_-;\-[$$-80A]* #,##0.00_-;_-[$$-80A]* &quot;-&quot;??_-;_-@_-"/>
    <numFmt numFmtId="165" formatCode="dd/mm/yyyy;@"/>
    <numFmt numFmtId="166" formatCode="dd\-mm\-yy;@"/>
  </numFmts>
  <fonts count="2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1"/>
      <name val="Arial Black"/>
      <family val="2"/>
    </font>
    <font>
      <b/>
      <sz val="16"/>
      <color theme="1"/>
      <name val="Arial Narrow"/>
      <family val="2"/>
    </font>
    <font>
      <sz val="16"/>
      <color theme="1"/>
      <name val="Arial Black"/>
      <family val="2"/>
    </font>
    <font>
      <sz val="12"/>
      <color theme="1"/>
      <name val="Arial Rounded MT Bold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color theme="1"/>
      <name val="Wingdings 2"/>
      <family val="1"/>
      <charset val="2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 Narrow"/>
      <family val="2"/>
    </font>
    <font>
      <b/>
      <sz val="9"/>
      <color rgb="FF000000"/>
      <name val="Wingdings 2"/>
      <family val="1"/>
      <charset val="2"/>
    </font>
    <font>
      <b/>
      <sz val="18"/>
      <color theme="1"/>
      <name val="Arial"/>
      <family val="2"/>
    </font>
    <font>
      <b/>
      <sz val="14"/>
      <color theme="1"/>
      <name val="Arial Black"/>
      <family val="2"/>
    </font>
    <font>
      <b/>
      <sz val="14"/>
      <color theme="1"/>
      <name val="Arial"/>
      <family val="2"/>
    </font>
    <font>
      <b/>
      <sz val="18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b/>
      <sz val="11"/>
      <color rgb="FFFF0000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02">
    <xf numFmtId="0" fontId="0" fillId="0" borderId="0" xfId="0"/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0" fillId="0" borderId="1" xfId="0" applyBorder="1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8" fontId="10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/>
    </xf>
    <xf numFmtId="43" fontId="0" fillId="0" borderId="0" xfId="1" applyFont="1"/>
    <xf numFmtId="0" fontId="2" fillId="0" borderId="1" xfId="0" applyFont="1" applyFill="1" applyBorder="1" applyAlignment="1"/>
    <xf numFmtId="0" fontId="10" fillId="0" borderId="1" xfId="0" applyFont="1" applyBorder="1" applyAlignment="1">
      <alignment horizontal="right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2" fillId="0" borderId="0" xfId="0" applyFont="1" applyFill="1" applyBorder="1" applyAlignment="1"/>
    <xf numFmtId="0" fontId="11" fillId="0" borderId="0" xfId="0" applyFont="1" applyBorder="1" applyAlignment="1">
      <alignment horizontal="center"/>
    </xf>
    <xf numFmtId="0" fontId="0" fillId="0" borderId="3" xfId="0" applyBorder="1"/>
    <xf numFmtId="0" fontId="10" fillId="0" borderId="4" xfId="0" applyFont="1" applyBorder="1" applyAlignment="1">
      <alignment vertical="center"/>
    </xf>
    <xf numFmtId="0" fontId="12" fillId="0" borderId="0" xfId="0" applyFont="1" applyAlignment="1">
      <alignment horizontal="right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right" vertical="center"/>
    </xf>
    <xf numFmtId="0" fontId="10" fillId="0" borderId="1" xfId="0" applyNumberFormat="1" applyFont="1" applyBorder="1" applyAlignment="1">
      <alignment horizontal="right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0" fillId="0" borderId="6" xfId="0" applyBorder="1"/>
    <xf numFmtId="14" fontId="10" fillId="0" borderId="1" xfId="0" applyNumberFormat="1" applyFont="1" applyBorder="1" applyAlignment="1">
      <alignment horizontal="center" vertical="center"/>
    </xf>
    <xf numFmtId="43" fontId="10" fillId="0" borderId="1" xfId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3" fontId="10" fillId="0" borderId="1" xfId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/>
    <xf numFmtId="43" fontId="13" fillId="0" borderId="1" xfId="1" applyFont="1" applyFill="1" applyBorder="1" applyAlignment="1">
      <alignment horizontal="center" vertical="center"/>
    </xf>
    <xf numFmtId="14" fontId="1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2" xfId="0" applyFont="1" applyBorder="1" applyAlignment="1"/>
    <xf numFmtId="0" fontId="8" fillId="0" borderId="0" xfId="0" applyFont="1" applyAlignment="1">
      <alignment horizontal="center" vertical="center"/>
    </xf>
    <xf numFmtId="0" fontId="6" fillId="0" borderId="0" xfId="0" applyFont="1" applyAlignment="1"/>
    <xf numFmtId="0" fontId="8" fillId="0" borderId="1" xfId="0" applyFont="1" applyBorder="1" applyAlignment="1">
      <alignment horizontal="center"/>
    </xf>
    <xf numFmtId="0" fontId="0" fillId="0" borderId="0" xfId="0" applyNumberFormat="1" applyAlignment="1">
      <alignment horizontal="right" vertical="center"/>
    </xf>
    <xf numFmtId="0" fontId="2" fillId="2" borderId="1" xfId="0" applyFont="1" applyFill="1" applyBorder="1" applyAlignment="1"/>
    <xf numFmtId="4" fontId="0" fillId="0" borderId="0" xfId="0" applyNumberFormat="1"/>
    <xf numFmtId="44" fontId="0" fillId="0" borderId="0" xfId="2" applyFont="1"/>
    <xf numFmtId="0" fontId="10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8" fontId="16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8" fontId="0" fillId="0" borderId="0" xfId="0" applyNumberFormat="1"/>
    <xf numFmtId="0" fontId="2" fillId="2" borderId="1" xfId="0" applyFont="1" applyFill="1" applyBorder="1" applyAlignment="1">
      <alignment horizontal="left"/>
    </xf>
    <xf numFmtId="0" fontId="0" fillId="0" borderId="0" xfId="0" applyFill="1"/>
    <xf numFmtId="0" fontId="9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4" fillId="0" borderId="0" xfId="0" applyFont="1" applyAlignment="1"/>
    <xf numFmtId="0" fontId="18" fillId="0" borderId="1" xfId="0" applyFont="1" applyBorder="1" applyAlignment="1">
      <alignment horizontal="center" vertical="center"/>
    </xf>
    <xf numFmtId="4" fontId="8" fillId="0" borderId="0" xfId="0" applyNumberFormat="1" applyFont="1"/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4" fontId="8" fillId="3" borderId="1" xfId="2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43" fontId="0" fillId="0" borderId="1" xfId="2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top"/>
    </xf>
    <xf numFmtId="14" fontId="0" fillId="0" borderId="1" xfId="0" applyNumberFormat="1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top" wrapText="1"/>
    </xf>
    <xf numFmtId="0" fontId="0" fillId="0" borderId="1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/>
    <xf numFmtId="0" fontId="0" fillId="0" borderId="9" xfId="0" applyFont="1" applyFill="1" applyBorder="1" applyAlignment="1">
      <alignment vertical="center"/>
    </xf>
    <xf numFmtId="1" fontId="0" fillId="0" borderId="1" xfId="0" applyNumberFormat="1" applyFont="1" applyFill="1" applyBorder="1" applyAlignment="1">
      <alignment horizontal="left" vertical="top"/>
    </xf>
    <xf numFmtId="0" fontId="16" fillId="0" borderId="1" xfId="0" applyFont="1" applyFill="1" applyBorder="1" applyAlignment="1">
      <alignment vertical="center"/>
    </xf>
    <xf numFmtId="0" fontId="0" fillId="0" borderId="1" xfId="0" applyFont="1" applyBorder="1" applyAlignment="1"/>
    <xf numFmtId="0" fontId="0" fillId="0" borderId="0" xfId="0" applyFont="1" applyAlignment="1">
      <alignment horizontal="center"/>
    </xf>
    <xf numFmtId="0" fontId="0" fillId="0" borderId="1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0" borderId="0" xfId="0" applyFont="1" applyAlignment="1"/>
    <xf numFmtId="0" fontId="0" fillId="0" borderId="10" xfId="0" applyFont="1" applyFill="1" applyBorder="1" applyAlignment="1">
      <alignment horizontal="center" vertical="center"/>
    </xf>
    <xf numFmtId="44" fontId="0" fillId="0" borderId="0" xfId="2" applyFont="1" applyAlignment="1">
      <alignment horizontal="center" vertical="center"/>
    </xf>
    <xf numFmtId="14" fontId="0" fillId="0" borderId="10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43" fontId="25" fillId="0" borderId="0" xfId="0" applyNumberFormat="1" applyFont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/>
    </xf>
    <xf numFmtId="4" fontId="27" fillId="0" borderId="1" xfId="0" applyNumberFormat="1" applyFont="1" applyBorder="1" applyAlignment="1">
      <alignment horizontal="right" vertical="center"/>
    </xf>
    <xf numFmtId="166" fontId="27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justify" vertical="center" wrapText="1"/>
    </xf>
    <xf numFmtId="0" fontId="26" fillId="0" borderId="1" xfId="0" applyFont="1" applyBorder="1" applyAlignment="1">
      <alignment horizontal="right" vertical="center" wrapText="1"/>
    </xf>
    <xf numFmtId="164" fontId="26" fillId="0" borderId="1" xfId="0" applyNumberFormat="1" applyFont="1" applyBorder="1" applyAlignment="1">
      <alignment horizontal="right" vertical="center"/>
    </xf>
    <xf numFmtId="14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5" xfId="0" applyBorder="1"/>
    <xf numFmtId="0" fontId="0" fillId="0" borderId="13" xfId="0" applyBorder="1"/>
    <xf numFmtId="0" fontId="8" fillId="0" borderId="13" xfId="0" applyFont="1" applyBorder="1" applyAlignment="1">
      <alignment horizontal="right"/>
    </xf>
    <xf numFmtId="164" fontId="8" fillId="0" borderId="1" xfId="0" applyNumberFormat="1" applyFont="1" applyBorder="1"/>
    <xf numFmtId="43" fontId="0" fillId="0" borderId="0" xfId="0" applyNumberFormat="1"/>
    <xf numFmtId="0" fontId="10" fillId="0" borderId="0" xfId="0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8" fontId="17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7" fillId="2" borderId="1" xfId="0" applyNumberFormat="1" applyFont="1" applyFill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0" xfId="0" applyNumberFormat="1"/>
    <xf numFmtId="0" fontId="10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0" fontId="17" fillId="0" borderId="1" xfId="0" applyNumberFormat="1" applyFont="1" applyFill="1" applyBorder="1" applyAlignment="1">
      <alignment horizontal="right" vertical="center"/>
    </xf>
    <xf numFmtId="0" fontId="17" fillId="2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3" fillId="0" borderId="2" xfId="0" applyFont="1" applyBorder="1" applyAlignment="1">
      <alignment horizontal="right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</cellXfs>
  <cellStyles count="3">
    <cellStyle name="Millares 2" xfId="1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175260</xdr:colOff>
      <xdr:row>1</xdr:row>
      <xdr:rowOff>0</xdr:rowOff>
    </xdr:from>
    <xdr:ext cx="2194559" cy="861059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" y="350520"/>
          <a:ext cx="2194559" cy="86105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3173505" cy="1084887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173505" cy="108488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4" workbookViewId="0">
      <selection activeCell="I8" sqref="I8:J8"/>
    </sheetView>
  </sheetViews>
  <sheetFormatPr baseColWidth="10" defaultRowHeight="14.4" x14ac:dyDescent="0.3"/>
  <cols>
    <col min="1" max="3" width="11.44140625" customWidth="1"/>
    <col min="4" max="4" width="6" bestFit="1" customWidth="1"/>
    <col min="5" max="5" width="39.33203125" bestFit="1" customWidth="1"/>
    <col min="6" max="6" width="34.44140625" bestFit="1" customWidth="1"/>
    <col min="7" max="7" width="11.33203125" customWidth="1"/>
  </cols>
  <sheetData>
    <row r="1" spans="1:10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  <c r="J3" s="163"/>
    </row>
    <row r="5" spans="1:10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  <c r="J5" s="164"/>
    </row>
    <row r="7" spans="1:10" ht="15.6" x14ac:dyDescent="0.3">
      <c r="A7" s="165" t="s">
        <v>407</v>
      </c>
      <c r="B7" s="165"/>
      <c r="C7" s="165"/>
      <c r="D7" s="165"/>
      <c r="E7" s="165"/>
      <c r="F7" s="165"/>
      <c r="G7" s="165"/>
      <c r="H7" s="165"/>
      <c r="I7" s="165"/>
      <c r="J7" s="165"/>
    </row>
    <row r="9" spans="1:10" x14ac:dyDescent="0.3">
      <c r="G9" s="24" t="s">
        <v>385</v>
      </c>
    </row>
    <row r="10" spans="1:10" ht="39.6" x14ac:dyDescent="0.3">
      <c r="D10" s="2" t="s">
        <v>0</v>
      </c>
      <c r="E10" s="2" t="s">
        <v>1</v>
      </c>
      <c r="F10" s="2" t="s">
        <v>2</v>
      </c>
      <c r="G10" s="3" t="s">
        <v>750</v>
      </c>
    </row>
    <row r="11" spans="1:10" x14ac:dyDescent="0.3">
      <c r="D11" s="4">
        <v>1</v>
      </c>
      <c r="E11" s="5" t="s">
        <v>302</v>
      </c>
      <c r="F11" s="5" t="s">
        <v>303</v>
      </c>
      <c r="G11" s="6" t="s">
        <v>296</v>
      </c>
    </row>
    <row r="12" spans="1:10" x14ac:dyDescent="0.3">
      <c r="D12" s="4">
        <v>2</v>
      </c>
      <c r="E12" s="5" t="s">
        <v>304</v>
      </c>
      <c r="F12" s="5" t="s">
        <v>305</v>
      </c>
      <c r="G12" s="6" t="s">
        <v>295</v>
      </c>
    </row>
    <row r="13" spans="1:10" x14ac:dyDescent="0.3">
      <c r="D13" s="4">
        <v>3</v>
      </c>
      <c r="E13" s="5" t="s">
        <v>306</v>
      </c>
      <c r="F13" s="5" t="s">
        <v>307</v>
      </c>
      <c r="G13" s="6" t="s">
        <v>295</v>
      </c>
    </row>
    <row r="14" spans="1:10" x14ac:dyDescent="0.3">
      <c r="D14" s="4">
        <v>4</v>
      </c>
      <c r="E14" s="5" t="s">
        <v>308</v>
      </c>
      <c r="F14" s="5" t="s">
        <v>309</v>
      </c>
      <c r="G14" s="6" t="s">
        <v>295</v>
      </c>
    </row>
    <row r="15" spans="1:10" x14ac:dyDescent="0.3">
      <c r="D15" s="4">
        <v>5</v>
      </c>
      <c r="E15" s="5" t="s">
        <v>310</v>
      </c>
      <c r="F15" s="5" t="s">
        <v>311</v>
      </c>
      <c r="G15" s="6" t="s">
        <v>296</v>
      </c>
    </row>
    <row r="16" spans="1:10" x14ac:dyDescent="0.3">
      <c r="D16" s="4">
        <v>6</v>
      </c>
      <c r="E16" s="5" t="s">
        <v>312</v>
      </c>
      <c r="F16" s="5" t="s">
        <v>313</v>
      </c>
      <c r="G16" s="6" t="s">
        <v>295</v>
      </c>
    </row>
    <row r="17" spans="4:7" x14ac:dyDescent="0.3">
      <c r="D17" s="4">
        <v>7</v>
      </c>
      <c r="E17" s="5" t="s">
        <v>314</v>
      </c>
      <c r="F17" s="5" t="s">
        <v>315</v>
      </c>
      <c r="G17" s="6" t="s">
        <v>295</v>
      </c>
    </row>
    <row r="18" spans="4:7" x14ac:dyDescent="0.3">
      <c r="D18" s="4">
        <v>8</v>
      </c>
      <c r="E18" s="5" t="s">
        <v>316</v>
      </c>
      <c r="F18" s="5" t="s">
        <v>317</v>
      </c>
      <c r="G18" s="6" t="s">
        <v>295</v>
      </c>
    </row>
    <row r="19" spans="4:7" x14ac:dyDescent="0.3">
      <c r="D19" s="4">
        <v>9</v>
      </c>
      <c r="E19" s="5" t="s">
        <v>318</v>
      </c>
      <c r="F19" s="5" t="s">
        <v>319</v>
      </c>
      <c r="G19" s="6" t="s">
        <v>295</v>
      </c>
    </row>
    <row r="20" spans="4:7" x14ac:dyDescent="0.3">
      <c r="D20" s="4">
        <v>10</v>
      </c>
      <c r="E20" s="5" t="s">
        <v>320</v>
      </c>
      <c r="F20" s="5" t="s">
        <v>321</v>
      </c>
      <c r="G20" s="6" t="s">
        <v>295</v>
      </c>
    </row>
    <row r="21" spans="4:7" x14ac:dyDescent="0.3">
      <c r="D21" s="4">
        <v>11</v>
      </c>
      <c r="E21" s="5" t="s">
        <v>322</v>
      </c>
      <c r="F21" s="5" t="s">
        <v>323</v>
      </c>
      <c r="G21" s="6" t="s">
        <v>295</v>
      </c>
    </row>
    <row r="22" spans="4:7" x14ac:dyDescent="0.3">
      <c r="D22" s="4">
        <v>12</v>
      </c>
      <c r="E22" s="5" t="s">
        <v>324</v>
      </c>
      <c r="F22" s="5" t="s">
        <v>325</v>
      </c>
      <c r="G22" s="6" t="s">
        <v>295</v>
      </c>
    </row>
    <row r="23" spans="4:7" x14ac:dyDescent="0.3">
      <c r="D23" s="4">
        <v>13</v>
      </c>
      <c r="E23" s="5" t="s">
        <v>326</v>
      </c>
      <c r="F23" s="5" t="s">
        <v>327</v>
      </c>
      <c r="G23" s="6" t="s">
        <v>296</v>
      </c>
    </row>
    <row r="24" spans="4:7" x14ac:dyDescent="0.3">
      <c r="D24" s="4">
        <v>14</v>
      </c>
      <c r="E24" s="5" t="s">
        <v>328</v>
      </c>
      <c r="F24" s="5" t="s">
        <v>329</v>
      </c>
      <c r="G24" s="6" t="s">
        <v>295</v>
      </c>
    </row>
    <row r="25" spans="4:7" x14ac:dyDescent="0.3">
      <c r="D25" s="4">
        <v>15</v>
      </c>
      <c r="E25" s="5" t="s">
        <v>330</v>
      </c>
      <c r="F25" s="5" t="s">
        <v>331</v>
      </c>
      <c r="G25" s="6" t="s">
        <v>295</v>
      </c>
    </row>
  </sheetData>
  <mergeCells count="5">
    <mergeCell ref="A1:J1"/>
    <mergeCell ref="A2:J2"/>
    <mergeCell ref="A3:J3"/>
    <mergeCell ref="A5:J5"/>
    <mergeCell ref="A7:J7"/>
  </mergeCells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workbookViewId="0">
      <selection activeCell="I8" sqref="I8:J8"/>
    </sheetView>
  </sheetViews>
  <sheetFormatPr baseColWidth="10" defaultRowHeight="14.4" x14ac:dyDescent="0.3"/>
  <cols>
    <col min="3" max="3" width="4.77734375" customWidth="1"/>
    <col min="4" max="4" width="32.44140625" bestFit="1" customWidth="1"/>
    <col min="5" max="5" width="35.44140625" bestFit="1" customWidth="1"/>
  </cols>
  <sheetData>
    <row r="1" spans="1:8" ht="27.6" x14ac:dyDescent="0.65">
      <c r="A1" s="162" t="s">
        <v>297</v>
      </c>
      <c r="B1" s="162"/>
      <c r="C1" s="162"/>
      <c r="D1" s="162"/>
      <c r="E1" s="162"/>
      <c r="F1" s="162"/>
      <c r="G1" s="162"/>
    </row>
    <row r="2" spans="1:8" ht="20.399999999999999" x14ac:dyDescent="0.35">
      <c r="A2" s="163" t="s">
        <v>298</v>
      </c>
      <c r="B2" s="163"/>
      <c r="C2" s="163"/>
      <c r="D2" s="163"/>
      <c r="E2" s="163"/>
      <c r="F2" s="163"/>
      <c r="G2" s="163"/>
    </row>
    <row r="3" spans="1:8" ht="20.399999999999999" x14ac:dyDescent="0.35">
      <c r="A3" s="163" t="s">
        <v>299</v>
      </c>
      <c r="B3" s="163"/>
      <c r="C3" s="163"/>
      <c r="D3" s="163"/>
      <c r="E3" s="163"/>
      <c r="F3" s="163"/>
      <c r="G3" s="163"/>
    </row>
    <row r="5" spans="1:8" ht="25.2" x14ac:dyDescent="0.6">
      <c r="A5" s="164" t="s">
        <v>300</v>
      </c>
      <c r="B5" s="164"/>
      <c r="C5" s="164"/>
      <c r="D5" s="164"/>
      <c r="E5" s="164"/>
      <c r="F5" s="164"/>
      <c r="G5" s="164"/>
    </row>
    <row r="7" spans="1:8" ht="15.6" x14ac:dyDescent="0.3">
      <c r="A7" s="165" t="s">
        <v>485</v>
      </c>
      <c r="B7" s="165"/>
      <c r="C7" s="165"/>
      <c r="D7" s="165"/>
      <c r="E7" s="165"/>
      <c r="F7" s="165"/>
      <c r="G7" s="165"/>
    </row>
    <row r="8" spans="1:8" x14ac:dyDescent="0.3">
      <c r="C8" s="53"/>
      <c r="D8" s="53"/>
      <c r="E8" s="53"/>
      <c r="F8" s="53" t="s">
        <v>486</v>
      </c>
    </row>
    <row r="9" spans="1:8" ht="24" x14ac:dyDescent="0.3">
      <c r="C9" s="8" t="s">
        <v>334</v>
      </c>
      <c r="D9" s="8" t="s">
        <v>335</v>
      </c>
      <c r="E9" s="8" t="s">
        <v>2</v>
      </c>
      <c r="F9" s="11" t="s">
        <v>780</v>
      </c>
    </row>
    <row r="10" spans="1:8" x14ac:dyDescent="0.3">
      <c r="C10" s="12">
        <v>1</v>
      </c>
      <c r="D10" s="19" t="s">
        <v>487</v>
      </c>
      <c r="E10" s="14" t="s">
        <v>16</v>
      </c>
      <c r="F10" s="6" t="s">
        <v>296</v>
      </c>
    </row>
    <row r="11" spans="1:8" x14ac:dyDescent="0.3">
      <c r="C11" s="12">
        <v>2</v>
      </c>
      <c r="D11" s="19" t="s">
        <v>488</v>
      </c>
      <c r="E11" s="14" t="s">
        <v>52</v>
      </c>
      <c r="F11" s="6" t="s">
        <v>296</v>
      </c>
    </row>
    <row r="12" spans="1:8" x14ac:dyDescent="0.3">
      <c r="C12" s="12">
        <v>3</v>
      </c>
      <c r="D12" s="19" t="s">
        <v>489</v>
      </c>
      <c r="E12" s="14" t="s">
        <v>104</v>
      </c>
      <c r="F12" s="6" t="s">
        <v>296</v>
      </c>
    </row>
    <row r="13" spans="1:8" x14ac:dyDescent="0.3">
      <c r="C13" s="12">
        <v>4</v>
      </c>
      <c r="D13" s="19" t="s">
        <v>490</v>
      </c>
      <c r="E13" s="14" t="s">
        <v>12</v>
      </c>
      <c r="F13" s="6" t="s">
        <v>295</v>
      </c>
      <c r="H13" s="54"/>
    </row>
    <row r="14" spans="1:8" x14ac:dyDescent="0.3">
      <c r="C14" s="12">
        <v>5</v>
      </c>
      <c r="D14" s="19" t="s">
        <v>491</v>
      </c>
      <c r="E14" s="14" t="s">
        <v>492</v>
      </c>
      <c r="F14" s="6" t="s">
        <v>295</v>
      </c>
      <c r="H14" s="54"/>
    </row>
    <row r="15" spans="1:8" x14ac:dyDescent="0.3">
      <c r="C15" s="12">
        <v>6</v>
      </c>
      <c r="D15" s="19" t="s">
        <v>493</v>
      </c>
      <c r="E15" s="14" t="s">
        <v>494</v>
      </c>
      <c r="F15" s="6" t="s">
        <v>295</v>
      </c>
    </row>
    <row r="16" spans="1:8" x14ac:dyDescent="0.3">
      <c r="C16" s="12">
        <v>7</v>
      </c>
      <c r="D16" s="19" t="s">
        <v>495</v>
      </c>
      <c r="E16" s="14" t="s">
        <v>47</v>
      </c>
      <c r="F16" s="6" t="s">
        <v>295</v>
      </c>
    </row>
    <row r="17" spans="3:6" x14ac:dyDescent="0.3">
      <c r="C17" s="12">
        <v>8</v>
      </c>
      <c r="D17" s="19" t="s">
        <v>496</v>
      </c>
      <c r="E17" s="14" t="s">
        <v>161</v>
      </c>
      <c r="F17" s="6" t="s">
        <v>296</v>
      </c>
    </row>
    <row r="18" spans="3:6" x14ac:dyDescent="0.3">
      <c r="C18" s="12">
        <v>9</v>
      </c>
      <c r="D18" s="19" t="s">
        <v>497</v>
      </c>
      <c r="E18" s="14" t="s">
        <v>69</v>
      </c>
      <c r="F18" s="6" t="s">
        <v>296</v>
      </c>
    </row>
    <row r="19" spans="3:6" x14ac:dyDescent="0.3">
      <c r="C19" s="12">
        <v>10</v>
      </c>
      <c r="D19" s="19" t="s">
        <v>498</v>
      </c>
      <c r="E19" s="14" t="s">
        <v>499</v>
      </c>
      <c r="F19" s="6" t="s">
        <v>296</v>
      </c>
    </row>
    <row r="20" spans="3:6" x14ac:dyDescent="0.3">
      <c r="C20" s="12">
        <v>11</v>
      </c>
      <c r="D20" s="19" t="s">
        <v>500</v>
      </c>
      <c r="E20" s="14" t="s">
        <v>501</v>
      </c>
      <c r="F20" s="6" t="s">
        <v>295</v>
      </c>
    </row>
    <row r="21" spans="3:6" x14ac:dyDescent="0.3">
      <c r="C21" s="12">
        <v>12</v>
      </c>
      <c r="D21" s="19" t="s">
        <v>502</v>
      </c>
      <c r="E21" s="14" t="s">
        <v>503</v>
      </c>
      <c r="F21" s="6" t="s">
        <v>295</v>
      </c>
    </row>
    <row r="22" spans="3:6" x14ac:dyDescent="0.3">
      <c r="C22" s="12">
        <v>13</v>
      </c>
      <c r="D22" s="19" t="s">
        <v>504</v>
      </c>
      <c r="E22" s="14" t="s">
        <v>505</v>
      </c>
      <c r="F22" s="6" t="s">
        <v>295</v>
      </c>
    </row>
    <row r="23" spans="3:6" x14ac:dyDescent="0.3">
      <c r="C23" s="12">
        <v>14</v>
      </c>
      <c r="D23" s="19" t="s">
        <v>506</v>
      </c>
      <c r="E23" s="14" t="s">
        <v>507</v>
      </c>
      <c r="F23" s="6" t="s">
        <v>295</v>
      </c>
    </row>
    <row r="24" spans="3:6" x14ac:dyDescent="0.3">
      <c r="C24" s="12">
        <v>15</v>
      </c>
      <c r="D24" s="19" t="s">
        <v>508</v>
      </c>
      <c r="E24" s="14" t="s">
        <v>509</v>
      </c>
      <c r="F24" s="6" t="s">
        <v>295</v>
      </c>
    </row>
    <row r="25" spans="3:6" x14ac:dyDescent="0.3">
      <c r="C25" s="12">
        <v>16</v>
      </c>
      <c r="D25" s="19" t="s">
        <v>510</v>
      </c>
      <c r="E25" s="14" t="s">
        <v>6</v>
      </c>
      <c r="F25" s="6" t="s">
        <v>295</v>
      </c>
    </row>
    <row r="26" spans="3:6" x14ac:dyDescent="0.3">
      <c r="C26" s="12">
        <v>17</v>
      </c>
      <c r="D26" s="19" t="s">
        <v>511</v>
      </c>
      <c r="E26" s="14" t="s">
        <v>150</v>
      </c>
      <c r="F26" s="6" t="s">
        <v>296</v>
      </c>
    </row>
    <row r="27" spans="3:6" x14ac:dyDescent="0.3">
      <c r="C27" s="12">
        <v>18</v>
      </c>
      <c r="D27" s="19" t="s">
        <v>512</v>
      </c>
      <c r="E27" s="14" t="s">
        <v>38</v>
      </c>
      <c r="F27" s="6" t="s">
        <v>295</v>
      </c>
    </row>
    <row r="28" spans="3:6" x14ac:dyDescent="0.3">
      <c r="C28" s="12">
        <v>19</v>
      </c>
      <c r="D28" s="19" t="s">
        <v>513</v>
      </c>
      <c r="E28" s="14" t="s">
        <v>33</v>
      </c>
      <c r="F28" s="6" t="s">
        <v>295</v>
      </c>
    </row>
    <row r="29" spans="3:6" x14ac:dyDescent="0.3">
      <c r="C29" s="12">
        <v>20</v>
      </c>
      <c r="D29" s="19" t="s">
        <v>514</v>
      </c>
      <c r="E29" s="14" t="s">
        <v>515</v>
      </c>
      <c r="F29" s="6" t="s">
        <v>295</v>
      </c>
    </row>
    <row r="30" spans="3:6" x14ac:dyDescent="0.3">
      <c r="C30" s="12">
        <v>21</v>
      </c>
      <c r="D30" s="19" t="s">
        <v>516</v>
      </c>
      <c r="E30" s="14" t="s">
        <v>517</v>
      </c>
      <c r="F30" s="6" t="s">
        <v>295</v>
      </c>
    </row>
    <row r="31" spans="3:6" x14ac:dyDescent="0.3">
      <c r="C31" s="12">
        <v>22</v>
      </c>
      <c r="D31" s="19" t="s">
        <v>518</v>
      </c>
      <c r="E31" s="14" t="s">
        <v>18</v>
      </c>
      <c r="F31" s="6" t="s">
        <v>295</v>
      </c>
    </row>
    <row r="32" spans="3:6" x14ac:dyDescent="0.3">
      <c r="C32" s="12">
        <v>23</v>
      </c>
      <c r="D32" s="19" t="s">
        <v>519</v>
      </c>
      <c r="E32" s="14" t="s">
        <v>248</v>
      </c>
      <c r="F32" s="6" t="s">
        <v>295</v>
      </c>
    </row>
    <row r="33" spans="3:6" x14ac:dyDescent="0.3">
      <c r="C33" s="12">
        <v>24</v>
      </c>
      <c r="D33" s="19" t="s">
        <v>520</v>
      </c>
      <c r="E33" s="14" t="s">
        <v>4</v>
      </c>
      <c r="F33" s="6" t="s">
        <v>295</v>
      </c>
    </row>
    <row r="34" spans="3:6" x14ac:dyDescent="0.3">
      <c r="C34" s="12">
        <v>25</v>
      </c>
      <c r="D34" s="19" t="s">
        <v>521</v>
      </c>
      <c r="E34" s="14" t="s">
        <v>522</v>
      </c>
      <c r="F34" s="6" t="s">
        <v>295</v>
      </c>
    </row>
    <row r="35" spans="3:6" x14ac:dyDescent="0.3">
      <c r="C35" s="12">
        <v>26</v>
      </c>
      <c r="D35" s="19" t="s">
        <v>523</v>
      </c>
      <c r="E35" s="14" t="s">
        <v>100</v>
      </c>
      <c r="F35" s="6" t="s">
        <v>295</v>
      </c>
    </row>
    <row r="36" spans="3:6" x14ac:dyDescent="0.3">
      <c r="C36" s="12">
        <v>27</v>
      </c>
      <c r="D36" s="19" t="s">
        <v>524</v>
      </c>
      <c r="E36" s="14" t="s">
        <v>67</v>
      </c>
      <c r="F36" s="6" t="s">
        <v>295</v>
      </c>
    </row>
    <row r="37" spans="3:6" x14ac:dyDescent="0.3">
      <c r="C37" s="12">
        <v>28</v>
      </c>
      <c r="D37" s="19" t="s">
        <v>525</v>
      </c>
      <c r="E37" s="14" t="s">
        <v>85</v>
      </c>
      <c r="F37" s="6" t="s">
        <v>295</v>
      </c>
    </row>
    <row r="38" spans="3:6" x14ac:dyDescent="0.3">
      <c r="C38" s="12">
        <v>29</v>
      </c>
      <c r="D38" s="19" t="s">
        <v>526</v>
      </c>
      <c r="E38" s="14" t="s">
        <v>527</v>
      </c>
      <c r="F38" s="6" t="s">
        <v>295</v>
      </c>
    </row>
    <row r="39" spans="3:6" x14ac:dyDescent="0.3">
      <c r="C39" s="12">
        <v>30</v>
      </c>
      <c r="D39" s="19" t="s">
        <v>528</v>
      </c>
      <c r="E39" s="14" t="s">
        <v>45</v>
      </c>
      <c r="F39" s="6" t="s">
        <v>295</v>
      </c>
    </row>
    <row r="40" spans="3:6" x14ac:dyDescent="0.3">
      <c r="C40" s="12">
        <v>31</v>
      </c>
      <c r="D40" s="19" t="s">
        <v>529</v>
      </c>
      <c r="E40" s="14" t="s">
        <v>20</v>
      </c>
      <c r="F40" s="6" t="s">
        <v>295</v>
      </c>
    </row>
    <row r="41" spans="3:6" x14ac:dyDescent="0.3">
      <c r="C41" s="12">
        <v>32</v>
      </c>
      <c r="D41" s="19" t="s">
        <v>530</v>
      </c>
      <c r="E41" s="14" t="s">
        <v>531</v>
      </c>
      <c r="F41" s="6" t="s">
        <v>295</v>
      </c>
    </row>
    <row r="42" spans="3:6" x14ac:dyDescent="0.3">
      <c r="C42" s="12">
        <v>33</v>
      </c>
      <c r="D42" s="19" t="s">
        <v>532</v>
      </c>
      <c r="E42" s="14" t="s">
        <v>131</v>
      </c>
      <c r="F42" s="6" t="s">
        <v>295</v>
      </c>
    </row>
    <row r="43" spans="3:6" x14ac:dyDescent="0.3">
      <c r="C43" s="12">
        <v>34</v>
      </c>
      <c r="D43" s="19" t="s">
        <v>533</v>
      </c>
      <c r="E43" s="14" t="s">
        <v>61</v>
      </c>
      <c r="F43" s="6" t="s">
        <v>295</v>
      </c>
    </row>
    <row r="44" spans="3:6" x14ac:dyDescent="0.3">
      <c r="C44" s="12">
        <v>35</v>
      </c>
      <c r="D44" s="19" t="s">
        <v>534</v>
      </c>
      <c r="E44" s="14" t="s">
        <v>14</v>
      </c>
      <c r="F44" s="6" t="s">
        <v>295</v>
      </c>
    </row>
    <row r="45" spans="3:6" x14ac:dyDescent="0.3">
      <c r="C45" s="12">
        <v>36</v>
      </c>
      <c r="D45" s="19" t="s">
        <v>535</v>
      </c>
      <c r="E45" s="14" t="s">
        <v>115</v>
      </c>
      <c r="F45" s="6" t="s">
        <v>295</v>
      </c>
    </row>
    <row r="46" spans="3:6" x14ac:dyDescent="0.3">
      <c r="C46" s="12">
        <v>37</v>
      </c>
      <c r="D46" s="19" t="s">
        <v>536</v>
      </c>
      <c r="E46" s="14" t="s">
        <v>24</v>
      </c>
      <c r="F46" s="6" t="s">
        <v>295</v>
      </c>
    </row>
    <row r="47" spans="3:6" x14ac:dyDescent="0.3">
      <c r="C47" s="12">
        <v>38</v>
      </c>
      <c r="D47" s="19" t="s">
        <v>537</v>
      </c>
      <c r="E47" s="14" t="s">
        <v>538</v>
      </c>
      <c r="F47" s="6" t="s">
        <v>295</v>
      </c>
    </row>
    <row r="48" spans="3:6" x14ac:dyDescent="0.3">
      <c r="C48" s="12">
        <v>39</v>
      </c>
      <c r="D48" s="19" t="s">
        <v>539</v>
      </c>
      <c r="E48" s="14" t="s">
        <v>65</v>
      </c>
      <c r="F48" s="6" t="s">
        <v>295</v>
      </c>
    </row>
    <row r="49" spans="3:6" x14ac:dyDescent="0.3">
      <c r="C49" s="12">
        <v>40</v>
      </c>
      <c r="D49" s="19" t="s">
        <v>540</v>
      </c>
      <c r="E49" s="14" t="s">
        <v>541</v>
      </c>
      <c r="F49" s="6" t="s">
        <v>295</v>
      </c>
    </row>
    <row r="50" spans="3:6" x14ac:dyDescent="0.3">
      <c r="C50" s="12">
        <v>41</v>
      </c>
      <c r="D50" s="19" t="s">
        <v>542</v>
      </c>
      <c r="E50" s="14" t="s">
        <v>92</v>
      </c>
      <c r="F50" s="6" t="s">
        <v>295</v>
      </c>
    </row>
    <row r="51" spans="3:6" x14ac:dyDescent="0.3">
      <c r="C51" s="12">
        <v>42</v>
      </c>
      <c r="D51" s="19" t="s">
        <v>543</v>
      </c>
      <c r="E51" s="14" t="s">
        <v>544</v>
      </c>
      <c r="F51" s="6" t="s">
        <v>295</v>
      </c>
    </row>
    <row r="52" spans="3:6" x14ac:dyDescent="0.3">
      <c r="C52" s="12">
        <v>43</v>
      </c>
      <c r="D52" s="19" t="s">
        <v>545</v>
      </c>
      <c r="E52" s="14" t="s">
        <v>546</v>
      </c>
      <c r="F52" s="6" t="s">
        <v>295</v>
      </c>
    </row>
    <row r="53" spans="3:6" x14ac:dyDescent="0.3">
      <c r="C53" s="12">
        <v>44</v>
      </c>
      <c r="D53" s="19" t="s">
        <v>547</v>
      </c>
      <c r="E53" s="14" t="s">
        <v>8</v>
      </c>
      <c r="F53" s="6" t="s">
        <v>295</v>
      </c>
    </row>
    <row r="54" spans="3:6" x14ac:dyDescent="0.3">
      <c r="C54" s="12">
        <v>45</v>
      </c>
      <c r="D54" s="19" t="s">
        <v>548</v>
      </c>
      <c r="E54" s="14" t="s">
        <v>127</v>
      </c>
      <c r="F54" s="6" t="s">
        <v>295</v>
      </c>
    </row>
    <row r="55" spans="3:6" x14ac:dyDescent="0.3">
      <c r="C55" s="12">
        <v>46</v>
      </c>
      <c r="D55" s="19" t="s">
        <v>549</v>
      </c>
      <c r="E55" s="14" t="s">
        <v>550</v>
      </c>
      <c r="F55" s="6" t="s">
        <v>296</v>
      </c>
    </row>
    <row r="56" spans="3:6" x14ac:dyDescent="0.3">
      <c r="C56" s="12">
        <v>47</v>
      </c>
      <c r="D56" s="19" t="s">
        <v>551</v>
      </c>
      <c r="E56" s="14" t="s">
        <v>26</v>
      </c>
      <c r="F56" s="6" t="s">
        <v>296</v>
      </c>
    </row>
    <row r="57" spans="3:6" x14ac:dyDescent="0.3">
      <c r="C57" s="12">
        <v>48</v>
      </c>
      <c r="D57" s="19" t="s">
        <v>552</v>
      </c>
      <c r="E57" s="14" t="s">
        <v>553</v>
      </c>
      <c r="F57" s="6" t="s">
        <v>295</v>
      </c>
    </row>
    <row r="58" spans="3:6" x14ac:dyDescent="0.3">
      <c r="C58" s="12">
        <v>49</v>
      </c>
      <c r="D58" s="19" t="s">
        <v>554</v>
      </c>
      <c r="E58" s="14" t="s">
        <v>555</v>
      </c>
      <c r="F58" s="6" t="s">
        <v>295</v>
      </c>
    </row>
    <row r="59" spans="3:6" x14ac:dyDescent="0.3">
      <c r="C59" s="12">
        <v>50</v>
      </c>
      <c r="D59" s="19" t="s">
        <v>556</v>
      </c>
      <c r="E59" s="14" t="s">
        <v>10</v>
      </c>
      <c r="F59" s="6" t="s">
        <v>295</v>
      </c>
    </row>
    <row r="60" spans="3:6" x14ac:dyDescent="0.3">
      <c r="C60" s="12">
        <v>51</v>
      </c>
      <c r="D60" s="19" t="s">
        <v>557</v>
      </c>
      <c r="E60" s="14" t="s">
        <v>179</v>
      </c>
      <c r="F60" s="6" t="s">
        <v>295</v>
      </c>
    </row>
    <row r="61" spans="3:6" x14ac:dyDescent="0.3">
      <c r="C61" s="12">
        <v>52</v>
      </c>
      <c r="D61" s="19" t="s">
        <v>558</v>
      </c>
      <c r="E61" s="14" t="s">
        <v>172</v>
      </c>
      <c r="F61" s="6" t="s">
        <v>295</v>
      </c>
    </row>
    <row r="62" spans="3:6" x14ac:dyDescent="0.3">
      <c r="C62" s="12">
        <v>53</v>
      </c>
      <c r="D62" s="19" t="s">
        <v>559</v>
      </c>
      <c r="E62" s="14" t="s">
        <v>107</v>
      </c>
      <c r="F62" s="6" t="s">
        <v>295</v>
      </c>
    </row>
    <row r="63" spans="3:6" x14ac:dyDescent="0.3">
      <c r="C63" s="12">
        <v>54</v>
      </c>
      <c r="D63" s="19" t="s">
        <v>560</v>
      </c>
      <c r="E63" s="14" t="s">
        <v>80</v>
      </c>
      <c r="F63" s="6" t="s">
        <v>295</v>
      </c>
    </row>
    <row r="64" spans="3:6" x14ac:dyDescent="0.3">
      <c r="C64" s="12">
        <v>55</v>
      </c>
      <c r="D64" s="19" t="s">
        <v>561</v>
      </c>
      <c r="E64" s="14" t="s">
        <v>56</v>
      </c>
      <c r="F64" s="6" t="s">
        <v>295</v>
      </c>
    </row>
    <row r="65" spans="3:6" x14ac:dyDescent="0.3">
      <c r="C65" s="12">
        <v>56</v>
      </c>
      <c r="D65" s="19" t="s">
        <v>562</v>
      </c>
      <c r="E65" s="14" t="s">
        <v>563</v>
      </c>
      <c r="F65" s="6" t="s">
        <v>295</v>
      </c>
    </row>
    <row r="66" spans="3:6" x14ac:dyDescent="0.3">
      <c r="C66" s="12">
        <v>57</v>
      </c>
      <c r="D66" s="19" t="s">
        <v>564</v>
      </c>
      <c r="E66" s="14" t="s">
        <v>30</v>
      </c>
      <c r="F66" s="6" t="s">
        <v>296</v>
      </c>
    </row>
    <row r="67" spans="3:6" x14ac:dyDescent="0.3">
      <c r="C67" s="12">
        <v>58</v>
      </c>
      <c r="D67" s="19" t="s">
        <v>565</v>
      </c>
      <c r="E67" s="14" t="s">
        <v>28</v>
      </c>
      <c r="F67" s="6" t="s">
        <v>295</v>
      </c>
    </row>
    <row r="68" spans="3:6" x14ac:dyDescent="0.3">
      <c r="C68" s="12">
        <v>59</v>
      </c>
      <c r="D68" s="19" t="s">
        <v>566</v>
      </c>
      <c r="E68" s="14" t="s">
        <v>94</v>
      </c>
      <c r="F68" s="6" t="s">
        <v>295</v>
      </c>
    </row>
    <row r="69" spans="3:6" x14ac:dyDescent="0.3">
      <c r="C69" s="12">
        <v>60</v>
      </c>
      <c r="D69" s="19" t="s">
        <v>567</v>
      </c>
      <c r="E69" s="14" t="s">
        <v>90</v>
      </c>
      <c r="F69" s="6" t="s">
        <v>295</v>
      </c>
    </row>
  </sheetData>
  <autoFilter ref="C9:F69"/>
  <mergeCells count="5">
    <mergeCell ref="A1:G1"/>
    <mergeCell ref="A2:G2"/>
    <mergeCell ref="A3:G3"/>
    <mergeCell ref="A5:G5"/>
    <mergeCell ref="A7:G7"/>
  </mergeCells>
  <pageMargins left="0.7" right="0.7" top="0.75" bottom="0.75" header="0.3" footer="0.3"/>
  <pageSetup scale="81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workbookViewId="0">
      <selection activeCell="I8" sqref="I8:J8"/>
    </sheetView>
  </sheetViews>
  <sheetFormatPr baseColWidth="10" defaultRowHeight="14.4" x14ac:dyDescent="0.3"/>
  <cols>
    <col min="1" max="1" width="6.6640625" customWidth="1"/>
    <col min="2" max="2" width="35.33203125" bestFit="1" customWidth="1"/>
    <col min="3" max="3" width="34.44140625" bestFit="1" customWidth="1"/>
    <col min="4" max="4" width="8.44140625" customWidth="1"/>
    <col min="5" max="5" width="14.44140625" customWidth="1"/>
    <col min="6" max="6" width="9.77734375" bestFit="1" customWidth="1"/>
    <col min="7" max="7" width="13.6640625" customWidth="1"/>
    <col min="8" max="8" width="12.77734375" customWidth="1"/>
  </cols>
  <sheetData>
    <row r="1" spans="1:14" ht="27.6" x14ac:dyDescent="0.65">
      <c r="A1" s="162" t="s">
        <v>297</v>
      </c>
      <c r="B1" s="162"/>
      <c r="C1" s="162"/>
      <c r="D1" s="162"/>
      <c r="E1" s="162"/>
      <c r="F1" s="162"/>
      <c r="G1" s="162"/>
    </row>
    <row r="2" spans="1:14" ht="20.399999999999999" x14ac:dyDescent="0.35">
      <c r="A2" s="163" t="s">
        <v>298</v>
      </c>
      <c r="B2" s="163"/>
      <c r="C2" s="163"/>
      <c r="D2" s="163"/>
      <c r="E2" s="163"/>
      <c r="F2" s="163"/>
      <c r="G2" s="163"/>
    </row>
    <row r="3" spans="1:14" ht="20.399999999999999" x14ac:dyDescent="0.35">
      <c r="A3" s="163" t="s">
        <v>299</v>
      </c>
      <c r="B3" s="163"/>
      <c r="C3" s="163"/>
      <c r="D3" s="163"/>
      <c r="E3" s="163"/>
      <c r="F3" s="163"/>
      <c r="G3" s="163"/>
    </row>
    <row r="5" spans="1:14" ht="25.2" x14ac:dyDescent="0.6">
      <c r="A5" s="164" t="s">
        <v>300</v>
      </c>
      <c r="B5" s="164"/>
      <c r="C5" s="164"/>
      <c r="D5" s="164"/>
      <c r="E5" s="164"/>
      <c r="F5" s="164"/>
      <c r="G5" s="164"/>
    </row>
    <row r="7" spans="1:14" ht="15.6" x14ac:dyDescent="0.3">
      <c r="A7" s="165" t="s">
        <v>568</v>
      </c>
      <c r="B7" s="165"/>
      <c r="C7" s="165"/>
      <c r="D7" s="165"/>
      <c r="E7" s="165"/>
      <c r="F7" s="165"/>
      <c r="G7" s="165"/>
      <c r="H7" s="55"/>
    </row>
    <row r="9" spans="1:14" ht="36" x14ac:dyDescent="0.3">
      <c r="A9" s="8" t="s">
        <v>334</v>
      </c>
      <c r="B9" s="8" t="s">
        <v>335</v>
      </c>
      <c r="C9" s="8" t="s">
        <v>2</v>
      </c>
      <c r="D9" s="10" t="s">
        <v>337</v>
      </c>
      <c r="E9" s="10" t="s">
        <v>339</v>
      </c>
      <c r="F9" s="11" t="s">
        <v>750</v>
      </c>
    </row>
    <row r="10" spans="1:14" x14ac:dyDescent="0.3">
      <c r="A10" s="12">
        <v>1</v>
      </c>
      <c r="B10" s="19" t="s">
        <v>487</v>
      </c>
      <c r="C10" s="21" t="s">
        <v>16</v>
      </c>
      <c r="D10" s="15" t="s">
        <v>340</v>
      </c>
      <c r="E10" s="17">
        <v>98914.85</v>
      </c>
      <c r="F10" s="6" t="s">
        <v>295</v>
      </c>
      <c r="G10" s="24"/>
      <c r="N10" s="57"/>
    </row>
    <row r="11" spans="1:14" x14ac:dyDescent="0.3">
      <c r="A11" s="12">
        <v>2</v>
      </c>
      <c r="B11" s="19" t="s">
        <v>488</v>
      </c>
      <c r="C11" s="58" t="s">
        <v>52</v>
      </c>
      <c r="D11" s="15" t="s">
        <v>340</v>
      </c>
      <c r="E11" s="18">
        <v>110597.15</v>
      </c>
      <c r="F11" s="6" t="s">
        <v>295</v>
      </c>
      <c r="G11" s="24"/>
      <c r="N11" s="57"/>
    </row>
    <row r="12" spans="1:14" x14ac:dyDescent="0.3">
      <c r="A12" s="12">
        <v>3</v>
      </c>
      <c r="B12" s="19" t="s">
        <v>489</v>
      </c>
      <c r="C12" s="58" t="s">
        <v>104</v>
      </c>
      <c r="D12" s="15" t="s">
        <v>340</v>
      </c>
      <c r="E12" s="18">
        <v>4243.51</v>
      </c>
      <c r="F12" s="6" t="s">
        <v>295</v>
      </c>
      <c r="G12" s="24"/>
      <c r="N12" s="57"/>
    </row>
    <row r="13" spans="1:14" x14ac:dyDescent="0.3">
      <c r="A13" s="12">
        <v>4</v>
      </c>
      <c r="B13" s="19" t="s">
        <v>490</v>
      </c>
      <c r="C13" s="58" t="s">
        <v>12</v>
      </c>
      <c r="D13" s="15" t="s">
        <v>340</v>
      </c>
      <c r="E13" s="18">
        <v>9743.57</v>
      </c>
      <c r="F13" s="6" t="s">
        <v>295</v>
      </c>
      <c r="N13" s="57"/>
    </row>
    <row r="14" spans="1:14" x14ac:dyDescent="0.3">
      <c r="A14" s="12">
        <v>5</v>
      </c>
      <c r="B14" s="19" t="s">
        <v>491</v>
      </c>
      <c r="C14" s="58" t="s">
        <v>492</v>
      </c>
      <c r="D14" s="15" t="s">
        <v>340</v>
      </c>
      <c r="E14" s="18">
        <v>5987.93</v>
      </c>
      <c r="F14" s="6" t="s">
        <v>295</v>
      </c>
      <c r="N14" s="57"/>
    </row>
    <row r="15" spans="1:14" x14ac:dyDescent="0.3">
      <c r="A15" s="12">
        <v>6</v>
      </c>
      <c r="B15" s="19" t="s">
        <v>493</v>
      </c>
      <c r="C15" s="58" t="s">
        <v>494</v>
      </c>
      <c r="D15" s="15" t="s">
        <v>340</v>
      </c>
      <c r="E15" s="18">
        <v>4076.98</v>
      </c>
      <c r="F15" s="6" t="s">
        <v>295</v>
      </c>
      <c r="N15" s="57"/>
    </row>
    <row r="16" spans="1:14" x14ac:dyDescent="0.3">
      <c r="A16" s="12">
        <v>7</v>
      </c>
      <c r="B16" s="19" t="s">
        <v>495</v>
      </c>
      <c r="C16" s="58" t="s">
        <v>47</v>
      </c>
      <c r="D16" s="15" t="s">
        <v>340</v>
      </c>
      <c r="E16" s="18">
        <v>21457.4</v>
      </c>
      <c r="F16" s="6" t="s">
        <v>295</v>
      </c>
      <c r="N16" s="57"/>
    </row>
    <row r="17" spans="1:14" x14ac:dyDescent="0.3">
      <c r="A17" s="12">
        <v>8</v>
      </c>
      <c r="B17" s="19" t="s">
        <v>496</v>
      </c>
      <c r="C17" s="58" t="s">
        <v>161</v>
      </c>
      <c r="D17" s="15" t="s">
        <v>340</v>
      </c>
      <c r="E17" s="18">
        <v>7352.07</v>
      </c>
      <c r="F17" s="6" t="s">
        <v>295</v>
      </c>
      <c r="N17" s="57"/>
    </row>
    <row r="18" spans="1:14" x14ac:dyDescent="0.3">
      <c r="A18" s="12">
        <v>9</v>
      </c>
      <c r="B18" s="19" t="s">
        <v>497</v>
      </c>
      <c r="C18" s="58" t="s">
        <v>69</v>
      </c>
      <c r="D18" s="15" t="s">
        <v>340</v>
      </c>
      <c r="E18" s="18">
        <v>5948.74</v>
      </c>
      <c r="F18" s="6" t="s">
        <v>295</v>
      </c>
      <c r="N18" s="57"/>
    </row>
    <row r="19" spans="1:14" x14ac:dyDescent="0.3">
      <c r="A19" s="12">
        <v>10</v>
      </c>
      <c r="B19" s="19" t="s">
        <v>498</v>
      </c>
      <c r="C19" s="58" t="s">
        <v>499</v>
      </c>
      <c r="D19" s="15" t="s">
        <v>340</v>
      </c>
      <c r="E19" s="18">
        <v>2856.46</v>
      </c>
      <c r="F19" s="6" t="s">
        <v>295</v>
      </c>
      <c r="N19" s="57"/>
    </row>
    <row r="20" spans="1:14" x14ac:dyDescent="0.3">
      <c r="A20" s="12">
        <v>11</v>
      </c>
      <c r="B20" s="19" t="s">
        <v>500</v>
      </c>
      <c r="C20" s="58" t="s">
        <v>501</v>
      </c>
      <c r="D20" s="15" t="s">
        <v>340</v>
      </c>
      <c r="E20" s="18">
        <v>5369.73</v>
      </c>
      <c r="F20" s="6" t="s">
        <v>295</v>
      </c>
      <c r="N20" s="57"/>
    </row>
    <row r="21" spans="1:14" x14ac:dyDescent="0.3">
      <c r="A21" s="12">
        <v>12</v>
      </c>
      <c r="B21" s="19" t="s">
        <v>502</v>
      </c>
      <c r="C21" s="58" t="s">
        <v>503</v>
      </c>
      <c r="D21" s="15" t="s">
        <v>340</v>
      </c>
      <c r="E21" s="18">
        <v>11556.98</v>
      </c>
      <c r="F21" s="6" t="s">
        <v>295</v>
      </c>
      <c r="N21" s="57"/>
    </row>
    <row r="22" spans="1:14" x14ac:dyDescent="0.3">
      <c r="A22" s="12">
        <v>13</v>
      </c>
      <c r="B22" s="19" t="s">
        <v>504</v>
      </c>
      <c r="C22" s="58" t="s">
        <v>505</v>
      </c>
      <c r="D22" s="15" t="s">
        <v>340</v>
      </c>
      <c r="E22" s="18">
        <v>6313.53</v>
      </c>
      <c r="F22" s="6" t="s">
        <v>295</v>
      </c>
      <c r="N22" s="57"/>
    </row>
    <row r="23" spans="1:14" x14ac:dyDescent="0.3">
      <c r="A23" s="12">
        <v>14</v>
      </c>
      <c r="B23" s="19" t="s">
        <v>506</v>
      </c>
      <c r="C23" s="58" t="s">
        <v>507</v>
      </c>
      <c r="D23" s="15" t="s">
        <v>340</v>
      </c>
      <c r="E23" s="18">
        <v>6496.61</v>
      </c>
      <c r="F23" s="6" t="s">
        <v>295</v>
      </c>
      <c r="N23" s="57"/>
    </row>
    <row r="24" spans="1:14" x14ac:dyDescent="0.3">
      <c r="A24" s="12">
        <v>15</v>
      </c>
      <c r="B24" s="19" t="s">
        <v>508</v>
      </c>
      <c r="C24" s="58" t="s">
        <v>509</v>
      </c>
      <c r="D24" s="15" t="s">
        <v>340</v>
      </c>
      <c r="E24" s="18">
        <v>14575.76</v>
      </c>
      <c r="F24" s="6" t="s">
        <v>295</v>
      </c>
      <c r="N24" s="57"/>
    </row>
    <row r="25" spans="1:14" x14ac:dyDescent="0.3">
      <c r="A25" s="12">
        <v>16</v>
      </c>
      <c r="B25" s="14" t="s">
        <v>510</v>
      </c>
      <c r="C25" s="58" t="s">
        <v>6</v>
      </c>
      <c r="D25" s="15" t="s">
        <v>340</v>
      </c>
      <c r="E25" s="18">
        <v>31236</v>
      </c>
      <c r="F25" s="6" t="s">
        <v>295</v>
      </c>
      <c r="N25" s="57"/>
    </row>
    <row r="26" spans="1:14" x14ac:dyDescent="0.3">
      <c r="A26" s="12">
        <v>17</v>
      </c>
      <c r="B26" s="14" t="s">
        <v>511</v>
      </c>
      <c r="C26" s="58" t="s">
        <v>150</v>
      </c>
      <c r="D26" s="15" t="s">
        <v>340</v>
      </c>
      <c r="E26" s="18">
        <v>46164.65</v>
      </c>
      <c r="F26" s="6" t="s">
        <v>295</v>
      </c>
      <c r="N26" s="57"/>
    </row>
    <row r="27" spans="1:14" x14ac:dyDescent="0.3">
      <c r="A27" s="12">
        <v>18</v>
      </c>
      <c r="B27" s="14" t="s">
        <v>512</v>
      </c>
      <c r="C27" s="58" t="s">
        <v>38</v>
      </c>
      <c r="D27" s="15" t="s">
        <v>340</v>
      </c>
      <c r="E27" s="18">
        <v>55545.91</v>
      </c>
      <c r="F27" s="6" t="s">
        <v>295</v>
      </c>
      <c r="N27" s="57"/>
    </row>
    <row r="28" spans="1:14" x14ac:dyDescent="0.3">
      <c r="A28" s="12">
        <v>19</v>
      </c>
      <c r="B28" s="14" t="s">
        <v>513</v>
      </c>
      <c r="C28" s="58" t="s">
        <v>33</v>
      </c>
      <c r="D28" s="15" t="s">
        <v>340</v>
      </c>
      <c r="E28" s="18">
        <v>20750.61</v>
      </c>
      <c r="F28" s="6" t="s">
        <v>295</v>
      </c>
      <c r="N28" s="57"/>
    </row>
    <row r="29" spans="1:14" x14ac:dyDescent="0.3">
      <c r="A29" s="12">
        <v>20</v>
      </c>
      <c r="B29" s="14" t="s">
        <v>514</v>
      </c>
      <c r="C29" s="58" t="s">
        <v>515</v>
      </c>
      <c r="D29" s="15" t="s">
        <v>340</v>
      </c>
      <c r="E29" s="18">
        <v>9604.73</v>
      </c>
      <c r="F29" s="6" t="s">
        <v>295</v>
      </c>
      <c r="N29" s="57"/>
    </row>
    <row r="30" spans="1:14" x14ac:dyDescent="0.3">
      <c r="A30" s="12">
        <v>21</v>
      </c>
      <c r="B30" s="14" t="s">
        <v>516</v>
      </c>
      <c r="C30" s="58" t="s">
        <v>517</v>
      </c>
      <c r="D30" s="15" t="s">
        <v>340</v>
      </c>
      <c r="E30" s="18">
        <v>8107.32</v>
      </c>
      <c r="F30" s="6" t="s">
        <v>295</v>
      </c>
      <c r="N30" s="57"/>
    </row>
    <row r="31" spans="1:14" x14ac:dyDescent="0.3">
      <c r="A31" s="12">
        <v>22</v>
      </c>
      <c r="B31" s="14" t="s">
        <v>518</v>
      </c>
      <c r="C31" s="58" t="s">
        <v>18</v>
      </c>
      <c r="D31" s="15" t="s">
        <v>340</v>
      </c>
      <c r="E31" s="18">
        <v>16095.71</v>
      </c>
      <c r="F31" s="6" t="s">
        <v>295</v>
      </c>
      <c r="N31" s="57"/>
    </row>
    <row r="32" spans="1:14" x14ac:dyDescent="0.3">
      <c r="A32" s="12">
        <v>23</v>
      </c>
      <c r="B32" s="14" t="s">
        <v>519</v>
      </c>
      <c r="C32" s="58" t="s">
        <v>248</v>
      </c>
      <c r="D32" s="15" t="s">
        <v>340</v>
      </c>
      <c r="E32" s="18">
        <v>7758.38</v>
      </c>
      <c r="F32" s="6" t="s">
        <v>295</v>
      </c>
      <c r="N32" s="57"/>
    </row>
    <row r="33" spans="1:14" x14ac:dyDescent="0.3">
      <c r="A33" s="12">
        <v>24</v>
      </c>
      <c r="B33" s="14" t="s">
        <v>520</v>
      </c>
      <c r="C33" s="58" t="s">
        <v>4</v>
      </c>
      <c r="D33" s="15" t="s">
        <v>340</v>
      </c>
      <c r="E33" s="18">
        <v>5204.13</v>
      </c>
      <c r="F33" s="6" t="s">
        <v>295</v>
      </c>
      <c r="N33" s="57"/>
    </row>
    <row r="34" spans="1:14" x14ac:dyDescent="0.3">
      <c r="A34" s="12">
        <v>25</v>
      </c>
      <c r="B34" s="14" t="s">
        <v>521</v>
      </c>
      <c r="C34" s="58" t="s">
        <v>522</v>
      </c>
      <c r="D34" s="15" t="s">
        <v>340</v>
      </c>
      <c r="E34" s="18">
        <v>4725.1899999999996</v>
      </c>
      <c r="F34" s="6" t="s">
        <v>295</v>
      </c>
      <c r="N34" s="57"/>
    </row>
    <row r="35" spans="1:14" x14ac:dyDescent="0.3">
      <c r="A35" s="12">
        <v>26</v>
      </c>
      <c r="B35" s="14" t="s">
        <v>523</v>
      </c>
      <c r="C35" s="58" t="s">
        <v>100</v>
      </c>
      <c r="D35" s="15" t="s">
        <v>340</v>
      </c>
      <c r="E35" s="18">
        <v>14557.83</v>
      </c>
      <c r="F35" s="6" t="s">
        <v>295</v>
      </c>
      <c r="N35" s="57"/>
    </row>
    <row r="36" spans="1:14" x14ac:dyDescent="0.3">
      <c r="A36" s="12">
        <v>27</v>
      </c>
      <c r="B36" s="14" t="s">
        <v>524</v>
      </c>
      <c r="C36" s="58" t="s">
        <v>67</v>
      </c>
      <c r="D36" s="15" t="s">
        <v>340</v>
      </c>
      <c r="E36" s="18">
        <v>15100.55</v>
      </c>
      <c r="F36" s="6" t="s">
        <v>295</v>
      </c>
      <c r="N36" s="57"/>
    </row>
    <row r="37" spans="1:14" x14ac:dyDescent="0.3">
      <c r="A37" s="12">
        <v>28</v>
      </c>
      <c r="B37" s="14" t="s">
        <v>525</v>
      </c>
      <c r="C37" s="58" t="s">
        <v>85</v>
      </c>
      <c r="D37" s="15" t="s">
        <v>340</v>
      </c>
      <c r="E37" s="18">
        <v>2580.12</v>
      </c>
      <c r="F37" s="6" t="s">
        <v>295</v>
      </c>
      <c r="N37" s="57"/>
    </row>
    <row r="38" spans="1:14" x14ac:dyDescent="0.3">
      <c r="A38" s="12">
        <v>29</v>
      </c>
      <c r="B38" s="14" t="s">
        <v>526</v>
      </c>
      <c r="C38" s="58" t="s">
        <v>527</v>
      </c>
      <c r="D38" s="15" t="s">
        <v>340</v>
      </c>
      <c r="E38" s="18">
        <v>38891.06</v>
      </c>
      <c r="F38" s="6" t="s">
        <v>295</v>
      </c>
      <c r="N38" s="57"/>
    </row>
    <row r="39" spans="1:14" x14ac:dyDescent="0.3">
      <c r="A39" s="12">
        <v>30</v>
      </c>
      <c r="B39" s="14" t="s">
        <v>528</v>
      </c>
      <c r="C39" s="58" t="s">
        <v>45</v>
      </c>
      <c r="D39" s="15" t="s">
        <v>340</v>
      </c>
      <c r="E39" s="18">
        <v>18995.95</v>
      </c>
      <c r="F39" s="6" t="s">
        <v>295</v>
      </c>
      <c r="N39" s="57"/>
    </row>
    <row r="40" spans="1:14" x14ac:dyDescent="0.3">
      <c r="A40" s="12">
        <v>31</v>
      </c>
      <c r="B40" s="14" t="s">
        <v>529</v>
      </c>
      <c r="C40" s="58" t="s">
        <v>20</v>
      </c>
      <c r="D40" s="15" t="s">
        <v>340</v>
      </c>
      <c r="E40" s="18">
        <v>16176.51</v>
      </c>
      <c r="F40" s="6" t="s">
        <v>295</v>
      </c>
      <c r="N40" s="57"/>
    </row>
    <row r="41" spans="1:14" x14ac:dyDescent="0.3">
      <c r="A41" s="12">
        <v>32</v>
      </c>
      <c r="B41" s="14" t="s">
        <v>530</v>
      </c>
      <c r="C41" s="58" t="s">
        <v>531</v>
      </c>
      <c r="D41" s="15" t="s">
        <v>340</v>
      </c>
      <c r="E41" s="18">
        <v>3043.99</v>
      </c>
      <c r="F41" s="6" t="s">
        <v>295</v>
      </c>
      <c r="N41" s="57"/>
    </row>
    <row r="42" spans="1:14" x14ac:dyDescent="0.3">
      <c r="A42" s="12">
        <v>33</v>
      </c>
      <c r="B42" s="14" t="s">
        <v>532</v>
      </c>
      <c r="C42" s="58" t="s">
        <v>131</v>
      </c>
      <c r="D42" s="15" t="s">
        <v>569</v>
      </c>
      <c r="E42" s="18">
        <v>8593.2800000000007</v>
      </c>
      <c r="F42" s="6" t="s">
        <v>295</v>
      </c>
      <c r="N42" s="57"/>
    </row>
    <row r="43" spans="1:14" x14ac:dyDescent="0.3">
      <c r="A43" s="12">
        <v>34</v>
      </c>
      <c r="B43" s="14" t="s">
        <v>533</v>
      </c>
      <c r="C43" s="58" t="s">
        <v>61</v>
      </c>
      <c r="D43" s="15" t="s">
        <v>340</v>
      </c>
      <c r="E43" s="18">
        <v>17745.68</v>
      </c>
      <c r="F43" s="6" t="s">
        <v>295</v>
      </c>
      <c r="N43" s="57"/>
    </row>
    <row r="44" spans="1:14" x14ac:dyDescent="0.3">
      <c r="A44" s="12">
        <v>35</v>
      </c>
      <c r="B44" s="14" t="s">
        <v>534</v>
      </c>
      <c r="C44" s="58" t="s">
        <v>14</v>
      </c>
      <c r="D44" s="15" t="s">
        <v>340</v>
      </c>
      <c r="E44" s="18">
        <v>26573.09</v>
      </c>
      <c r="F44" s="6" t="s">
        <v>295</v>
      </c>
      <c r="N44" s="57"/>
    </row>
    <row r="45" spans="1:14" x14ac:dyDescent="0.3">
      <c r="A45" s="12">
        <v>36</v>
      </c>
      <c r="B45" s="14" t="s">
        <v>536</v>
      </c>
      <c r="C45" s="58" t="s">
        <v>24</v>
      </c>
      <c r="D45" s="15" t="s">
        <v>340</v>
      </c>
      <c r="E45" s="18">
        <v>29768.52</v>
      </c>
      <c r="F45" s="6" t="s">
        <v>295</v>
      </c>
      <c r="N45" s="57"/>
    </row>
    <row r="46" spans="1:14" x14ac:dyDescent="0.3">
      <c r="A46" s="12">
        <v>37</v>
      </c>
      <c r="B46" s="14" t="s">
        <v>537</v>
      </c>
      <c r="C46" s="58" t="s">
        <v>538</v>
      </c>
      <c r="D46" s="15" t="s">
        <v>340</v>
      </c>
      <c r="E46" s="18">
        <v>12935.34</v>
      </c>
      <c r="F46" s="6" t="s">
        <v>295</v>
      </c>
      <c r="N46" s="57"/>
    </row>
    <row r="47" spans="1:14" x14ac:dyDescent="0.3">
      <c r="A47" s="12">
        <v>38</v>
      </c>
      <c r="B47" s="14" t="s">
        <v>539</v>
      </c>
      <c r="C47" s="58" t="s">
        <v>65</v>
      </c>
      <c r="D47" s="15" t="s">
        <v>340</v>
      </c>
      <c r="E47" s="18">
        <v>19145.27</v>
      </c>
      <c r="F47" s="6" t="s">
        <v>295</v>
      </c>
      <c r="N47" s="57"/>
    </row>
    <row r="48" spans="1:14" x14ac:dyDescent="0.3">
      <c r="A48" s="12">
        <v>39</v>
      </c>
      <c r="B48" s="14" t="s">
        <v>540</v>
      </c>
      <c r="C48" s="58" t="s">
        <v>541</v>
      </c>
      <c r="D48" s="15" t="s">
        <v>340</v>
      </c>
      <c r="E48" s="18">
        <v>3320.46</v>
      </c>
      <c r="F48" s="6" t="s">
        <v>295</v>
      </c>
      <c r="N48" s="57"/>
    </row>
    <row r="49" spans="1:14" x14ac:dyDescent="0.3">
      <c r="A49" s="12">
        <v>40</v>
      </c>
      <c r="B49" s="14" t="s">
        <v>542</v>
      </c>
      <c r="C49" s="58" t="s">
        <v>92</v>
      </c>
      <c r="D49" s="15" t="s">
        <v>340</v>
      </c>
      <c r="E49" s="18">
        <v>92870.95</v>
      </c>
      <c r="F49" s="6" t="s">
        <v>295</v>
      </c>
      <c r="N49" s="57"/>
    </row>
    <row r="50" spans="1:14" x14ac:dyDescent="0.3">
      <c r="A50" s="12">
        <v>41</v>
      </c>
      <c r="B50" s="14" t="s">
        <v>543</v>
      </c>
      <c r="C50" s="58" t="s">
        <v>544</v>
      </c>
      <c r="D50" s="15" t="s">
        <v>340</v>
      </c>
      <c r="E50" s="18">
        <v>20732.86</v>
      </c>
      <c r="F50" s="6" t="s">
        <v>295</v>
      </c>
      <c r="N50" s="57"/>
    </row>
    <row r="51" spans="1:14" x14ac:dyDescent="0.3">
      <c r="A51" s="12">
        <v>42</v>
      </c>
      <c r="B51" s="14" t="s">
        <v>545</v>
      </c>
      <c r="C51" s="58" t="s">
        <v>546</v>
      </c>
      <c r="D51" s="15" t="s">
        <v>340</v>
      </c>
      <c r="E51" s="18">
        <v>15098.83</v>
      </c>
      <c r="F51" s="6" t="s">
        <v>295</v>
      </c>
      <c r="N51" s="57"/>
    </row>
    <row r="52" spans="1:14" x14ac:dyDescent="0.3">
      <c r="A52" s="12">
        <v>43</v>
      </c>
      <c r="B52" s="14" t="s">
        <v>547</v>
      </c>
      <c r="C52" s="58" t="s">
        <v>8</v>
      </c>
      <c r="D52" s="15" t="s">
        <v>340</v>
      </c>
      <c r="E52" s="18">
        <v>19848.39</v>
      </c>
      <c r="F52" s="6" t="s">
        <v>295</v>
      </c>
      <c r="N52" s="57"/>
    </row>
    <row r="53" spans="1:14" x14ac:dyDescent="0.3">
      <c r="A53" s="12">
        <v>44</v>
      </c>
      <c r="B53" s="14" t="s">
        <v>548</v>
      </c>
      <c r="C53" s="58" t="s">
        <v>127</v>
      </c>
      <c r="D53" s="15" t="s">
        <v>340</v>
      </c>
      <c r="E53" s="18">
        <v>21265.87</v>
      </c>
      <c r="F53" s="6" t="s">
        <v>295</v>
      </c>
      <c r="N53" s="57"/>
    </row>
    <row r="54" spans="1:14" x14ac:dyDescent="0.3">
      <c r="A54" s="12">
        <v>45</v>
      </c>
      <c r="B54" s="14" t="s">
        <v>549</v>
      </c>
      <c r="C54" s="58" t="s">
        <v>550</v>
      </c>
      <c r="D54" s="15" t="s">
        <v>340</v>
      </c>
      <c r="E54" s="18">
        <v>3496.03</v>
      </c>
      <c r="F54" s="6" t="s">
        <v>295</v>
      </c>
      <c r="N54" s="57"/>
    </row>
    <row r="55" spans="1:14" x14ac:dyDescent="0.3">
      <c r="A55" s="12">
        <v>46</v>
      </c>
      <c r="B55" s="14" t="s">
        <v>551</v>
      </c>
      <c r="C55" s="58" t="s">
        <v>26</v>
      </c>
      <c r="D55" s="15" t="s">
        <v>340</v>
      </c>
      <c r="E55" s="18">
        <v>23834.1</v>
      </c>
      <c r="F55" s="6" t="s">
        <v>295</v>
      </c>
      <c r="N55" s="57"/>
    </row>
    <row r="56" spans="1:14" x14ac:dyDescent="0.3">
      <c r="A56" s="12">
        <v>47</v>
      </c>
      <c r="B56" s="14" t="s">
        <v>552</v>
      </c>
      <c r="C56" s="58" t="s">
        <v>553</v>
      </c>
      <c r="D56" s="15" t="s">
        <v>340</v>
      </c>
      <c r="E56" s="18">
        <v>7533.85</v>
      </c>
      <c r="F56" s="6" t="s">
        <v>295</v>
      </c>
      <c r="N56" s="57"/>
    </row>
    <row r="57" spans="1:14" x14ac:dyDescent="0.3">
      <c r="A57" s="12">
        <v>48</v>
      </c>
      <c r="B57" s="14" t="s">
        <v>554</v>
      </c>
      <c r="C57" s="58" t="s">
        <v>555</v>
      </c>
      <c r="D57" s="15" t="s">
        <v>340</v>
      </c>
      <c r="E57" s="18">
        <v>8506.61</v>
      </c>
      <c r="F57" s="6" t="s">
        <v>295</v>
      </c>
      <c r="N57" s="57"/>
    </row>
    <row r="58" spans="1:14" x14ac:dyDescent="0.3">
      <c r="A58" s="12">
        <v>49</v>
      </c>
      <c r="B58" s="14" t="s">
        <v>556</v>
      </c>
      <c r="C58" s="58" t="s">
        <v>10</v>
      </c>
      <c r="D58" s="15" t="s">
        <v>340</v>
      </c>
      <c r="E58" s="18">
        <v>11668.75</v>
      </c>
      <c r="F58" s="6" t="s">
        <v>295</v>
      </c>
      <c r="N58" s="57"/>
    </row>
    <row r="59" spans="1:14" x14ac:dyDescent="0.3">
      <c r="A59" s="12">
        <v>50</v>
      </c>
      <c r="B59" s="14" t="s">
        <v>557</v>
      </c>
      <c r="C59" s="58" t="s">
        <v>179</v>
      </c>
      <c r="D59" s="15" t="s">
        <v>340</v>
      </c>
      <c r="E59" s="18">
        <v>5245.61</v>
      </c>
      <c r="F59" s="6" t="s">
        <v>295</v>
      </c>
      <c r="N59" s="57"/>
    </row>
    <row r="60" spans="1:14" x14ac:dyDescent="0.3">
      <c r="A60" s="12">
        <v>51</v>
      </c>
      <c r="B60" s="14" t="s">
        <v>558</v>
      </c>
      <c r="C60" s="58" t="s">
        <v>172</v>
      </c>
      <c r="D60" s="15" t="s">
        <v>340</v>
      </c>
      <c r="E60" s="18">
        <v>13714.24</v>
      </c>
      <c r="F60" s="6" t="s">
        <v>295</v>
      </c>
      <c r="N60" s="57"/>
    </row>
    <row r="61" spans="1:14" x14ac:dyDescent="0.3">
      <c r="A61" s="12">
        <v>52</v>
      </c>
      <c r="B61" s="14" t="s">
        <v>570</v>
      </c>
      <c r="C61" s="58" t="s">
        <v>80</v>
      </c>
      <c r="D61" s="15" t="s">
        <v>340</v>
      </c>
      <c r="E61" s="18">
        <v>60453.15</v>
      </c>
      <c r="F61" s="6" t="s">
        <v>295</v>
      </c>
      <c r="N61" s="57"/>
    </row>
    <row r="62" spans="1:14" x14ac:dyDescent="0.3">
      <c r="A62" s="12">
        <v>53</v>
      </c>
      <c r="B62" s="14" t="s">
        <v>571</v>
      </c>
      <c r="C62" s="58" t="s">
        <v>56</v>
      </c>
      <c r="D62" s="15" t="s">
        <v>340</v>
      </c>
      <c r="E62" s="18">
        <v>13205.28</v>
      </c>
      <c r="F62" s="6" t="s">
        <v>295</v>
      </c>
      <c r="N62" s="57"/>
    </row>
    <row r="63" spans="1:14" x14ac:dyDescent="0.3">
      <c r="A63" s="12">
        <v>54</v>
      </c>
      <c r="B63" s="14" t="s">
        <v>562</v>
      </c>
      <c r="C63" s="58" t="s">
        <v>563</v>
      </c>
      <c r="D63" s="15" t="s">
        <v>340</v>
      </c>
      <c r="E63" s="18">
        <v>6080</v>
      </c>
      <c r="F63" s="6" t="s">
        <v>295</v>
      </c>
      <c r="N63" s="57"/>
    </row>
    <row r="64" spans="1:14" x14ac:dyDescent="0.3">
      <c r="A64" s="12">
        <v>55</v>
      </c>
      <c r="B64" s="14" t="s">
        <v>564</v>
      </c>
      <c r="C64" s="58" t="s">
        <v>30</v>
      </c>
      <c r="D64" s="15" t="s">
        <v>340</v>
      </c>
      <c r="E64" s="18">
        <v>21007.66</v>
      </c>
      <c r="F64" s="6" t="s">
        <v>295</v>
      </c>
      <c r="N64" s="57"/>
    </row>
    <row r="65" spans="1:15" x14ac:dyDescent="0.3">
      <c r="A65" s="12">
        <v>56</v>
      </c>
      <c r="B65" s="14" t="s">
        <v>565</v>
      </c>
      <c r="C65" s="58" t="s">
        <v>28</v>
      </c>
      <c r="D65" s="15" t="s">
        <v>340</v>
      </c>
      <c r="E65" s="18">
        <v>69424.850000000006</v>
      </c>
      <c r="F65" s="6" t="s">
        <v>295</v>
      </c>
      <c r="N65" s="57"/>
    </row>
    <row r="66" spans="1:15" x14ac:dyDescent="0.3">
      <c r="A66" s="12">
        <v>57</v>
      </c>
      <c r="B66" s="14" t="s">
        <v>566</v>
      </c>
      <c r="C66" s="58" t="s">
        <v>94</v>
      </c>
      <c r="D66" s="15" t="s">
        <v>340</v>
      </c>
      <c r="E66" s="18">
        <v>21087.14</v>
      </c>
      <c r="F66" s="6" t="s">
        <v>295</v>
      </c>
      <c r="N66" s="57"/>
    </row>
    <row r="67" spans="1:15" x14ac:dyDescent="0.3">
      <c r="A67" s="12">
        <v>58</v>
      </c>
      <c r="B67" s="14" t="s">
        <v>567</v>
      </c>
      <c r="C67" s="58" t="s">
        <v>90</v>
      </c>
      <c r="D67" s="15" t="s">
        <v>340</v>
      </c>
      <c r="E67" s="18">
        <v>35504.199999999997</v>
      </c>
      <c r="F67" s="6" t="s">
        <v>295</v>
      </c>
      <c r="N67" s="57"/>
    </row>
    <row r="69" spans="1:15" x14ac:dyDescent="0.3">
      <c r="F69" s="59"/>
      <c r="O69" s="57">
        <f>SUM(N10:N67)</f>
        <v>0</v>
      </c>
    </row>
    <row r="72" spans="1:15" x14ac:dyDescent="0.3">
      <c r="F72" s="60"/>
    </row>
  </sheetData>
  <mergeCells count="5">
    <mergeCell ref="A1:G1"/>
    <mergeCell ref="A2:G2"/>
    <mergeCell ref="A3:G3"/>
    <mergeCell ref="A5:G5"/>
    <mergeCell ref="A7:G7"/>
  </mergeCells>
  <pageMargins left="0.7" right="0.7" top="0.75" bottom="0.75" header="0.3" footer="0.3"/>
  <pageSetup scale="81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workbookViewId="0">
      <selection activeCell="I8" sqref="I8:J8"/>
    </sheetView>
  </sheetViews>
  <sheetFormatPr baseColWidth="10" defaultRowHeight="14.4" x14ac:dyDescent="0.3"/>
  <cols>
    <col min="1" max="1" width="6.6640625" customWidth="1"/>
    <col min="2" max="2" width="35.33203125" bestFit="1" customWidth="1"/>
    <col min="3" max="3" width="34.44140625" bestFit="1" customWidth="1"/>
    <col min="4" max="4" width="8.44140625" customWidth="1"/>
    <col min="5" max="5" width="12.44140625" customWidth="1"/>
    <col min="6" max="6" width="12.6640625" customWidth="1"/>
    <col min="7" max="7" width="13.33203125" customWidth="1"/>
    <col min="8" max="8" width="12.44140625" customWidth="1"/>
    <col min="9" max="9" width="13" customWidth="1"/>
    <col min="10" max="10" width="12.33203125" customWidth="1"/>
  </cols>
  <sheetData>
    <row r="1" spans="1:10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</row>
    <row r="2" spans="1:10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</row>
    <row r="3" spans="1:10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</row>
    <row r="5" spans="1:10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</row>
    <row r="7" spans="1:10" ht="15.6" x14ac:dyDescent="0.3">
      <c r="A7" s="165" t="s">
        <v>572</v>
      </c>
      <c r="B7" s="165"/>
      <c r="C7" s="165"/>
      <c r="D7" s="165"/>
      <c r="E7" s="165"/>
      <c r="F7" s="165"/>
      <c r="G7" s="165"/>
      <c r="H7" s="165"/>
      <c r="I7" s="165"/>
      <c r="J7" s="55"/>
    </row>
    <row r="9" spans="1:10" ht="36" x14ac:dyDescent="0.3">
      <c r="A9" s="8" t="s">
        <v>334</v>
      </c>
      <c r="B9" s="8" t="s">
        <v>335</v>
      </c>
      <c r="C9" s="8" t="s">
        <v>2</v>
      </c>
      <c r="D9" s="10" t="s">
        <v>337</v>
      </c>
      <c r="E9" s="10" t="s">
        <v>573</v>
      </c>
      <c r="F9" s="11" t="s">
        <v>338</v>
      </c>
      <c r="G9" s="10" t="s">
        <v>337</v>
      </c>
      <c r="H9" s="10" t="s">
        <v>574</v>
      </c>
      <c r="I9" s="11" t="s">
        <v>338</v>
      </c>
      <c r="J9" s="11" t="s">
        <v>750</v>
      </c>
    </row>
    <row r="10" spans="1:10" x14ac:dyDescent="0.3">
      <c r="A10" s="12">
        <v>1</v>
      </c>
      <c r="B10" s="19" t="s">
        <v>487</v>
      </c>
      <c r="C10" s="21" t="s">
        <v>16</v>
      </c>
      <c r="D10" s="15" t="s">
        <v>354</v>
      </c>
      <c r="E10" s="61">
        <v>27.94</v>
      </c>
      <c r="F10" s="16" t="s">
        <v>342</v>
      </c>
      <c r="G10" s="15" t="s">
        <v>356</v>
      </c>
      <c r="H10" s="17">
        <v>31.47</v>
      </c>
      <c r="I10" s="16" t="s">
        <v>342</v>
      </c>
      <c r="J10" s="6" t="s">
        <v>295</v>
      </c>
    </row>
    <row r="11" spans="1:10" x14ac:dyDescent="0.3">
      <c r="A11" s="12">
        <v>2</v>
      </c>
      <c r="B11" s="19" t="s">
        <v>488</v>
      </c>
      <c r="C11" s="58" t="s">
        <v>52</v>
      </c>
      <c r="D11" s="15" t="s">
        <v>354</v>
      </c>
      <c r="E11" s="61">
        <v>24.55</v>
      </c>
      <c r="F11" s="16" t="s">
        <v>342</v>
      </c>
      <c r="G11" s="15" t="s">
        <v>356</v>
      </c>
      <c r="H11" s="61">
        <v>27.65</v>
      </c>
      <c r="I11" s="16" t="s">
        <v>342</v>
      </c>
      <c r="J11" s="6" t="s">
        <v>295</v>
      </c>
    </row>
    <row r="12" spans="1:10" x14ac:dyDescent="0.3">
      <c r="A12" s="12">
        <v>3</v>
      </c>
      <c r="B12" s="19" t="s">
        <v>489</v>
      </c>
      <c r="C12" s="58" t="s">
        <v>104</v>
      </c>
      <c r="D12" s="15" t="s">
        <v>356</v>
      </c>
      <c r="E12" s="61">
        <v>1.68</v>
      </c>
      <c r="F12" s="16" t="s">
        <v>342</v>
      </c>
      <c r="G12" s="15" t="s">
        <v>366</v>
      </c>
      <c r="H12" s="61">
        <v>1.89</v>
      </c>
      <c r="I12" s="16" t="s">
        <v>342</v>
      </c>
      <c r="J12" s="6" t="s">
        <v>295</v>
      </c>
    </row>
    <row r="13" spans="1:10" x14ac:dyDescent="0.3">
      <c r="A13" s="12">
        <v>4</v>
      </c>
      <c r="B13" s="19" t="s">
        <v>490</v>
      </c>
      <c r="C13" s="58" t="s">
        <v>12</v>
      </c>
      <c r="D13" s="15" t="s">
        <v>354</v>
      </c>
      <c r="E13" s="61">
        <v>1.86</v>
      </c>
      <c r="F13" s="16" t="s">
        <v>342</v>
      </c>
      <c r="G13" s="15" t="s">
        <v>356</v>
      </c>
      <c r="H13" s="61">
        <v>2.09</v>
      </c>
      <c r="I13" s="16" t="s">
        <v>342</v>
      </c>
      <c r="J13" s="6" t="s">
        <v>295</v>
      </c>
    </row>
    <row r="14" spans="1:10" x14ac:dyDescent="0.3">
      <c r="A14" s="12">
        <v>5</v>
      </c>
      <c r="B14" s="19" t="s">
        <v>491</v>
      </c>
      <c r="C14" s="58" t="s">
        <v>492</v>
      </c>
      <c r="D14" s="15" t="s">
        <v>354</v>
      </c>
      <c r="E14" s="61">
        <v>1.21</v>
      </c>
      <c r="F14" s="16" t="s">
        <v>342</v>
      </c>
      <c r="G14" s="15" t="s">
        <v>356</v>
      </c>
      <c r="H14" s="61">
        <v>1.36</v>
      </c>
      <c r="I14" s="16" t="s">
        <v>342</v>
      </c>
      <c r="J14" s="6" t="s">
        <v>295</v>
      </c>
    </row>
    <row r="15" spans="1:10" x14ac:dyDescent="0.3">
      <c r="A15" s="12">
        <v>6</v>
      </c>
      <c r="B15" s="19" t="s">
        <v>493</v>
      </c>
      <c r="C15" s="58" t="s">
        <v>494</v>
      </c>
      <c r="D15" s="15" t="s">
        <v>354</v>
      </c>
      <c r="E15" s="61">
        <v>1.6</v>
      </c>
      <c r="F15" s="16" t="s">
        <v>342</v>
      </c>
      <c r="G15" s="15" t="s">
        <v>356</v>
      </c>
      <c r="H15" s="61">
        <v>1.8</v>
      </c>
      <c r="I15" s="16" t="s">
        <v>342</v>
      </c>
      <c r="J15" s="6" t="s">
        <v>295</v>
      </c>
    </row>
    <row r="16" spans="1:10" x14ac:dyDescent="0.3">
      <c r="A16" s="12">
        <v>7</v>
      </c>
      <c r="B16" s="19" t="s">
        <v>495</v>
      </c>
      <c r="C16" s="58" t="s">
        <v>47</v>
      </c>
      <c r="D16" s="15" t="s">
        <v>354</v>
      </c>
      <c r="E16" s="61">
        <v>4.38</v>
      </c>
      <c r="F16" s="16" t="s">
        <v>342</v>
      </c>
      <c r="G16" s="15" t="s">
        <v>356</v>
      </c>
      <c r="H16" s="61">
        <v>4.9400000000000004</v>
      </c>
      <c r="I16" s="16" t="s">
        <v>342</v>
      </c>
      <c r="J16" s="6" t="s">
        <v>295</v>
      </c>
    </row>
    <row r="17" spans="1:10" x14ac:dyDescent="0.3">
      <c r="A17" s="12">
        <v>8</v>
      </c>
      <c r="B17" s="19" t="s">
        <v>496</v>
      </c>
      <c r="C17" s="58" t="s">
        <v>161</v>
      </c>
      <c r="D17" s="15" t="s">
        <v>354</v>
      </c>
      <c r="E17" s="61">
        <v>1.4</v>
      </c>
      <c r="F17" s="16" t="s">
        <v>342</v>
      </c>
      <c r="G17" s="15" t="s">
        <v>356</v>
      </c>
      <c r="H17" s="61">
        <v>1.58</v>
      </c>
      <c r="I17" s="16" t="s">
        <v>342</v>
      </c>
      <c r="J17" s="6" t="s">
        <v>295</v>
      </c>
    </row>
    <row r="18" spans="1:10" x14ac:dyDescent="0.3">
      <c r="A18" s="12">
        <v>9</v>
      </c>
      <c r="B18" s="19" t="s">
        <v>497</v>
      </c>
      <c r="C18" s="58" t="s">
        <v>69</v>
      </c>
      <c r="D18" s="15" t="s">
        <v>354</v>
      </c>
      <c r="E18" s="61">
        <v>1.64</v>
      </c>
      <c r="F18" s="16" t="s">
        <v>342</v>
      </c>
      <c r="G18" s="15" t="s">
        <v>356</v>
      </c>
      <c r="H18" s="61">
        <v>1.84</v>
      </c>
      <c r="I18" s="16" t="s">
        <v>342</v>
      </c>
      <c r="J18" s="6" t="s">
        <v>295</v>
      </c>
    </row>
    <row r="19" spans="1:10" x14ac:dyDescent="0.3">
      <c r="A19" s="12">
        <v>10</v>
      </c>
      <c r="B19" s="19" t="s">
        <v>498</v>
      </c>
      <c r="C19" s="58" t="s">
        <v>499</v>
      </c>
      <c r="D19" s="15" t="s">
        <v>354</v>
      </c>
      <c r="E19" s="61">
        <v>0.84</v>
      </c>
      <c r="F19" s="16" t="s">
        <v>342</v>
      </c>
      <c r="G19" s="15" t="s">
        <v>356</v>
      </c>
      <c r="H19" s="61">
        <v>0.94</v>
      </c>
      <c r="I19" s="16" t="s">
        <v>342</v>
      </c>
      <c r="J19" s="6" t="s">
        <v>295</v>
      </c>
    </row>
    <row r="20" spans="1:10" x14ac:dyDescent="0.3">
      <c r="A20" s="12">
        <v>11</v>
      </c>
      <c r="B20" s="19" t="s">
        <v>500</v>
      </c>
      <c r="C20" s="58" t="s">
        <v>501</v>
      </c>
      <c r="D20" s="15" t="s">
        <v>354</v>
      </c>
      <c r="E20" s="61">
        <v>1.61</v>
      </c>
      <c r="F20" s="16" t="s">
        <v>342</v>
      </c>
      <c r="G20" s="15" t="s">
        <v>356</v>
      </c>
      <c r="H20" s="61">
        <v>1.81</v>
      </c>
      <c r="I20" s="16" t="s">
        <v>342</v>
      </c>
      <c r="J20" s="6" t="s">
        <v>295</v>
      </c>
    </row>
    <row r="21" spans="1:10" x14ac:dyDescent="0.3">
      <c r="A21" s="12">
        <v>12</v>
      </c>
      <c r="B21" s="19" t="s">
        <v>502</v>
      </c>
      <c r="C21" s="58" t="s">
        <v>503</v>
      </c>
      <c r="D21" s="15" t="s">
        <v>354</v>
      </c>
      <c r="E21" s="61">
        <v>2.08</v>
      </c>
      <c r="F21" s="16" t="s">
        <v>342</v>
      </c>
      <c r="G21" s="15" t="s">
        <v>356</v>
      </c>
      <c r="H21" s="61">
        <v>2.33</v>
      </c>
      <c r="I21" s="16" t="s">
        <v>342</v>
      </c>
      <c r="J21" s="6" t="s">
        <v>295</v>
      </c>
    </row>
    <row r="22" spans="1:10" x14ac:dyDescent="0.3">
      <c r="A22" s="12">
        <v>13</v>
      </c>
      <c r="B22" s="19" t="s">
        <v>504</v>
      </c>
      <c r="C22" s="58" t="s">
        <v>505</v>
      </c>
      <c r="D22" s="15" t="s">
        <v>354</v>
      </c>
      <c r="E22" s="61">
        <v>2.58</v>
      </c>
      <c r="F22" s="16" t="s">
        <v>342</v>
      </c>
      <c r="G22" s="15" t="s">
        <v>356</v>
      </c>
      <c r="H22" s="61">
        <v>2.9</v>
      </c>
      <c r="I22" s="16" t="s">
        <v>342</v>
      </c>
      <c r="J22" s="6" t="s">
        <v>295</v>
      </c>
    </row>
    <row r="23" spans="1:10" x14ac:dyDescent="0.3">
      <c r="A23" s="12">
        <v>14</v>
      </c>
      <c r="B23" s="19" t="s">
        <v>506</v>
      </c>
      <c r="C23" s="58" t="s">
        <v>507</v>
      </c>
      <c r="D23" s="15" t="s">
        <v>354</v>
      </c>
      <c r="E23" s="61">
        <v>0.96</v>
      </c>
      <c r="F23" s="16" t="s">
        <v>342</v>
      </c>
      <c r="G23" s="15" t="s">
        <v>356</v>
      </c>
      <c r="H23" s="61">
        <v>1.08</v>
      </c>
      <c r="I23" s="16" t="s">
        <v>342</v>
      </c>
      <c r="J23" s="6" t="s">
        <v>295</v>
      </c>
    </row>
    <row r="24" spans="1:10" x14ac:dyDescent="0.3">
      <c r="A24" s="12">
        <v>15</v>
      </c>
      <c r="B24" s="19" t="s">
        <v>508</v>
      </c>
      <c r="C24" s="58" t="s">
        <v>509</v>
      </c>
      <c r="D24" s="15" t="s">
        <v>354</v>
      </c>
      <c r="E24" s="61">
        <v>4.29</v>
      </c>
      <c r="F24" s="16" t="s">
        <v>342</v>
      </c>
      <c r="G24" s="15" t="s">
        <v>356</v>
      </c>
      <c r="H24" s="61">
        <v>4.83</v>
      </c>
      <c r="I24" s="16" t="s">
        <v>342</v>
      </c>
      <c r="J24" s="6" t="s">
        <v>295</v>
      </c>
    </row>
    <row r="25" spans="1:10" x14ac:dyDescent="0.3">
      <c r="A25" s="12">
        <v>16</v>
      </c>
      <c r="B25" s="19" t="s">
        <v>510</v>
      </c>
      <c r="C25" s="58" t="s">
        <v>6</v>
      </c>
      <c r="D25" s="15" t="s">
        <v>354</v>
      </c>
      <c r="E25" s="61">
        <v>6.96</v>
      </c>
      <c r="F25" s="16" t="s">
        <v>342</v>
      </c>
      <c r="G25" s="15" t="s">
        <v>356</v>
      </c>
      <c r="H25" s="61">
        <v>7.84</v>
      </c>
      <c r="I25" s="16" t="s">
        <v>342</v>
      </c>
      <c r="J25" s="6" t="s">
        <v>295</v>
      </c>
    </row>
    <row r="26" spans="1:10" x14ac:dyDescent="0.3">
      <c r="A26" s="12">
        <v>17</v>
      </c>
      <c r="B26" s="19" t="s">
        <v>511</v>
      </c>
      <c r="C26" s="58" t="s">
        <v>150</v>
      </c>
      <c r="D26" s="15" t="s">
        <v>354</v>
      </c>
      <c r="E26" s="61">
        <v>12.83</v>
      </c>
      <c r="F26" s="16" t="s">
        <v>342</v>
      </c>
      <c r="G26" s="15" t="s">
        <v>356</v>
      </c>
      <c r="H26" s="61">
        <v>14.45</v>
      </c>
      <c r="I26" s="16" t="s">
        <v>342</v>
      </c>
      <c r="J26" s="6" t="s">
        <v>295</v>
      </c>
    </row>
    <row r="27" spans="1:10" x14ac:dyDescent="0.3">
      <c r="A27" s="12">
        <v>18</v>
      </c>
      <c r="B27" s="19" t="s">
        <v>512</v>
      </c>
      <c r="C27" s="58" t="s">
        <v>38</v>
      </c>
      <c r="D27" s="15" t="s">
        <v>354</v>
      </c>
      <c r="E27" s="61">
        <v>11.65</v>
      </c>
      <c r="F27" s="16" t="s">
        <v>342</v>
      </c>
      <c r="G27" s="15" t="s">
        <v>356</v>
      </c>
      <c r="H27" s="61">
        <v>13.12</v>
      </c>
      <c r="I27" s="16" t="s">
        <v>342</v>
      </c>
      <c r="J27" s="6" t="s">
        <v>295</v>
      </c>
    </row>
    <row r="28" spans="1:10" x14ac:dyDescent="0.3">
      <c r="A28" s="12">
        <v>19</v>
      </c>
      <c r="B28" s="19" t="s">
        <v>513</v>
      </c>
      <c r="C28" s="58" t="s">
        <v>33</v>
      </c>
      <c r="D28" s="15" t="s">
        <v>354</v>
      </c>
      <c r="E28" s="61">
        <v>5.15</v>
      </c>
      <c r="F28" s="16" t="s">
        <v>342</v>
      </c>
      <c r="G28" s="15" t="s">
        <v>356</v>
      </c>
      <c r="H28" s="61">
        <v>5.81</v>
      </c>
      <c r="I28" s="16" t="s">
        <v>342</v>
      </c>
      <c r="J28" s="6" t="s">
        <v>295</v>
      </c>
    </row>
    <row r="29" spans="1:10" x14ac:dyDescent="0.3">
      <c r="A29" s="12">
        <v>20</v>
      </c>
      <c r="B29" s="19" t="s">
        <v>514</v>
      </c>
      <c r="C29" s="58" t="s">
        <v>515</v>
      </c>
      <c r="D29" s="15" t="s">
        <v>350</v>
      </c>
      <c r="E29" s="61">
        <v>3.19</v>
      </c>
      <c r="F29" s="16" t="s">
        <v>342</v>
      </c>
      <c r="G29" s="15" t="s">
        <v>352</v>
      </c>
      <c r="H29" s="61">
        <v>3.6</v>
      </c>
      <c r="I29" s="16" t="s">
        <v>342</v>
      </c>
      <c r="J29" s="6" t="s">
        <v>295</v>
      </c>
    </row>
    <row r="30" spans="1:10" x14ac:dyDescent="0.3">
      <c r="A30" s="12">
        <v>21</v>
      </c>
      <c r="B30" s="19" t="s">
        <v>516</v>
      </c>
      <c r="C30" s="58" t="s">
        <v>517</v>
      </c>
      <c r="D30" s="15" t="s">
        <v>354</v>
      </c>
      <c r="E30" s="61">
        <v>2.4900000000000002</v>
      </c>
      <c r="F30" s="16" t="s">
        <v>342</v>
      </c>
      <c r="G30" s="15" t="s">
        <v>356</v>
      </c>
      <c r="H30" s="61">
        <v>2.81</v>
      </c>
      <c r="I30" s="16" t="s">
        <v>342</v>
      </c>
      <c r="J30" s="6" t="s">
        <v>295</v>
      </c>
    </row>
    <row r="31" spans="1:10" x14ac:dyDescent="0.3">
      <c r="A31" s="12">
        <v>22</v>
      </c>
      <c r="B31" s="19" t="s">
        <v>518</v>
      </c>
      <c r="C31" s="58" t="s">
        <v>18</v>
      </c>
      <c r="D31" s="15" t="s">
        <v>354</v>
      </c>
      <c r="E31" s="61">
        <v>3.85</v>
      </c>
      <c r="F31" s="16" t="s">
        <v>342</v>
      </c>
      <c r="G31" s="15" t="s">
        <v>356</v>
      </c>
      <c r="H31" s="61">
        <v>4.34</v>
      </c>
      <c r="I31" s="16" t="s">
        <v>342</v>
      </c>
      <c r="J31" s="6" t="s">
        <v>295</v>
      </c>
    </row>
    <row r="32" spans="1:10" x14ac:dyDescent="0.3">
      <c r="A32" s="12">
        <v>23</v>
      </c>
      <c r="B32" s="19" t="s">
        <v>519</v>
      </c>
      <c r="C32" s="58" t="s">
        <v>248</v>
      </c>
      <c r="D32" s="15" t="s">
        <v>354</v>
      </c>
      <c r="E32" s="61">
        <v>4.1100000000000003</v>
      </c>
      <c r="F32" s="16" t="s">
        <v>342</v>
      </c>
      <c r="G32" s="15" t="s">
        <v>356</v>
      </c>
      <c r="H32" s="61">
        <v>4.62</v>
      </c>
      <c r="I32" s="16" t="s">
        <v>342</v>
      </c>
      <c r="J32" s="6" t="s">
        <v>295</v>
      </c>
    </row>
    <row r="33" spans="1:10" x14ac:dyDescent="0.3">
      <c r="A33" s="12">
        <v>24</v>
      </c>
      <c r="B33" s="19" t="s">
        <v>520</v>
      </c>
      <c r="C33" s="58" t="s">
        <v>4</v>
      </c>
      <c r="D33" s="15" t="s">
        <v>354</v>
      </c>
      <c r="E33" s="61">
        <v>5.46</v>
      </c>
      <c r="F33" s="16" t="s">
        <v>342</v>
      </c>
      <c r="G33" s="15" t="s">
        <v>356</v>
      </c>
      <c r="H33" s="61">
        <v>6.16</v>
      </c>
      <c r="I33" s="16" t="s">
        <v>342</v>
      </c>
      <c r="J33" s="6" t="s">
        <v>295</v>
      </c>
    </row>
    <row r="34" spans="1:10" x14ac:dyDescent="0.3">
      <c r="A34" s="12">
        <v>25</v>
      </c>
      <c r="B34" s="19" t="s">
        <v>521</v>
      </c>
      <c r="C34" s="58" t="s">
        <v>522</v>
      </c>
      <c r="D34" s="15" t="s">
        <v>354</v>
      </c>
      <c r="E34" s="61">
        <v>1.4</v>
      </c>
      <c r="F34" s="16" t="s">
        <v>342</v>
      </c>
      <c r="G34" s="15" t="s">
        <v>356</v>
      </c>
      <c r="H34" s="61">
        <v>1.59</v>
      </c>
      <c r="I34" s="16" t="s">
        <v>342</v>
      </c>
      <c r="J34" s="6" t="s">
        <v>295</v>
      </c>
    </row>
    <row r="35" spans="1:10" x14ac:dyDescent="0.3">
      <c r="A35" s="12">
        <v>26</v>
      </c>
      <c r="B35" s="19" t="s">
        <v>523</v>
      </c>
      <c r="C35" s="58" t="s">
        <v>100</v>
      </c>
      <c r="D35" s="15" t="s">
        <v>354</v>
      </c>
      <c r="E35" s="61">
        <v>4.92</v>
      </c>
      <c r="F35" s="16" t="s">
        <v>342</v>
      </c>
      <c r="G35" s="15" t="s">
        <v>356</v>
      </c>
      <c r="H35" s="61">
        <v>5.54</v>
      </c>
      <c r="I35" s="16" t="s">
        <v>342</v>
      </c>
      <c r="J35" s="6" t="s">
        <v>295</v>
      </c>
    </row>
    <row r="36" spans="1:10" x14ac:dyDescent="0.3">
      <c r="A36" s="12">
        <v>27</v>
      </c>
      <c r="B36" s="19" t="s">
        <v>524</v>
      </c>
      <c r="C36" s="58" t="s">
        <v>67</v>
      </c>
      <c r="D36" s="15" t="s">
        <v>354</v>
      </c>
      <c r="E36" s="61">
        <v>6.43</v>
      </c>
      <c r="F36" s="16" t="s">
        <v>342</v>
      </c>
      <c r="G36" s="15" t="s">
        <v>356</v>
      </c>
      <c r="H36" s="61">
        <v>7.24</v>
      </c>
      <c r="I36" s="16" t="s">
        <v>342</v>
      </c>
      <c r="J36" s="6" t="s">
        <v>295</v>
      </c>
    </row>
    <row r="37" spans="1:10" x14ac:dyDescent="0.3">
      <c r="A37" s="12">
        <v>28</v>
      </c>
      <c r="B37" s="19" t="s">
        <v>525</v>
      </c>
      <c r="C37" s="58" t="s">
        <v>85</v>
      </c>
      <c r="D37" s="15" t="s">
        <v>354</v>
      </c>
      <c r="E37" s="61">
        <v>1.72</v>
      </c>
      <c r="F37" s="16" t="s">
        <v>342</v>
      </c>
      <c r="G37" s="15" t="s">
        <v>356</v>
      </c>
      <c r="H37" s="61">
        <v>1.93</v>
      </c>
      <c r="I37" s="16" t="s">
        <v>342</v>
      </c>
      <c r="J37" s="6" t="s">
        <v>295</v>
      </c>
    </row>
    <row r="38" spans="1:10" x14ac:dyDescent="0.3">
      <c r="A38" s="12">
        <v>29</v>
      </c>
      <c r="B38" s="19" t="s">
        <v>526</v>
      </c>
      <c r="C38" s="58" t="s">
        <v>527</v>
      </c>
      <c r="D38" s="15" t="s">
        <v>354</v>
      </c>
      <c r="E38" s="61">
        <v>8.09</v>
      </c>
      <c r="F38" s="16" t="s">
        <v>342</v>
      </c>
      <c r="G38" s="15" t="s">
        <v>356</v>
      </c>
      <c r="H38" s="61">
        <v>9.11</v>
      </c>
      <c r="I38" s="16" t="s">
        <v>342</v>
      </c>
      <c r="J38" s="6" t="s">
        <v>295</v>
      </c>
    </row>
    <row r="39" spans="1:10" x14ac:dyDescent="0.3">
      <c r="A39" s="12">
        <v>30</v>
      </c>
      <c r="B39" s="19" t="s">
        <v>528</v>
      </c>
      <c r="C39" s="58" t="s">
        <v>45</v>
      </c>
      <c r="D39" s="15" t="s">
        <v>354</v>
      </c>
      <c r="E39" s="61">
        <v>6.28</v>
      </c>
      <c r="F39" s="16" t="s">
        <v>342</v>
      </c>
      <c r="G39" s="15" t="s">
        <v>356</v>
      </c>
      <c r="H39" s="61">
        <v>7.08</v>
      </c>
      <c r="I39" s="16" t="s">
        <v>342</v>
      </c>
      <c r="J39" s="6" t="s">
        <v>295</v>
      </c>
    </row>
    <row r="40" spans="1:10" x14ac:dyDescent="0.3">
      <c r="A40" s="12">
        <v>31</v>
      </c>
      <c r="B40" s="19" t="s">
        <v>529</v>
      </c>
      <c r="C40" s="58" t="s">
        <v>20</v>
      </c>
      <c r="D40" s="15" t="s">
        <v>354</v>
      </c>
      <c r="E40" s="61">
        <v>8.09</v>
      </c>
      <c r="F40" s="16" t="s">
        <v>342</v>
      </c>
      <c r="G40" s="15" t="s">
        <v>356</v>
      </c>
      <c r="H40" s="61">
        <v>9.11</v>
      </c>
      <c r="I40" s="16" t="s">
        <v>342</v>
      </c>
      <c r="J40" s="6" t="s">
        <v>295</v>
      </c>
    </row>
    <row r="41" spans="1:10" x14ac:dyDescent="0.3">
      <c r="A41" s="12">
        <v>32</v>
      </c>
      <c r="B41" s="19" t="s">
        <v>530</v>
      </c>
      <c r="C41" s="58" t="s">
        <v>531</v>
      </c>
      <c r="D41" s="15" t="s">
        <v>354</v>
      </c>
      <c r="E41" s="61">
        <v>1.1499999999999999</v>
      </c>
      <c r="F41" s="16" t="s">
        <v>342</v>
      </c>
      <c r="G41" s="15" t="s">
        <v>356</v>
      </c>
      <c r="H41" s="61">
        <v>1.3</v>
      </c>
      <c r="I41" s="16" t="s">
        <v>342</v>
      </c>
      <c r="J41" s="6" t="s">
        <v>295</v>
      </c>
    </row>
    <row r="42" spans="1:10" x14ac:dyDescent="0.3">
      <c r="A42" s="12">
        <v>33</v>
      </c>
      <c r="B42" s="19" t="s">
        <v>532</v>
      </c>
      <c r="C42" s="58" t="s">
        <v>131</v>
      </c>
      <c r="D42" s="15" t="s">
        <v>354</v>
      </c>
      <c r="E42" s="61">
        <v>3.35</v>
      </c>
      <c r="F42" s="16" t="s">
        <v>342</v>
      </c>
      <c r="G42" s="15" t="s">
        <v>356</v>
      </c>
      <c r="H42" s="61">
        <v>3.78</v>
      </c>
      <c r="I42" s="16" t="s">
        <v>342</v>
      </c>
      <c r="J42" s="6" t="s">
        <v>295</v>
      </c>
    </row>
    <row r="43" spans="1:10" x14ac:dyDescent="0.3">
      <c r="A43" s="12">
        <v>34</v>
      </c>
      <c r="B43" s="19" t="s">
        <v>533</v>
      </c>
      <c r="C43" s="58" t="s">
        <v>61</v>
      </c>
      <c r="D43" s="15" t="s">
        <v>354</v>
      </c>
      <c r="E43" s="61">
        <v>2.4900000000000002</v>
      </c>
      <c r="F43" s="16" t="s">
        <v>342</v>
      </c>
      <c r="G43" s="15" t="s">
        <v>356</v>
      </c>
      <c r="H43" s="61">
        <v>2.81</v>
      </c>
      <c r="I43" s="16" t="s">
        <v>342</v>
      </c>
      <c r="J43" s="6" t="s">
        <v>295</v>
      </c>
    </row>
    <row r="44" spans="1:10" x14ac:dyDescent="0.3">
      <c r="A44" s="12">
        <v>35</v>
      </c>
      <c r="B44" s="19" t="s">
        <v>534</v>
      </c>
      <c r="C44" s="58" t="s">
        <v>14</v>
      </c>
      <c r="D44" s="15" t="s">
        <v>354</v>
      </c>
      <c r="E44" s="61">
        <v>12.34</v>
      </c>
      <c r="F44" s="16" t="s">
        <v>342</v>
      </c>
      <c r="G44" s="15" t="s">
        <v>356</v>
      </c>
      <c r="H44" s="61">
        <v>13.91</v>
      </c>
      <c r="I44" s="16" t="s">
        <v>342</v>
      </c>
      <c r="J44" s="6" t="s">
        <v>295</v>
      </c>
    </row>
    <row r="45" spans="1:10" x14ac:dyDescent="0.3">
      <c r="A45" s="12">
        <v>36</v>
      </c>
      <c r="B45" s="19" t="s">
        <v>535</v>
      </c>
      <c r="C45" s="58" t="s">
        <v>115</v>
      </c>
      <c r="D45" s="15" t="s">
        <v>354</v>
      </c>
      <c r="E45" s="61">
        <v>3.05</v>
      </c>
      <c r="F45" s="16" t="s">
        <v>342</v>
      </c>
      <c r="G45" s="15" t="s">
        <v>356</v>
      </c>
      <c r="H45" s="61">
        <v>3.43</v>
      </c>
      <c r="I45" s="16" t="s">
        <v>342</v>
      </c>
      <c r="J45" s="6" t="s">
        <v>295</v>
      </c>
    </row>
    <row r="46" spans="1:10" x14ac:dyDescent="0.3">
      <c r="A46" s="12">
        <v>37</v>
      </c>
      <c r="B46" s="19" t="s">
        <v>536</v>
      </c>
      <c r="C46" s="58" t="s">
        <v>24</v>
      </c>
      <c r="D46" s="15" t="s">
        <v>354</v>
      </c>
      <c r="E46" s="61">
        <v>10.07</v>
      </c>
      <c r="F46" s="16" t="s">
        <v>342</v>
      </c>
      <c r="G46" s="15" t="s">
        <v>356</v>
      </c>
      <c r="H46" s="61">
        <v>11.34</v>
      </c>
      <c r="I46" s="16" t="s">
        <v>342</v>
      </c>
      <c r="J46" s="6" t="s">
        <v>295</v>
      </c>
    </row>
    <row r="47" spans="1:10" x14ac:dyDescent="0.3">
      <c r="A47" s="12">
        <v>38</v>
      </c>
      <c r="B47" s="19" t="s">
        <v>537</v>
      </c>
      <c r="C47" s="58" t="s">
        <v>538</v>
      </c>
      <c r="D47" s="15" t="s">
        <v>354</v>
      </c>
      <c r="E47" s="61">
        <v>3.39</v>
      </c>
      <c r="F47" s="16" t="s">
        <v>342</v>
      </c>
      <c r="G47" s="15" t="s">
        <v>356</v>
      </c>
      <c r="H47" s="61">
        <v>3.82</v>
      </c>
      <c r="I47" s="16" t="s">
        <v>342</v>
      </c>
      <c r="J47" s="6" t="s">
        <v>295</v>
      </c>
    </row>
    <row r="48" spans="1:10" x14ac:dyDescent="0.3">
      <c r="A48" s="12">
        <v>39</v>
      </c>
      <c r="B48" s="19" t="s">
        <v>539</v>
      </c>
      <c r="C48" s="58" t="s">
        <v>65</v>
      </c>
      <c r="D48" s="15" t="s">
        <v>354</v>
      </c>
      <c r="E48" s="61">
        <v>6.78</v>
      </c>
      <c r="F48" s="16" t="s">
        <v>342</v>
      </c>
      <c r="G48" s="15" t="s">
        <v>356</v>
      </c>
      <c r="H48" s="61">
        <v>8.86</v>
      </c>
      <c r="I48" s="16" t="s">
        <v>342</v>
      </c>
      <c r="J48" s="6" t="s">
        <v>295</v>
      </c>
    </row>
    <row r="49" spans="1:10" x14ac:dyDescent="0.3">
      <c r="A49" s="12">
        <v>40</v>
      </c>
      <c r="B49" s="19" t="s">
        <v>540</v>
      </c>
      <c r="C49" s="58" t="s">
        <v>541</v>
      </c>
      <c r="D49" s="15" t="s">
        <v>354</v>
      </c>
      <c r="E49" s="61">
        <v>1.44</v>
      </c>
      <c r="F49" s="16" t="s">
        <v>342</v>
      </c>
      <c r="G49" s="15" t="s">
        <v>356</v>
      </c>
      <c r="H49" s="61">
        <v>1.62</v>
      </c>
      <c r="I49" s="16" t="s">
        <v>342</v>
      </c>
      <c r="J49" s="6" t="s">
        <v>295</v>
      </c>
    </row>
    <row r="50" spans="1:10" x14ac:dyDescent="0.3">
      <c r="A50" s="12">
        <v>41</v>
      </c>
      <c r="B50" s="19" t="s">
        <v>542</v>
      </c>
      <c r="C50" s="58" t="s">
        <v>92</v>
      </c>
      <c r="D50" s="15" t="s">
        <v>354</v>
      </c>
      <c r="E50" s="61">
        <v>20.28</v>
      </c>
      <c r="F50" s="16" t="s">
        <v>342</v>
      </c>
      <c r="G50" s="15" t="s">
        <v>356</v>
      </c>
      <c r="H50" s="61">
        <v>22.84</v>
      </c>
      <c r="I50" s="16" t="s">
        <v>342</v>
      </c>
      <c r="J50" s="6" t="s">
        <v>295</v>
      </c>
    </row>
    <row r="51" spans="1:10" x14ac:dyDescent="0.3">
      <c r="A51" s="12">
        <v>42</v>
      </c>
      <c r="B51" s="19" t="s">
        <v>543</v>
      </c>
      <c r="C51" s="58" t="s">
        <v>544</v>
      </c>
      <c r="D51" s="15" t="s">
        <v>354</v>
      </c>
      <c r="E51" s="61">
        <v>4.04</v>
      </c>
      <c r="F51" s="16" t="s">
        <v>342</v>
      </c>
      <c r="G51" s="15" t="s">
        <v>356</v>
      </c>
      <c r="H51" s="61">
        <v>4.55</v>
      </c>
      <c r="I51" s="16" t="s">
        <v>342</v>
      </c>
      <c r="J51" s="6" t="s">
        <v>295</v>
      </c>
    </row>
    <row r="52" spans="1:10" x14ac:dyDescent="0.3">
      <c r="A52" s="12">
        <v>43</v>
      </c>
      <c r="B52" s="19" t="s">
        <v>545</v>
      </c>
      <c r="C52" s="58" t="s">
        <v>546</v>
      </c>
      <c r="D52" s="15" t="s">
        <v>354</v>
      </c>
      <c r="E52" s="61">
        <v>5.3</v>
      </c>
      <c r="F52" s="16" t="s">
        <v>342</v>
      </c>
      <c r="G52" s="15" t="s">
        <v>356</v>
      </c>
      <c r="H52" s="61">
        <v>5.97</v>
      </c>
      <c r="I52" s="16" t="s">
        <v>342</v>
      </c>
      <c r="J52" s="6" t="s">
        <v>295</v>
      </c>
    </row>
    <row r="53" spans="1:10" x14ac:dyDescent="0.3">
      <c r="A53" s="12">
        <v>44</v>
      </c>
      <c r="B53" s="19" t="s">
        <v>547</v>
      </c>
      <c r="C53" s="58" t="s">
        <v>8</v>
      </c>
      <c r="D53" s="15" t="s">
        <v>354</v>
      </c>
      <c r="E53" s="61">
        <v>4.41</v>
      </c>
      <c r="F53" s="16" t="s">
        <v>342</v>
      </c>
      <c r="G53" s="15" t="s">
        <v>356</v>
      </c>
      <c r="H53" s="61">
        <v>4.96</v>
      </c>
      <c r="I53" s="16" t="s">
        <v>342</v>
      </c>
      <c r="J53" s="6" t="s">
        <v>295</v>
      </c>
    </row>
    <row r="54" spans="1:10" x14ac:dyDescent="0.3">
      <c r="A54" s="12">
        <v>45</v>
      </c>
      <c r="B54" s="19" t="s">
        <v>548</v>
      </c>
      <c r="C54" s="58" t="s">
        <v>127</v>
      </c>
      <c r="D54" s="15" t="s">
        <v>354</v>
      </c>
      <c r="E54" s="61">
        <v>3.62</v>
      </c>
      <c r="F54" s="16" t="s">
        <v>342</v>
      </c>
      <c r="G54" s="15" t="s">
        <v>356</v>
      </c>
      <c r="H54" s="61">
        <v>4.08</v>
      </c>
      <c r="I54" s="16" t="s">
        <v>342</v>
      </c>
      <c r="J54" s="6" t="s">
        <v>295</v>
      </c>
    </row>
    <row r="55" spans="1:10" x14ac:dyDescent="0.3">
      <c r="A55" s="12">
        <v>46</v>
      </c>
      <c r="B55" s="19" t="s">
        <v>549</v>
      </c>
      <c r="C55" s="58" t="s">
        <v>550</v>
      </c>
      <c r="D55" s="15" t="s">
        <v>354</v>
      </c>
      <c r="E55" s="61">
        <v>1.67</v>
      </c>
      <c r="F55" s="16" t="s">
        <v>342</v>
      </c>
      <c r="G55" s="15" t="s">
        <v>356</v>
      </c>
      <c r="H55" s="61">
        <v>1.88</v>
      </c>
      <c r="I55" s="16" t="s">
        <v>342</v>
      </c>
      <c r="J55" s="6" t="s">
        <v>295</v>
      </c>
    </row>
    <row r="56" spans="1:10" x14ac:dyDescent="0.3">
      <c r="A56" s="12">
        <v>47</v>
      </c>
      <c r="B56" s="19" t="s">
        <v>551</v>
      </c>
      <c r="C56" s="58" t="s">
        <v>26</v>
      </c>
      <c r="D56" s="15" t="s">
        <v>354</v>
      </c>
      <c r="E56" s="61">
        <v>4.63</v>
      </c>
      <c r="F56" s="16" t="s">
        <v>342</v>
      </c>
      <c r="G56" s="15" t="s">
        <v>356</v>
      </c>
      <c r="H56" s="61">
        <v>5.22</v>
      </c>
      <c r="I56" s="16" t="s">
        <v>342</v>
      </c>
      <c r="J56" s="6" t="s">
        <v>295</v>
      </c>
    </row>
    <row r="57" spans="1:10" x14ac:dyDescent="0.3">
      <c r="A57" s="12">
        <v>48</v>
      </c>
      <c r="B57" s="19" t="s">
        <v>552</v>
      </c>
      <c r="C57" s="58" t="s">
        <v>553</v>
      </c>
      <c r="D57" s="15" t="s">
        <v>354</v>
      </c>
      <c r="E57" s="61">
        <v>1.23</v>
      </c>
      <c r="F57" s="16" t="s">
        <v>342</v>
      </c>
      <c r="G57" s="15" t="s">
        <v>356</v>
      </c>
      <c r="H57" s="61">
        <v>1.38</v>
      </c>
      <c r="I57" s="16" t="s">
        <v>342</v>
      </c>
      <c r="J57" s="6" t="s">
        <v>295</v>
      </c>
    </row>
    <row r="58" spans="1:10" x14ac:dyDescent="0.3">
      <c r="A58" s="12">
        <v>49</v>
      </c>
      <c r="B58" s="19" t="s">
        <v>554</v>
      </c>
      <c r="C58" s="58" t="s">
        <v>555</v>
      </c>
      <c r="D58" s="15" t="s">
        <v>354</v>
      </c>
      <c r="E58" s="61">
        <v>2.0299999999999998</v>
      </c>
      <c r="F58" s="16" t="s">
        <v>342</v>
      </c>
      <c r="G58" s="15" t="s">
        <v>356</v>
      </c>
      <c r="H58" s="61">
        <v>2.29</v>
      </c>
      <c r="I58" s="16" t="s">
        <v>342</v>
      </c>
      <c r="J58" s="6" t="s">
        <v>295</v>
      </c>
    </row>
    <row r="59" spans="1:10" x14ac:dyDescent="0.3">
      <c r="A59" s="12">
        <v>50</v>
      </c>
      <c r="B59" s="19" t="s">
        <v>556</v>
      </c>
      <c r="C59" s="58" t="s">
        <v>10</v>
      </c>
      <c r="D59" s="15" t="s">
        <v>354</v>
      </c>
      <c r="E59" s="61">
        <v>2.91</v>
      </c>
      <c r="F59" s="16" t="s">
        <v>342</v>
      </c>
      <c r="G59" s="15" t="s">
        <v>356</v>
      </c>
      <c r="H59" s="61">
        <v>3.27</v>
      </c>
      <c r="I59" s="16" t="s">
        <v>342</v>
      </c>
      <c r="J59" s="6" t="s">
        <v>295</v>
      </c>
    </row>
    <row r="60" spans="1:10" x14ac:dyDescent="0.3">
      <c r="A60" s="12">
        <v>51</v>
      </c>
      <c r="B60" s="19" t="s">
        <v>557</v>
      </c>
      <c r="C60" s="58" t="s">
        <v>179</v>
      </c>
      <c r="D60" s="15" t="s">
        <v>354</v>
      </c>
      <c r="E60" s="61">
        <v>1.8</v>
      </c>
      <c r="F60" s="16" t="s">
        <v>342</v>
      </c>
      <c r="G60" s="15" t="s">
        <v>356</v>
      </c>
      <c r="H60" s="61">
        <v>2.02</v>
      </c>
      <c r="I60" s="16" t="s">
        <v>342</v>
      </c>
      <c r="J60" s="6" t="s">
        <v>295</v>
      </c>
    </row>
    <row r="61" spans="1:10" x14ac:dyDescent="0.3">
      <c r="A61" s="12">
        <v>52</v>
      </c>
      <c r="B61" s="19" t="s">
        <v>558</v>
      </c>
      <c r="C61" s="58" t="s">
        <v>172</v>
      </c>
      <c r="D61" s="15" t="s">
        <v>354</v>
      </c>
      <c r="E61" s="61">
        <v>2.66</v>
      </c>
      <c r="F61" s="16" t="s">
        <v>342</v>
      </c>
      <c r="G61" s="15" t="s">
        <v>356</v>
      </c>
      <c r="H61" s="61">
        <v>2.99</v>
      </c>
      <c r="I61" s="16" t="s">
        <v>342</v>
      </c>
      <c r="J61" s="6" t="s">
        <v>295</v>
      </c>
    </row>
    <row r="62" spans="1:10" x14ac:dyDescent="0.3">
      <c r="A62" s="12">
        <v>53</v>
      </c>
      <c r="B62" s="19" t="s">
        <v>559</v>
      </c>
      <c r="C62" s="58" t="s">
        <v>107</v>
      </c>
      <c r="D62" s="15" t="s">
        <v>354</v>
      </c>
      <c r="E62" s="61">
        <v>8.7799999999999994</v>
      </c>
      <c r="F62" s="16" t="s">
        <v>342</v>
      </c>
      <c r="G62" s="15" t="s">
        <v>356</v>
      </c>
      <c r="H62" s="61">
        <v>9.89</v>
      </c>
      <c r="I62" s="16" t="s">
        <v>342</v>
      </c>
      <c r="J62" s="6" t="s">
        <v>295</v>
      </c>
    </row>
    <row r="63" spans="1:10" x14ac:dyDescent="0.3">
      <c r="A63" s="12">
        <v>54</v>
      </c>
      <c r="B63" s="19" t="s">
        <v>570</v>
      </c>
      <c r="C63" s="58" t="s">
        <v>80</v>
      </c>
      <c r="D63" s="15" t="s">
        <v>354</v>
      </c>
      <c r="E63" s="61">
        <v>19.75</v>
      </c>
      <c r="F63" s="16" t="s">
        <v>342</v>
      </c>
      <c r="G63" s="15" t="s">
        <v>356</v>
      </c>
      <c r="H63" s="61">
        <v>22.26</v>
      </c>
      <c r="I63" s="16" t="s">
        <v>342</v>
      </c>
      <c r="J63" s="6" t="s">
        <v>295</v>
      </c>
    </row>
    <row r="64" spans="1:10" x14ac:dyDescent="0.3">
      <c r="A64" s="12">
        <v>55</v>
      </c>
      <c r="B64" s="19" t="s">
        <v>571</v>
      </c>
      <c r="C64" s="58" t="s">
        <v>56</v>
      </c>
      <c r="D64" s="15" t="s">
        <v>354</v>
      </c>
      <c r="E64" s="61">
        <v>3.06</v>
      </c>
      <c r="F64" s="16" t="s">
        <v>342</v>
      </c>
      <c r="G64" s="15" t="s">
        <v>356</v>
      </c>
      <c r="H64" s="61">
        <v>3.45</v>
      </c>
      <c r="I64" s="16" t="s">
        <v>342</v>
      </c>
      <c r="J64" s="6" t="s">
        <v>295</v>
      </c>
    </row>
    <row r="65" spans="1:10" x14ac:dyDescent="0.3">
      <c r="A65" s="12">
        <v>56</v>
      </c>
      <c r="B65" s="19" t="s">
        <v>562</v>
      </c>
      <c r="C65" s="58" t="s">
        <v>563</v>
      </c>
      <c r="D65" s="15" t="s">
        <v>354</v>
      </c>
      <c r="E65" s="61">
        <v>2.0099999999999998</v>
      </c>
      <c r="F65" s="16" t="s">
        <v>342</v>
      </c>
      <c r="G65" s="15" t="s">
        <v>356</v>
      </c>
      <c r="H65" s="61">
        <v>2.2599999999999998</v>
      </c>
      <c r="I65" s="16" t="s">
        <v>342</v>
      </c>
      <c r="J65" s="6" t="s">
        <v>295</v>
      </c>
    </row>
    <row r="66" spans="1:10" x14ac:dyDescent="0.3">
      <c r="A66" s="12">
        <v>57</v>
      </c>
      <c r="B66" s="19" t="s">
        <v>564</v>
      </c>
      <c r="C66" s="58" t="s">
        <v>30</v>
      </c>
      <c r="D66" s="15" t="s">
        <v>354</v>
      </c>
      <c r="E66" s="61">
        <v>6.22</v>
      </c>
      <c r="F66" s="16" t="s">
        <v>342</v>
      </c>
      <c r="G66" s="15" t="s">
        <v>356</v>
      </c>
      <c r="H66" s="61">
        <v>7.01</v>
      </c>
      <c r="I66" s="16" t="s">
        <v>342</v>
      </c>
      <c r="J66" s="6" t="s">
        <v>295</v>
      </c>
    </row>
    <row r="67" spans="1:10" x14ac:dyDescent="0.3">
      <c r="A67" s="12">
        <v>58</v>
      </c>
      <c r="B67" s="19" t="s">
        <v>565</v>
      </c>
      <c r="C67" s="58" t="s">
        <v>28</v>
      </c>
      <c r="D67" s="15" t="s">
        <v>354</v>
      </c>
      <c r="E67" s="61">
        <v>23.62</v>
      </c>
      <c r="F67" s="16" t="s">
        <v>342</v>
      </c>
      <c r="G67" s="15" t="s">
        <v>356</v>
      </c>
      <c r="H67" s="61">
        <v>26.61</v>
      </c>
      <c r="I67" s="16" t="s">
        <v>342</v>
      </c>
      <c r="J67" s="6" t="s">
        <v>295</v>
      </c>
    </row>
    <row r="68" spans="1:10" x14ac:dyDescent="0.3">
      <c r="A68" s="12">
        <v>59</v>
      </c>
      <c r="B68" s="19" t="s">
        <v>566</v>
      </c>
      <c r="C68" s="58" t="s">
        <v>94</v>
      </c>
      <c r="D68" s="15" t="s">
        <v>354</v>
      </c>
      <c r="E68" s="61">
        <v>3.85</v>
      </c>
      <c r="F68" s="16" t="s">
        <v>342</v>
      </c>
      <c r="G68" s="15" t="s">
        <v>356</v>
      </c>
      <c r="H68" s="61">
        <v>4.34</v>
      </c>
      <c r="I68" s="16" t="s">
        <v>342</v>
      </c>
      <c r="J68" s="6" t="s">
        <v>295</v>
      </c>
    </row>
    <row r="69" spans="1:10" x14ac:dyDescent="0.3">
      <c r="A69" s="12">
        <v>60</v>
      </c>
      <c r="B69" s="19" t="s">
        <v>567</v>
      </c>
      <c r="C69" s="58" t="s">
        <v>90</v>
      </c>
      <c r="D69" s="15" t="s">
        <v>354</v>
      </c>
      <c r="E69" s="61">
        <v>10.74</v>
      </c>
      <c r="F69" s="16" t="s">
        <v>342</v>
      </c>
      <c r="G69" s="15" t="s">
        <v>356</v>
      </c>
      <c r="H69" s="61">
        <v>12.1</v>
      </c>
      <c r="I69" s="16" t="s">
        <v>342</v>
      </c>
      <c r="J69" s="6" t="s">
        <v>295</v>
      </c>
    </row>
    <row r="71" spans="1:10" x14ac:dyDescent="0.3">
      <c r="H71" s="59"/>
    </row>
  </sheetData>
  <mergeCells count="5">
    <mergeCell ref="A1:I1"/>
    <mergeCell ref="A2:I2"/>
    <mergeCell ref="A3:I3"/>
    <mergeCell ref="A5:I5"/>
    <mergeCell ref="A7:I7"/>
  </mergeCells>
  <pageMargins left="0.7" right="0.7" top="0.75" bottom="0.75" header="0.3" footer="0.3"/>
  <pageSetup scale="81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I8" sqref="I8:J8"/>
    </sheetView>
  </sheetViews>
  <sheetFormatPr baseColWidth="10" defaultRowHeight="14.4" x14ac:dyDescent="0.3"/>
  <cols>
    <col min="1" max="1" width="6.6640625" customWidth="1"/>
    <col min="2" max="2" width="32.33203125" bestFit="1" customWidth="1"/>
    <col min="3" max="3" width="35.44140625" bestFit="1" customWidth="1"/>
    <col min="4" max="4" width="9.6640625" customWidth="1"/>
    <col min="5" max="5" width="12.109375" bestFit="1" customWidth="1"/>
    <col min="6" max="6" width="10.109375" bestFit="1" customWidth="1"/>
    <col min="7" max="8" width="11.44140625" bestFit="1" customWidth="1"/>
    <col min="9" max="9" width="12.44140625" customWidth="1"/>
    <col min="10" max="10" width="12.77734375" customWidth="1"/>
  </cols>
  <sheetData>
    <row r="1" spans="1:10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</row>
    <row r="2" spans="1:10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</row>
    <row r="3" spans="1:10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</row>
    <row r="5" spans="1:10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</row>
    <row r="7" spans="1:10" ht="15.6" x14ac:dyDescent="0.3">
      <c r="A7" s="165" t="s">
        <v>575</v>
      </c>
      <c r="B7" s="165"/>
      <c r="C7" s="165"/>
      <c r="D7" s="165"/>
      <c r="E7" s="165"/>
      <c r="F7" s="165"/>
      <c r="G7" s="165"/>
      <c r="H7" s="165"/>
      <c r="I7" s="165"/>
      <c r="J7" s="55"/>
    </row>
    <row r="9" spans="1:10" ht="36" x14ac:dyDescent="0.3">
      <c r="A9" s="62" t="s">
        <v>334</v>
      </c>
      <c r="B9" s="62" t="s">
        <v>335</v>
      </c>
      <c r="C9" s="62" t="s">
        <v>2</v>
      </c>
      <c r="D9" s="11" t="s">
        <v>388</v>
      </c>
      <c r="E9" s="11" t="s">
        <v>389</v>
      </c>
      <c r="F9" s="11" t="s">
        <v>390</v>
      </c>
      <c r="G9" s="11" t="s">
        <v>391</v>
      </c>
      <c r="H9" s="11" t="s">
        <v>392</v>
      </c>
      <c r="I9" s="63" t="s">
        <v>576</v>
      </c>
      <c r="J9" s="11" t="s">
        <v>750</v>
      </c>
    </row>
    <row r="10" spans="1:10" x14ac:dyDescent="0.3">
      <c r="A10" s="64">
        <v>1</v>
      </c>
      <c r="B10" s="65" t="s">
        <v>487</v>
      </c>
      <c r="C10" s="14" t="s">
        <v>16</v>
      </c>
      <c r="D10" s="16" t="s">
        <v>341</v>
      </c>
      <c r="E10" s="16" t="s">
        <v>342</v>
      </c>
      <c r="F10" s="16" t="s">
        <v>342</v>
      </c>
      <c r="G10" s="16" t="s">
        <v>342</v>
      </c>
      <c r="H10" s="16" t="s">
        <v>341</v>
      </c>
      <c r="I10" s="66">
        <v>48625</v>
      </c>
      <c r="J10" s="6" t="s">
        <v>296</v>
      </c>
    </row>
    <row r="11" spans="1:10" x14ac:dyDescent="0.3">
      <c r="A11" s="64">
        <v>2</v>
      </c>
      <c r="B11" s="65" t="s">
        <v>488</v>
      </c>
      <c r="C11" s="14" t="s">
        <v>52</v>
      </c>
      <c r="D11" s="16" t="s">
        <v>341</v>
      </c>
      <c r="E11" s="16" t="s">
        <v>341</v>
      </c>
      <c r="F11" s="16" t="s">
        <v>341</v>
      </c>
      <c r="G11" s="16" t="s">
        <v>341</v>
      </c>
      <c r="H11" s="16" t="s">
        <v>342</v>
      </c>
      <c r="I11" s="67">
        <v>14850</v>
      </c>
      <c r="J11" s="6" t="s">
        <v>296</v>
      </c>
    </row>
    <row r="12" spans="1:10" x14ac:dyDescent="0.3">
      <c r="A12" s="64">
        <v>3</v>
      </c>
      <c r="B12" s="65" t="s">
        <v>489</v>
      </c>
      <c r="C12" s="14" t="s">
        <v>104</v>
      </c>
      <c r="D12" s="16" t="s">
        <v>341</v>
      </c>
      <c r="E12" s="16" t="s">
        <v>341</v>
      </c>
      <c r="F12" s="16" t="s">
        <v>341</v>
      </c>
      <c r="G12" s="16" t="s">
        <v>341</v>
      </c>
      <c r="H12" s="16" t="s">
        <v>341</v>
      </c>
      <c r="I12" s="67">
        <v>3394.81</v>
      </c>
      <c r="J12" s="6" t="s">
        <v>295</v>
      </c>
    </row>
    <row r="13" spans="1:10" x14ac:dyDescent="0.3">
      <c r="A13" s="64">
        <v>4</v>
      </c>
      <c r="B13" s="65" t="s">
        <v>490</v>
      </c>
      <c r="C13" s="14" t="s">
        <v>12</v>
      </c>
      <c r="D13" s="16" t="s">
        <v>341</v>
      </c>
      <c r="E13" s="16" t="s">
        <v>341</v>
      </c>
      <c r="F13" s="16" t="s">
        <v>341</v>
      </c>
      <c r="G13" s="16" t="s">
        <v>341</v>
      </c>
      <c r="H13" s="16" t="s">
        <v>341</v>
      </c>
      <c r="I13" s="67">
        <v>850</v>
      </c>
      <c r="J13" s="6" t="s">
        <v>295</v>
      </c>
    </row>
    <row r="14" spans="1:10" x14ac:dyDescent="0.3">
      <c r="A14" s="64">
        <v>5</v>
      </c>
      <c r="B14" s="65" t="s">
        <v>491</v>
      </c>
      <c r="C14" s="14" t="s">
        <v>492</v>
      </c>
      <c r="D14" s="16" t="s">
        <v>341</v>
      </c>
      <c r="E14" s="16" t="s">
        <v>341</v>
      </c>
      <c r="F14" s="16" t="s">
        <v>341</v>
      </c>
      <c r="G14" s="16" t="s">
        <v>341</v>
      </c>
      <c r="H14" s="16" t="s">
        <v>341</v>
      </c>
      <c r="I14" s="67">
        <v>4790</v>
      </c>
      <c r="J14" s="6" t="s">
        <v>295</v>
      </c>
    </row>
    <row r="15" spans="1:10" x14ac:dyDescent="0.3">
      <c r="A15" s="64">
        <v>6</v>
      </c>
      <c r="B15" s="65" t="s">
        <v>495</v>
      </c>
      <c r="C15" s="14" t="s">
        <v>47</v>
      </c>
      <c r="D15" s="16" t="s">
        <v>341</v>
      </c>
      <c r="E15" s="16" t="s">
        <v>341</v>
      </c>
      <c r="F15" s="16" t="s">
        <v>341</v>
      </c>
      <c r="G15" s="16" t="s">
        <v>341</v>
      </c>
      <c r="H15" s="16" t="s">
        <v>341</v>
      </c>
      <c r="I15" s="67">
        <v>12500</v>
      </c>
      <c r="J15" s="6" t="s">
        <v>295</v>
      </c>
    </row>
    <row r="16" spans="1:10" x14ac:dyDescent="0.3">
      <c r="A16" s="64">
        <v>7</v>
      </c>
      <c r="B16" s="65" t="s">
        <v>496</v>
      </c>
      <c r="C16" s="14" t="s">
        <v>161</v>
      </c>
      <c r="D16" s="16" t="s">
        <v>341</v>
      </c>
      <c r="E16" s="16" t="s">
        <v>341</v>
      </c>
      <c r="F16" s="16" t="s">
        <v>341</v>
      </c>
      <c r="G16" s="16" t="s">
        <v>341</v>
      </c>
      <c r="H16" s="16" t="s">
        <v>341</v>
      </c>
      <c r="I16" s="67">
        <v>5880</v>
      </c>
      <c r="J16" s="6" t="s">
        <v>295</v>
      </c>
    </row>
    <row r="17" spans="1:10" x14ac:dyDescent="0.3">
      <c r="A17" s="64">
        <v>8</v>
      </c>
      <c r="B17" s="65" t="s">
        <v>497</v>
      </c>
      <c r="C17" s="14" t="s">
        <v>69</v>
      </c>
      <c r="D17" s="16" t="s">
        <v>341</v>
      </c>
      <c r="E17" s="16" t="s">
        <v>341</v>
      </c>
      <c r="F17" s="16" t="s">
        <v>341</v>
      </c>
      <c r="G17" s="16" t="s">
        <v>341</v>
      </c>
      <c r="H17" s="16" t="s">
        <v>341</v>
      </c>
      <c r="I17" s="67">
        <v>4758</v>
      </c>
      <c r="J17" s="6" t="s">
        <v>295</v>
      </c>
    </row>
    <row r="18" spans="1:10" x14ac:dyDescent="0.3">
      <c r="A18" s="64">
        <v>9</v>
      </c>
      <c r="B18" s="65" t="s">
        <v>498</v>
      </c>
      <c r="C18" s="14" t="s">
        <v>499</v>
      </c>
      <c r="D18" s="16" t="s">
        <v>341</v>
      </c>
      <c r="E18" s="16" t="s">
        <v>341</v>
      </c>
      <c r="F18" s="16" t="s">
        <v>341</v>
      </c>
      <c r="G18" s="16" t="s">
        <v>341</v>
      </c>
      <c r="H18" s="16" t="s">
        <v>341</v>
      </c>
      <c r="I18" s="67">
        <v>2285.17</v>
      </c>
      <c r="J18" s="6" t="s">
        <v>295</v>
      </c>
    </row>
    <row r="19" spans="1:10" x14ac:dyDescent="0.3">
      <c r="A19" s="64">
        <v>10</v>
      </c>
      <c r="B19" s="65" t="s">
        <v>500</v>
      </c>
      <c r="C19" s="14" t="s">
        <v>501</v>
      </c>
      <c r="D19" s="16" t="s">
        <v>341</v>
      </c>
      <c r="E19" s="16" t="s">
        <v>341</v>
      </c>
      <c r="F19" s="16" t="s">
        <v>341</v>
      </c>
      <c r="G19" s="16" t="s">
        <v>341</v>
      </c>
      <c r="H19" s="16" t="s">
        <v>341</v>
      </c>
      <c r="I19" s="67">
        <v>3993</v>
      </c>
      <c r="J19" s="6" t="s">
        <v>295</v>
      </c>
    </row>
    <row r="20" spans="1:10" x14ac:dyDescent="0.3">
      <c r="A20" s="64">
        <v>11</v>
      </c>
      <c r="B20" s="65" t="s">
        <v>502</v>
      </c>
      <c r="C20" s="14" t="s">
        <v>503</v>
      </c>
      <c r="D20" s="16" t="s">
        <v>341</v>
      </c>
      <c r="E20" s="16" t="s">
        <v>341</v>
      </c>
      <c r="F20" s="16" t="s">
        <v>341</v>
      </c>
      <c r="G20" s="16" t="s">
        <v>341</v>
      </c>
      <c r="H20" s="16" t="s">
        <v>341</v>
      </c>
      <c r="I20" s="67">
        <v>6910</v>
      </c>
      <c r="J20" s="6" t="s">
        <v>295</v>
      </c>
    </row>
    <row r="21" spans="1:10" x14ac:dyDescent="0.3">
      <c r="A21" s="64">
        <v>12</v>
      </c>
      <c r="B21" s="65" t="s">
        <v>504</v>
      </c>
      <c r="C21" s="14" t="s">
        <v>505</v>
      </c>
      <c r="D21" s="16" t="s">
        <v>341</v>
      </c>
      <c r="E21" s="16" t="s">
        <v>341</v>
      </c>
      <c r="F21" s="16" t="s">
        <v>341</v>
      </c>
      <c r="G21" s="16" t="s">
        <v>341</v>
      </c>
      <c r="H21" s="16" t="s">
        <v>341</v>
      </c>
      <c r="I21" s="67">
        <v>5000.8100000000004</v>
      </c>
      <c r="J21" s="6" t="s">
        <v>295</v>
      </c>
    </row>
    <row r="22" spans="1:10" x14ac:dyDescent="0.3">
      <c r="A22" s="64">
        <v>13</v>
      </c>
      <c r="B22" s="65" t="s">
        <v>508</v>
      </c>
      <c r="C22" s="14" t="s">
        <v>509</v>
      </c>
      <c r="D22" s="16" t="s">
        <v>341</v>
      </c>
      <c r="E22" s="16" t="s">
        <v>341</v>
      </c>
      <c r="F22" s="16" t="s">
        <v>341</v>
      </c>
      <c r="G22" s="16" t="s">
        <v>341</v>
      </c>
      <c r="H22" s="16" t="s">
        <v>341</v>
      </c>
      <c r="I22" s="67">
        <v>9541.7999999999993</v>
      </c>
      <c r="J22" s="6" t="s">
        <v>295</v>
      </c>
    </row>
    <row r="23" spans="1:10" x14ac:dyDescent="0.3">
      <c r="A23" s="64">
        <v>14</v>
      </c>
      <c r="B23" s="65" t="s">
        <v>510</v>
      </c>
      <c r="C23" s="14" t="s">
        <v>6</v>
      </c>
      <c r="D23" s="16" t="s">
        <v>341</v>
      </c>
      <c r="E23" s="16" t="s">
        <v>341</v>
      </c>
      <c r="F23" s="16" t="s">
        <v>341</v>
      </c>
      <c r="G23" s="16" t="s">
        <v>341</v>
      </c>
      <c r="H23" s="16" t="s">
        <v>341</v>
      </c>
      <c r="I23" s="67">
        <v>8000</v>
      </c>
      <c r="J23" s="6" t="s">
        <v>295</v>
      </c>
    </row>
    <row r="24" spans="1:10" x14ac:dyDescent="0.3">
      <c r="A24" s="64">
        <v>15</v>
      </c>
      <c r="B24" s="65" t="s">
        <v>512</v>
      </c>
      <c r="C24" t="s">
        <v>38</v>
      </c>
      <c r="D24" s="16" t="s">
        <v>341</v>
      </c>
      <c r="E24" s="16" t="s">
        <v>341</v>
      </c>
      <c r="F24" s="16" t="s">
        <v>341</v>
      </c>
      <c r="G24" s="16" t="s">
        <v>341</v>
      </c>
      <c r="H24" s="16" t="s">
        <v>341</v>
      </c>
      <c r="I24" s="67">
        <v>24000</v>
      </c>
      <c r="J24" s="6" t="s">
        <v>295</v>
      </c>
    </row>
    <row r="25" spans="1:10" x14ac:dyDescent="0.3">
      <c r="A25" s="64">
        <v>16</v>
      </c>
      <c r="B25" s="65" t="s">
        <v>513</v>
      </c>
      <c r="C25" t="s">
        <v>33</v>
      </c>
      <c r="D25" s="16" t="s">
        <v>341</v>
      </c>
      <c r="E25" s="16" t="s">
        <v>341</v>
      </c>
      <c r="F25" s="16" t="s">
        <v>341</v>
      </c>
      <c r="G25" s="16" t="s">
        <v>341</v>
      </c>
      <c r="H25" s="16" t="s">
        <v>341</v>
      </c>
      <c r="I25" s="67">
        <v>16600</v>
      </c>
      <c r="J25" s="6" t="s">
        <v>295</v>
      </c>
    </row>
    <row r="26" spans="1:10" x14ac:dyDescent="0.3">
      <c r="A26" s="64">
        <v>17</v>
      </c>
      <c r="B26" s="65" t="s">
        <v>514</v>
      </c>
      <c r="C26" t="s">
        <v>515</v>
      </c>
      <c r="D26" s="16" t="s">
        <v>341</v>
      </c>
      <c r="E26" s="16" t="s">
        <v>341</v>
      </c>
      <c r="F26" s="16" t="s">
        <v>341</v>
      </c>
      <c r="G26" s="16" t="s">
        <v>341</v>
      </c>
      <c r="H26" s="16" t="s">
        <v>341</v>
      </c>
      <c r="I26" s="67">
        <v>6981.5</v>
      </c>
      <c r="J26" s="6" t="s">
        <v>295</v>
      </c>
    </row>
    <row r="27" spans="1:10" x14ac:dyDescent="0.3">
      <c r="A27" s="64">
        <v>18</v>
      </c>
      <c r="B27" s="65" t="s">
        <v>518</v>
      </c>
      <c r="C27" s="14" t="s">
        <v>18</v>
      </c>
      <c r="D27" s="16" t="s">
        <v>341</v>
      </c>
      <c r="E27" s="16" t="s">
        <v>341</v>
      </c>
      <c r="F27" s="16" t="s">
        <v>341</v>
      </c>
      <c r="G27" s="16" t="s">
        <v>341</v>
      </c>
      <c r="H27" s="16" t="s">
        <v>341</v>
      </c>
      <c r="I27" s="67">
        <v>12575</v>
      </c>
      <c r="J27" s="6" t="s">
        <v>295</v>
      </c>
    </row>
    <row r="28" spans="1:10" x14ac:dyDescent="0.3">
      <c r="A28" s="64">
        <v>19</v>
      </c>
      <c r="B28" s="65" t="s">
        <v>519</v>
      </c>
      <c r="C28" s="14" t="s">
        <v>248</v>
      </c>
      <c r="D28" s="16" t="s">
        <v>341</v>
      </c>
      <c r="E28" s="16" t="s">
        <v>341</v>
      </c>
      <c r="F28" s="16" t="s">
        <v>341</v>
      </c>
      <c r="G28" s="16" t="s">
        <v>341</v>
      </c>
      <c r="H28" s="16" t="s">
        <v>341</v>
      </c>
      <c r="I28" s="67">
        <v>6201</v>
      </c>
      <c r="J28" s="6" t="s">
        <v>295</v>
      </c>
    </row>
    <row r="29" spans="1:10" x14ac:dyDescent="0.3">
      <c r="A29" s="64">
        <v>20</v>
      </c>
      <c r="B29" s="65" t="s">
        <v>526</v>
      </c>
      <c r="C29" t="s">
        <v>527</v>
      </c>
      <c r="D29" s="16" t="s">
        <v>341</v>
      </c>
      <c r="E29" s="16" t="s">
        <v>341</v>
      </c>
      <c r="F29" s="16" t="s">
        <v>341</v>
      </c>
      <c r="G29" s="16" t="s">
        <v>341</v>
      </c>
      <c r="H29" s="16" t="s">
        <v>341</v>
      </c>
      <c r="I29" s="67">
        <v>26037</v>
      </c>
      <c r="J29" s="6" t="s">
        <v>295</v>
      </c>
    </row>
    <row r="30" spans="1:10" x14ac:dyDescent="0.3">
      <c r="A30" s="64">
        <v>21</v>
      </c>
      <c r="B30" s="65" t="s">
        <v>534</v>
      </c>
      <c r="C30" s="14" t="s">
        <v>14</v>
      </c>
      <c r="D30" s="16" t="s">
        <v>341</v>
      </c>
      <c r="E30" s="16" t="s">
        <v>341</v>
      </c>
      <c r="F30" s="16" t="s">
        <v>341</v>
      </c>
      <c r="G30" s="16" t="s">
        <v>341</v>
      </c>
      <c r="H30" s="16" t="s">
        <v>341</v>
      </c>
      <c r="I30" s="67">
        <v>9000</v>
      </c>
      <c r="J30" s="6" t="s">
        <v>295</v>
      </c>
    </row>
    <row r="31" spans="1:10" x14ac:dyDescent="0.3">
      <c r="A31" s="64">
        <v>22</v>
      </c>
      <c r="B31" s="65" t="s">
        <v>536</v>
      </c>
      <c r="C31" t="s">
        <v>24</v>
      </c>
      <c r="D31" s="16" t="s">
        <v>341</v>
      </c>
      <c r="E31" s="16" t="s">
        <v>341</v>
      </c>
      <c r="F31" s="16" t="s">
        <v>341</v>
      </c>
      <c r="G31" s="16" t="s">
        <v>341</v>
      </c>
      <c r="H31" s="16" t="s">
        <v>341</v>
      </c>
      <c r="I31" s="67">
        <v>6000</v>
      </c>
      <c r="J31" s="6" t="s">
        <v>295</v>
      </c>
    </row>
    <row r="32" spans="1:10" x14ac:dyDescent="0.3">
      <c r="A32" s="64">
        <v>23</v>
      </c>
      <c r="B32" s="65" t="s">
        <v>537</v>
      </c>
      <c r="C32" t="s">
        <v>538</v>
      </c>
      <c r="D32" s="16" t="s">
        <v>341</v>
      </c>
      <c r="E32" s="16" t="s">
        <v>341</v>
      </c>
      <c r="F32" s="16" t="s">
        <v>341</v>
      </c>
      <c r="G32" s="16" t="s">
        <v>341</v>
      </c>
      <c r="H32" s="16" t="s">
        <v>341</v>
      </c>
      <c r="I32" s="67">
        <v>9384</v>
      </c>
      <c r="J32" s="6" t="s">
        <v>295</v>
      </c>
    </row>
    <row r="33" spans="1:10" x14ac:dyDescent="0.3">
      <c r="A33" s="64">
        <v>24</v>
      </c>
      <c r="B33" s="65" t="s">
        <v>542</v>
      </c>
      <c r="C33" s="14" t="s">
        <v>92</v>
      </c>
      <c r="D33" s="16" t="s">
        <v>341</v>
      </c>
      <c r="E33" s="16" t="s">
        <v>341</v>
      </c>
      <c r="F33" s="16" t="s">
        <v>341</v>
      </c>
      <c r="G33" s="16" t="s">
        <v>341</v>
      </c>
      <c r="H33" s="16" t="s">
        <v>341</v>
      </c>
      <c r="I33" s="67">
        <v>67308</v>
      </c>
      <c r="J33" s="6" t="s">
        <v>295</v>
      </c>
    </row>
    <row r="34" spans="1:10" x14ac:dyDescent="0.3">
      <c r="A34" s="64">
        <v>25</v>
      </c>
      <c r="B34" s="65" t="s">
        <v>543</v>
      </c>
      <c r="C34" s="14" t="s">
        <v>544</v>
      </c>
      <c r="D34" s="16" t="s">
        <v>341</v>
      </c>
      <c r="E34" s="16" t="s">
        <v>341</v>
      </c>
      <c r="F34" s="16" t="s">
        <v>341</v>
      </c>
      <c r="G34" s="16" t="s">
        <v>341</v>
      </c>
      <c r="H34" s="16" t="s">
        <v>341</v>
      </c>
      <c r="I34" s="67">
        <v>16293.76</v>
      </c>
      <c r="J34" s="6" t="s">
        <v>295</v>
      </c>
    </row>
    <row r="35" spans="1:10" x14ac:dyDescent="0.3">
      <c r="A35" s="64">
        <v>26</v>
      </c>
      <c r="B35" s="65" t="s">
        <v>547</v>
      </c>
      <c r="C35" s="14" t="s">
        <v>8</v>
      </c>
      <c r="D35" s="16" t="s">
        <v>341</v>
      </c>
      <c r="E35" s="16" t="s">
        <v>341</v>
      </c>
      <c r="F35" s="16" t="s">
        <v>341</v>
      </c>
      <c r="G35" s="16" t="s">
        <v>341</v>
      </c>
      <c r="H35" s="16" t="s">
        <v>341</v>
      </c>
      <c r="I35" s="67">
        <v>13880.06</v>
      </c>
      <c r="J35" s="6" t="s">
        <v>295</v>
      </c>
    </row>
    <row r="36" spans="1:10" x14ac:dyDescent="0.3">
      <c r="A36" s="64">
        <v>27</v>
      </c>
      <c r="B36" s="65" t="s">
        <v>549</v>
      </c>
      <c r="C36" s="14" t="s">
        <v>550</v>
      </c>
      <c r="D36" s="16" t="s">
        <v>341</v>
      </c>
      <c r="E36" s="16" t="s">
        <v>341</v>
      </c>
      <c r="F36" s="16" t="s">
        <v>341</v>
      </c>
      <c r="G36" s="16" t="s">
        <v>341</v>
      </c>
      <c r="H36" s="16" t="s">
        <v>341</v>
      </c>
      <c r="I36" s="67">
        <v>2730</v>
      </c>
      <c r="J36" s="6" t="s">
        <v>295</v>
      </c>
    </row>
    <row r="37" spans="1:10" x14ac:dyDescent="0.3">
      <c r="A37" s="64">
        <v>28</v>
      </c>
      <c r="B37" s="65" t="s">
        <v>551</v>
      </c>
      <c r="C37" s="14" t="s">
        <v>26</v>
      </c>
      <c r="D37" s="16" t="s">
        <v>341</v>
      </c>
      <c r="E37" s="16" t="s">
        <v>341</v>
      </c>
      <c r="F37" s="16" t="s">
        <v>341</v>
      </c>
      <c r="G37" s="16" t="s">
        <v>341</v>
      </c>
      <c r="H37" s="16" t="s">
        <v>341</v>
      </c>
      <c r="I37" s="67">
        <v>17717.28</v>
      </c>
      <c r="J37" s="6" t="s">
        <v>295</v>
      </c>
    </row>
    <row r="38" spans="1:10" x14ac:dyDescent="0.3">
      <c r="A38" s="64">
        <v>29</v>
      </c>
      <c r="B38" s="65" t="s">
        <v>556</v>
      </c>
      <c r="C38" s="14" t="s">
        <v>10</v>
      </c>
      <c r="D38" s="16" t="s">
        <v>341</v>
      </c>
      <c r="E38" s="16" t="s">
        <v>341</v>
      </c>
      <c r="F38" s="16" t="s">
        <v>341</v>
      </c>
      <c r="G38" s="16" t="s">
        <v>341</v>
      </c>
      <c r="H38" s="16" t="s">
        <v>341</v>
      </c>
      <c r="I38" s="67">
        <v>4699</v>
      </c>
      <c r="J38" s="6" t="s">
        <v>295</v>
      </c>
    </row>
    <row r="39" spans="1:10" x14ac:dyDescent="0.3">
      <c r="A39" s="64">
        <v>30</v>
      </c>
      <c r="B39" s="65" t="s">
        <v>557</v>
      </c>
      <c r="C39" s="14" t="s">
        <v>179</v>
      </c>
      <c r="D39" s="16" t="s">
        <v>341</v>
      </c>
      <c r="E39" s="16" t="s">
        <v>341</v>
      </c>
      <c r="F39" s="16" t="s">
        <v>341</v>
      </c>
      <c r="G39" s="16" t="s">
        <v>341</v>
      </c>
      <c r="H39" s="16" t="s">
        <v>341</v>
      </c>
      <c r="I39" s="67">
        <v>4196.49</v>
      </c>
      <c r="J39" s="6" t="s">
        <v>295</v>
      </c>
    </row>
    <row r="40" spans="1:10" x14ac:dyDescent="0.3">
      <c r="A40" s="64">
        <v>31</v>
      </c>
      <c r="B40" s="65" t="s">
        <v>558</v>
      </c>
      <c r="C40" s="14" t="s">
        <v>172</v>
      </c>
      <c r="D40" s="16" t="s">
        <v>341</v>
      </c>
      <c r="E40" s="16" t="s">
        <v>341</v>
      </c>
      <c r="F40" s="16" t="s">
        <v>341</v>
      </c>
      <c r="G40" s="16" t="s">
        <v>341</v>
      </c>
      <c r="H40" s="16" t="s">
        <v>341</v>
      </c>
      <c r="I40" s="67">
        <v>8700</v>
      </c>
      <c r="J40" s="6" t="s">
        <v>295</v>
      </c>
    </row>
    <row r="41" spans="1:10" x14ac:dyDescent="0.3">
      <c r="A41" s="64">
        <v>32</v>
      </c>
      <c r="B41" s="65" t="s">
        <v>560</v>
      </c>
      <c r="C41" s="14" t="s">
        <v>80</v>
      </c>
      <c r="D41" s="16" t="s">
        <v>341</v>
      </c>
      <c r="E41" s="16" t="s">
        <v>341</v>
      </c>
      <c r="F41" s="16" t="s">
        <v>341</v>
      </c>
      <c r="G41" s="16" t="s">
        <v>341</v>
      </c>
      <c r="H41" s="16" t="s">
        <v>341</v>
      </c>
      <c r="I41" s="67">
        <v>44930</v>
      </c>
      <c r="J41" s="6" t="s">
        <v>295</v>
      </c>
    </row>
    <row r="42" spans="1:10" x14ac:dyDescent="0.3">
      <c r="A42" s="64">
        <v>33</v>
      </c>
      <c r="B42" s="65" t="s">
        <v>561</v>
      </c>
      <c r="C42" s="14" t="s">
        <v>56</v>
      </c>
      <c r="D42" s="16" t="s">
        <v>341</v>
      </c>
      <c r="E42" s="16" t="s">
        <v>341</v>
      </c>
      <c r="F42" s="16" t="s">
        <v>341</v>
      </c>
      <c r="G42" s="16" t="s">
        <v>341</v>
      </c>
      <c r="H42" s="16" t="s">
        <v>341</v>
      </c>
      <c r="I42" s="67">
        <v>5000</v>
      </c>
      <c r="J42" s="6" t="s">
        <v>295</v>
      </c>
    </row>
    <row r="43" spans="1:10" x14ac:dyDescent="0.3">
      <c r="A43" s="64">
        <v>34</v>
      </c>
      <c r="B43" s="65" t="s">
        <v>562</v>
      </c>
      <c r="C43" s="14" t="s">
        <v>563</v>
      </c>
      <c r="D43" s="16" t="s">
        <v>341</v>
      </c>
      <c r="E43" s="16" t="s">
        <v>341</v>
      </c>
      <c r="F43" s="16" t="s">
        <v>341</v>
      </c>
      <c r="G43" s="16" t="s">
        <v>341</v>
      </c>
      <c r="H43" s="16" t="s">
        <v>341</v>
      </c>
      <c r="I43" s="67">
        <v>6080</v>
      </c>
      <c r="J43" s="6" t="s">
        <v>295</v>
      </c>
    </row>
    <row r="44" spans="1:10" x14ac:dyDescent="0.3">
      <c r="A44" s="64">
        <v>35</v>
      </c>
      <c r="B44" s="65" t="s">
        <v>564</v>
      </c>
      <c r="C44" s="14" t="s">
        <v>30</v>
      </c>
      <c r="D44" s="16" t="s">
        <v>341</v>
      </c>
      <c r="E44" s="16" t="s">
        <v>341</v>
      </c>
      <c r="F44" s="16" t="s">
        <v>341</v>
      </c>
      <c r="G44" s="16" t="s">
        <v>341</v>
      </c>
      <c r="H44" s="16" t="s">
        <v>341</v>
      </c>
      <c r="I44" s="67">
        <v>16806.599999999999</v>
      </c>
      <c r="J44" s="6" t="s">
        <v>295</v>
      </c>
    </row>
    <row r="45" spans="1:10" x14ac:dyDescent="0.3">
      <c r="A45" s="64">
        <v>36</v>
      </c>
      <c r="B45" s="65" t="s">
        <v>565</v>
      </c>
      <c r="C45" s="14" t="s">
        <v>28</v>
      </c>
      <c r="D45" s="16" t="s">
        <v>341</v>
      </c>
      <c r="E45" s="16" t="s">
        <v>341</v>
      </c>
      <c r="F45" s="16" t="s">
        <v>341</v>
      </c>
      <c r="G45" s="16" t="s">
        <v>341</v>
      </c>
      <c r="H45" s="16" t="s">
        <v>341</v>
      </c>
      <c r="I45" s="67">
        <v>48181.82</v>
      </c>
      <c r="J45" s="6" t="s">
        <v>295</v>
      </c>
    </row>
    <row r="46" spans="1:10" x14ac:dyDescent="0.3">
      <c r="A46" s="64">
        <v>37</v>
      </c>
      <c r="B46" s="65" t="s">
        <v>566</v>
      </c>
      <c r="C46" s="14" t="s">
        <v>94</v>
      </c>
      <c r="D46" s="16" t="s">
        <v>341</v>
      </c>
      <c r="E46" s="16" t="s">
        <v>341</v>
      </c>
      <c r="F46" s="16" t="s">
        <v>341</v>
      </c>
      <c r="G46" s="16" t="s">
        <v>341</v>
      </c>
      <c r="H46" s="16" t="s">
        <v>341</v>
      </c>
      <c r="I46" s="67">
        <v>16869.71</v>
      </c>
      <c r="J46" s="6" t="s">
        <v>295</v>
      </c>
    </row>
    <row r="47" spans="1:10" x14ac:dyDescent="0.3">
      <c r="A47" s="64">
        <v>38</v>
      </c>
      <c r="B47" s="65" t="s">
        <v>567</v>
      </c>
      <c r="C47" s="14" t="s">
        <v>90</v>
      </c>
      <c r="D47" s="16" t="s">
        <v>341</v>
      </c>
      <c r="E47" s="16" t="s">
        <v>341</v>
      </c>
      <c r="F47" s="16" t="s">
        <v>341</v>
      </c>
      <c r="G47" s="16" t="s">
        <v>341</v>
      </c>
      <c r="H47" s="16" t="s">
        <v>341</v>
      </c>
      <c r="I47" s="67">
        <v>28388.85</v>
      </c>
      <c r="J47" s="6" t="s">
        <v>295</v>
      </c>
    </row>
    <row r="49" spans="9:9" x14ac:dyDescent="0.3">
      <c r="I49" s="59"/>
    </row>
    <row r="51" spans="9:9" x14ac:dyDescent="0.3">
      <c r="I51" s="68"/>
    </row>
  </sheetData>
  <mergeCells count="5">
    <mergeCell ref="A1:I1"/>
    <mergeCell ref="A2:I2"/>
    <mergeCell ref="A3:I3"/>
    <mergeCell ref="A5:I5"/>
    <mergeCell ref="A7:I7"/>
  </mergeCells>
  <pageMargins left="0.7" right="0.7" top="0.75" bottom="0.75" header="0.3" footer="0.3"/>
  <pageSetup scale="81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selection activeCell="I8" sqref="I8:J8"/>
    </sheetView>
  </sheetViews>
  <sheetFormatPr baseColWidth="10" defaultRowHeight="14.4" x14ac:dyDescent="0.3"/>
  <cols>
    <col min="1" max="2" width="6.6640625" customWidth="1"/>
    <col min="3" max="3" width="32.33203125" bestFit="1" customWidth="1"/>
    <col min="4" max="4" width="35.44140625" bestFit="1" customWidth="1"/>
    <col min="5" max="5" width="11.6640625" bestFit="1" customWidth="1"/>
    <col min="6" max="6" width="11" customWidth="1"/>
    <col min="7" max="8" width="11.44140625" bestFit="1" customWidth="1"/>
    <col min="9" max="9" width="12.44140625" customWidth="1"/>
    <col min="10" max="10" width="12.77734375" customWidth="1"/>
  </cols>
  <sheetData>
    <row r="1" spans="1:10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</row>
    <row r="2" spans="1:10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</row>
    <row r="3" spans="1:10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</row>
    <row r="5" spans="1:10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</row>
    <row r="7" spans="1:10" ht="15.6" x14ac:dyDescent="0.3">
      <c r="A7" s="165" t="s">
        <v>575</v>
      </c>
      <c r="B7" s="165"/>
      <c r="C7" s="165"/>
      <c r="D7" s="165"/>
      <c r="E7" s="165"/>
      <c r="F7" s="165"/>
      <c r="G7" s="165"/>
      <c r="H7" s="165"/>
      <c r="I7" s="165"/>
      <c r="J7" s="55"/>
    </row>
    <row r="9" spans="1:10" ht="48" x14ac:dyDescent="0.3">
      <c r="B9" s="62" t="s">
        <v>334</v>
      </c>
      <c r="C9" s="62" t="s">
        <v>335</v>
      </c>
      <c r="D9" s="62" t="s">
        <v>2</v>
      </c>
      <c r="E9" s="11" t="s">
        <v>410</v>
      </c>
      <c r="F9" s="79" t="s">
        <v>750</v>
      </c>
    </row>
    <row r="10" spans="1:10" x14ac:dyDescent="0.3">
      <c r="B10" s="64">
        <v>1</v>
      </c>
      <c r="C10" s="65" t="s">
        <v>487</v>
      </c>
      <c r="D10" s="14" t="s">
        <v>16</v>
      </c>
      <c r="E10" s="16" t="s">
        <v>341</v>
      </c>
      <c r="F10" s="6" t="s">
        <v>295</v>
      </c>
      <c r="G10" s="24"/>
    </row>
    <row r="11" spans="1:10" x14ac:dyDescent="0.3">
      <c r="B11" s="64">
        <v>2</v>
      </c>
      <c r="C11" s="65" t="s">
        <v>488</v>
      </c>
      <c r="D11" s="14" t="s">
        <v>52</v>
      </c>
      <c r="E11" s="16" t="s">
        <v>341</v>
      </c>
      <c r="F11" s="6" t="s">
        <v>295</v>
      </c>
      <c r="G11" s="24"/>
    </row>
    <row r="12" spans="1:10" x14ac:dyDescent="0.3">
      <c r="B12" s="64">
        <v>3</v>
      </c>
      <c r="C12" s="65" t="s">
        <v>489</v>
      </c>
      <c r="D12" s="14" t="s">
        <v>104</v>
      </c>
      <c r="E12" s="16" t="s">
        <v>341</v>
      </c>
      <c r="F12" s="6" t="s">
        <v>295</v>
      </c>
      <c r="G12" s="24"/>
    </row>
    <row r="13" spans="1:10" x14ac:dyDescent="0.3">
      <c r="B13" s="64">
        <v>4</v>
      </c>
      <c r="C13" s="65" t="s">
        <v>490</v>
      </c>
      <c r="D13" s="14" t="s">
        <v>12</v>
      </c>
      <c r="E13" s="16" t="s">
        <v>341</v>
      </c>
      <c r="F13" s="6" t="s">
        <v>295</v>
      </c>
    </row>
    <row r="14" spans="1:10" x14ac:dyDescent="0.3">
      <c r="B14" s="64">
        <v>5</v>
      </c>
      <c r="C14" s="65" t="s">
        <v>491</v>
      </c>
      <c r="D14" s="14" t="s">
        <v>492</v>
      </c>
      <c r="E14" s="16" t="s">
        <v>341</v>
      </c>
      <c r="F14" s="6" t="s">
        <v>295</v>
      </c>
    </row>
    <row r="15" spans="1:10" x14ac:dyDescent="0.3">
      <c r="B15" s="64">
        <v>6</v>
      </c>
      <c r="C15" s="65" t="s">
        <v>495</v>
      </c>
      <c r="D15" s="14" t="s">
        <v>47</v>
      </c>
      <c r="E15" s="16" t="s">
        <v>342</v>
      </c>
      <c r="F15" s="6" t="s">
        <v>296</v>
      </c>
    </row>
    <row r="16" spans="1:10" x14ac:dyDescent="0.3">
      <c r="B16" s="64">
        <v>7</v>
      </c>
      <c r="C16" s="65" t="s">
        <v>496</v>
      </c>
      <c r="D16" s="14" t="s">
        <v>161</v>
      </c>
      <c r="E16" s="16" t="s">
        <v>342</v>
      </c>
      <c r="F16" s="6" t="s">
        <v>296</v>
      </c>
    </row>
    <row r="17" spans="2:6" x14ac:dyDescent="0.3">
      <c r="B17" s="64">
        <v>8</v>
      </c>
      <c r="C17" s="65" t="s">
        <v>497</v>
      </c>
      <c r="D17" s="14" t="s">
        <v>69</v>
      </c>
      <c r="E17" s="16" t="s">
        <v>341</v>
      </c>
      <c r="F17" s="6" t="s">
        <v>295</v>
      </c>
    </row>
    <row r="18" spans="2:6" x14ac:dyDescent="0.3">
      <c r="B18" s="64">
        <v>9</v>
      </c>
      <c r="C18" s="65" t="s">
        <v>498</v>
      </c>
      <c r="D18" s="14" t="s">
        <v>499</v>
      </c>
      <c r="E18" s="16" t="s">
        <v>341</v>
      </c>
      <c r="F18" s="6" t="s">
        <v>295</v>
      </c>
    </row>
    <row r="19" spans="2:6" x14ac:dyDescent="0.3">
      <c r="B19" s="64">
        <v>10</v>
      </c>
      <c r="C19" s="65" t="s">
        <v>500</v>
      </c>
      <c r="D19" s="14" t="s">
        <v>501</v>
      </c>
      <c r="E19" s="16" t="s">
        <v>341</v>
      </c>
      <c r="F19" s="6" t="s">
        <v>295</v>
      </c>
    </row>
    <row r="20" spans="2:6" x14ac:dyDescent="0.3">
      <c r="B20" s="64">
        <v>11</v>
      </c>
      <c r="C20" s="65" t="s">
        <v>502</v>
      </c>
      <c r="D20" s="14" t="s">
        <v>503</v>
      </c>
      <c r="E20" s="16" t="s">
        <v>341</v>
      </c>
      <c r="F20" s="6" t="s">
        <v>295</v>
      </c>
    </row>
    <row r="21" spans="2:6" x14ac:dyDescent="0.3">
      <c r="B21" s="64">
        <v>12</v>
      </c>
      <c r="C21" s="65" t="s">
        <v>504</v>
      </c>
      <c r="D21" s="14" t="s">
        <v>505</v>
      </c>
      <c r="E21" s="16" t="s">
        <v>341</v>
      </c>
      <c r="F21" s="6" t="s">
        <v>295</v>
      </c>
    </row>
    <row r="22" spans="2:6" x14ac:dyDescent="0.3">
      <c r="B22" s="64">
        <v>13</v>
      </c>
      <c r="C22" s="65" t="s">
        <v>508</v>
      </c>
      <c r="D22" s="14" t="s">
        <v>509</v>
      </c>
      <c r="E22" s="16" t="s">
        <v>341</v>
      </c>
      <c r="F22" s="6" t="s">
        <v>295</v>
      </c>
    </row>
    <row r="23" spans="2:6" x14ac:dyDescent="0.3">
      <c r="B23" s="64">
        <v>14</v>
      </c>
      <c r="C23" s="65" t="s">
        <v>510</v>
      </c>
      <c r="D23" s="14" t="s">
        <v>6</v>
      </c>
      <c r="E23" s="16" t="s">
        <v>341</v>
      </c>
      <c r="F23" s="6" t="s">
        <v>295</v>
      </c>
    </row>
    <row r="24" spans="2:6" x14ac:dyDescent="0.3">
      <c r="B24" s="64">
        <v>15</v>
      </c>
      <c r="C24" s="65" t="s">
        <v>512</v>
      </c>
      <c r="D24" s="14" t="s">
        <v>38</v>
      </c>
      <c r="E24" s="16" t="s">
        <v>342</v>
      </c>
      <c r="F24" s="6" t="s">
        <v>296</v>
      </c>
    </row>
    <row r="25" spans="2:6" x14ac:dyDescent="0.3">
      <c r="B25" s="64">
        <v>16</v>
      </c>
      <c r="C25" s="65" t="s">
        <v>513</v>
      </c>
      <c r="D25" s="14" t="s">
        <v>33</v>
      </c>
      <c r="E25" s="16" t="s">
        <v>341</v>
      </c>
      <c r="F25" s="6" t="s">
        <v>295</v>
      </c>
    </row>
    <row r="26" spans="2:6" x14ac:dyDescent="0.3">
      <c r="B26" s="64">
        <v>17</v>
      </c>
      <c r="C26" s="65" t="s">
        <v>514</v>
      </c>
      <c r="D26" s="14" t="s">
        <v>515</v>
      </c>
      <c r="E26" s="16" t="s">
        <v>341</v>
      </c>
      <c r="F26" s="6" t="s">
        <v>295</v>
      </c>
    </row>
    <row r="27" spans="2:6" x14ac:dyDescent="0.3">
      <c r="B27" s="64">
        <v>18</v>
      </c>
      <c r="C27" s="65" t="s">
        <v>518</v>
      </c>
      <c r="D27" s="14" t="s">
        <v>18</v>
      </c>
      <c r="E27" s="16" t="s">
        <v>341</v>
      </c>
      <c r="F27" s="6" t="s">
        <v>295</v>
      </c>
    </row>
    <row r="28" spans="2:6" x14ac:dyDescent="0.3">
      <c r="B28" s="64">
        <v>19</v>
      </c>
      <c r="C28" s="65" t="s">
        <v>519</v>
      </c>
      <c r="D28" s="14" t="s">
        <v>248</v>
      </c>
      <c r="E28" s="16" t="s">
        <v>341</v>
      </c>
      <c r="F28" s="6" t="s">
        <v>295</v>
      </c>
    </row>
    <row r="29" spans="2:6" x14ac:dyDescent="0.3">
      <c r="B29" s="64">
        <v>20</v>
      </c>
      <c r="C29" s="65" t="s">
        <v>526</v>
      </c>
      <c r="D29" s="14" t="s">
        <v>527</v>
      </c>
      <c r="E29" s="16" t="s">
        <v>341</v>
      </c>
      <c r="F29" s="6" t="s">
        <v>295</v>
      </c>
    </row>
    <row r="30" spans="2:6" x14ac:dyDescent="0.3">
      <c r="B30" s="64">
        <v>21</v>
      </c>
      <c r="C30" s="65" t="s">
        <v>534</v>
      </c>
      <c r="D30" s="14" t="s">
        <v>14</v>
      </c>
      <c r="E30" s="16" t="s">
        <v>342</v>
      </c>
      <c r="F30" s="6" t="s">
        <v>296</v>
      </c>
    </row>
    <row r="31" spans="2:6" x14ac:dyDescent="0.3">
      <c r="B31" s="64">
        <v>22</v>
      </c>
      <c r="C31" s="65" t="s">
        <v>536</v>
      </c>
      <c r="D31" s="14" t="s">
        <v>24</v>
      </c>
      <c r="E31" s="16" t="s">
        <v>341</v>
      </c>
      <c r="F31" s="6" t="s">
        <v>295</v>
      </c>
    </row>
    <row r="32" spans="2:6" x14ac:dyDescent="0.3">
      <c r="B32" s="64">
        <v>23</v>
      </c>
      <c r="C32" s="65" t="s">
        <v>537</v>
      </c>
      <c r="D32" t="s">
        <v>538</v>
      </c>
      <c r="E32" s="16" t="s">
        <v>341</v>
      </c>
      <c r="F32" s="6" t="s">
        <v>295</v>
      </c>
    </row>
    <row r="33" spans="2:6" x14ac:dyDescent="0.3">
      <c r="B33" s="64">
        <v>24</v>
      </c>
      <c r="C33" s="65" t="s">
        <v>542</v>
      </c>
      <c r="D33" s="14" t="s">
        <v>92</v>
      </c>
      <c r="E33" s="16" t="s">
        <v>341</v>
      </c>
      <c r="F33" s="6" t="s">
        <v>295</v>
      </c>
    </row>
    <row r="34" spans="2:6" x14ac:dyDescent="0.3">
      <c r="B34" s="64">
        <v>25</v>
      </c>
      <c r="C34" s="65" t="s">
        <v>543</v>
      </c>
      <c r="D34" s="14" t="s">
        <v>544</v>
      </c>
      <c r="E34" s="16" t="s">
        <v>341</v>
      </c>
      <c r="F34" s="6" t="s">
        <v>295</v>
      </c>
    </row>
    <row r="35" spans="2:6" x14ac:dyDescent="0.3">
      <c r="B35" s="64">
        <v>26</v>
      </c>
      <c r="C35" s="65" t="s">
        <v>547</v>
      </c>
      <c r="D35" s="14" t="s">
        <v>8</v>
      </c>
      <c r="E35" s="16" t="s">
        <v>341</v>
      </c>
      <c r="F35" s="6" t="s">
        <v>295</v>
      </c>
    </row>
    <row r="36" spans="2:6" x14ac:dyDescent="0.3">
      <c r="B36" s="64">
        <v>27</v>
      </c>
      <c r="C36" s="65" t="s">
        <v>549</v>
      </c>
      <c r="D36" s="14" t="s">
        <v>550</v>
      </c>
      <c r="E36" s="16" t="s">
        <v>341</v>
      </c>
      <c r="F36" s="6" t="s">
        <v>295</v>
      </c>
    </row>
    <row r="37" spans="2:6" x14ac:dyDescent="0.3">
      <c r="B37" s="64">
        <v>28</v>
      </c>
      <c r="C37" s="65" t="s">
        <v>551</v>
      </c>
      <c r="D37" s="14" t="s">
        <v>26</v>
      </c>
      <c r="E37" s="16" t="s">
        <v>341</v>
      </c>
      <c r="F37" s="6" t="s">
        <v>295</v>
      </c>
    </row>
    <row r="38" spans="2:6" x14ac:dyDescent="0.3">
      <c r="B38" s="64">
        <v>29</v>
      </c>
      <c r="C38" s="65" t="s">
        <v>556</v>
      </c>
      <c r="D38" s="14" t="s">
        <v>10</v>
      </c>
      <c r="E38" s="56">
        <v>2</v>
      </c>
      <c r="F38" s="6" t="s">
        <v>296</v>
      </c>
    </row>
    <row r="39" spans="2:6" x14ac:dyDescent="0.3">
      <c r="B39" s="64">
        <v>30</v>
      </c>
      <c r="C39" s="65" t="s">
        <v>557</v>
      </c>
      <c r="D39" s="14" t="s">
        <v>179</v>
      </c>
      <c r="E39" s="16" t="s">
        <v>341</v>
      </c>
      <c r="F39" s="6" t="s">
        <v>295</v>
      </c>
    </row>
    <row r="40" spans="2:6" x14ac:dyDescent="0.3">
      <c r="B40" s="64">
        <v>31</v>
      </c>
      <c r="C40" s="65" t="s">
        <v>558</v>
      </c>
      <c r="D40" s="14" t="s">
        <v>172</v>
      </c>
      <c r="E40" s="16" t="s">
        <v>341</v>
      </c>
      <c r="F40" s="6" t="s">
        <v>295</v>
      </c>
    </row>
    <row r="41" spans="2:6" x14ac:dyDescent="0.3">
      <c r="B41" s="64">
        <v>32</v>
      </c>
      <c r="C41" s="65" t="s">
        <v>560</v>
      </c>
      <c r="D41" s="14" t="s">
        <v>80</v>
      </c>
      <c r="E41" s="16" t="s">
        <v>341</v>
      </c>
      <c r="F41" s="6" t="s">
        <v>295</v>
      </c>
    </row>
    <row r="42" spans="2:6" x14ac:dyDescent="0.3">
      <c r="B42" s="64">
        <v>33</v>
      </c>
      <c r="C42" s="65" t="s">
        <v>561</v>
      </c>
      <c r="D42" s="14" t="s">
        <v>56</v>
      </c>
      <c r="E42" s="16" t="s">
        <v>341</v>
      </c>
      <c r="F42" s="6" t="s">
        <v>295</v>
      </c>
    </row>
    <row r="43" spans="2:6" x14ac:dyDescent="0.3">
      <c r="B43" s="64">
        <v>34</v>
      </c>
      <c r="C43" s="65" t="s">
        <v>562</v>
      </c>
      <c r="D43" s="14" t="s">
        <v>563</v>
      </c>
      <c r="E43" s="16" t="s">
        <v>341</v>
      </c>
      <c r="F43" s="6" t="s">
        <v>295</v>
      </c>
    </row>
    <row r="44" spans="2:6" x14ac:dyDescent="0.3">
      <c r="B44" s="64">
        <v>35</v>
      </c>
      <c r="C44" s="65" t="s">
        <v>564</v>
      </c>
      <c r="D44" s="14" t="s">
        <v>30</v>
      </c>
      <c r="E44" s="16" t="s">
        <v>341</v>
      </c>
      <c r="F44" s="6" t="s">
        <v>295</v>
      </c>
    </row>
    <row r="45" spans="2:6" x14ac:dyDescent="0.3">
      <c r="B45" s="64">
        <v>36</v>
      </c>
      <c r="C45" s="65" t="s">
        <v>565</v>
      </c>
      <c r="D45" s="14" t="s">
        <v>28</v>
      </c>
      <c r="E45" s="16" t="s">
        <v>342</v>
      </c>
      <c r="F45" s="6" t="s">
        <v>296</v>
      </c>
    </row>
    <row r="46" spans="2:6" x14ac:dyDescent="0.3">
      <c r="B46" s="64">
        <v>37</v>
      </c>
      <c r="C46" s="65" t="s">
        <v>566</v>
      </c>
      <c r="D46" s="14" t="s">
        <v>94</v>
      </c>
      <c r="E46" s="16" t="s">
        <v>341</v>
      </c>
      <c r="F46" s="6" t="s">
        <v>295</v>
      </c>
    </row>
    <row r="47" spans="2:6" x14ac:dyDescent="0.3">
      <c r="B47" s="64">
        <v>38</v>
      </c>
      <c r="C47" s="65" t="s">
        <v>567</v>
      </c>
      <c r="D47" s="14" t="s">
        <v>90</v>
      </c>
      <c r="E47" s="16" t="s">
        <v>341</v>
      </c>
      <c r="F47" s="6" t="s">
        <v>295</v>
      </c>
    </row>
  </sheetData>
  <mergeCells count="5">
    <mergeCell ref="A1:I1"/>
    <mergeCell ref="A2:I2"/>
    <mergeCell ref="A3:I3"/>
    <mergeCell ref="A5:I5"/>
    <mergeCell ref="A7:I7"/>
  </mergeCells>
  <pageMargins left="0.7" right="0.7" top="0.75" bottom="0.75" header="0.3" footer="0.3"/>
  <pageSetup scale="81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view="pageBreakPreview" topLeftCell="A10" zoomScale="60" zoomScaleNormal="100" workbookViewId="0">
      <selection activeCell="J42" sqref="J42"/>
    </sheetView>
  </sheetViews>
  <sheetFormatPr baseColWidth="10" defaultRowHeight="14.4" x14ac:dyDescent="0.3"/>
  <cols>
    <col min="1" max="1" width="5.44140625" customWidth="1"/>
    <col min="2" max="2" width="27.109375" customWidth="1"/>
    <col min="3" max="3" width="12.44140625" customWidth="1"/>
    <col min="4" max="4" width="7.6640625" customWidth="1"/>
    <col min="5" max="5" width="26.44140625" customWidth="1"/>
    <col min="6" max="6" width="12.44140625" customWidth="1"/>
    <col min="7" max="7" width="43" customWidth="1"/>
    <col min="8" max="8" width="11.44140625" customWidth="1"/>
  </cols>
  <sheetData>
    <row r="1" spans="1:8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</row>
    <row r="2" spans="1:8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</row>
    <row r="3" spans="1:8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</row>
    <row r="5" spans="1:8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</row>
    <row r="7" spans="1:8" ht="15.6" x14ac:dyDescent="0.3">
      <c r="A7" s="165" t="s">
        <v>577</v>
      </c>
      <c r="B7" s="165"/>
      <c r="C7" s="165"/>
      <c r="D7" s="165"/>
      <c r="E7" s="165"/>
      <c r="F7" s="165"/>
      <c r="G7" s="165"/>
      <c r="H7" s="165"/>
    </row>
    <row r="9" spans="1:8" ht="24" x14ac:dyDescent="0.3">
      <c r="A9" s="8" t="s">
        <v>334</v>
      </c>
      <c r="B9" s="8" t="s">
        <v>335</v>
      </c>
      <c r="C9" s="8" t="s">
        <v>2</v>
      </c>
      <c r="D9" s="8" t="s">
        <v>337</v>
      </c>
      <c r="E9" s="8" t="s">
        <v>415</v>
      </c>
      <c r="F9" s="10" t="s">
        <v>416</v>
      </c>
      <c r="G9" s="151" t="s">
        <v>578</v>
      </c>
      <c r="H9" s="11" t="s">
        <v>1140</v>
      </c>
    </row>
    <row r="10" spans="1:8" ht="34.200000000000003" x14ac:dyDescent="0.3">
      <c r="A10" s="145">
        <v>1</v>
      </c>
      <c r="B10" s="146" t="s">
        <v>579</v>
      </c>
      <c r="C10" s="146" t="s">
        <v>16</v>
      </c>
      <c r="D10" s="145" t="s">
        <v>417</v>
      </c>
      <c r="E10" s="147" t="s">
        <v>580</v>
      </c>
      <c r="F10" s="148">
        <v>10000.36</v>
      </c>
      <c r="G10" s="144" t="s">
        <v>581</v>
      </c>
      <c r="H10" s="152">
        <v>2</v>
      </c>
    </row>
    <row r="11" spans="1:8" ht="45.6" x14ac:dyDescent="0.3">
      <c r="A11" s="145">
        <v>2</v>
      </c>
      <c r="B11" s="146" t="s">
        <v>579</v>
      </c>
      <c r="C11" s="146" t="s">
        <v>16</v>
      </c>
      <c r="D11" s="145" t="s">
        <v>445</v>
      </c>
      <c r="E11" s="147" t="s">
        <v>582</v>
      </c>
      <c r="F11" s="149">
        <v>2552</v>
      </c>
      <c r="G11" s="144" t="s">
        <v>583</v>
      </c>
      <c r="H11" s="152">
        <v>2</v>
      </c>
    </row>
    <row r="12" spans="1:8" x14ac:dyDescent="0.3">
      <c r="A12" s="145">
        <v>3</v>
      </c>
      <c r="B12" s="146" t="s">
        <v>579</v>
      </c>
      <c r="C12" s="146" t="s">
        <v>16</v>
      </c>
      <c r="D12" s="145" t="s">
        <v>451</v>
      </c>
      <c r="E12" s="147" t="s">
        <v>584</v>
      </c>
      <c r="F12" s="149">
        <v>6960</v>
      </c>
      <c r="G12" s="144" t="s">
        <v>585</v>
      </c>
      <c r="H12" s="152">
        <v>2</v>
      </c>
    </row>
    <row r="13" spans="1:8" ht="27.6" x14ac:dyDescent="0.3">
      <c r="A13" s="145">
        <v>4</v>
      </c>
      <c r="B13" s="146" t="s">
        <v>579</v>
      </c>
      <c r="C13" s="146" t="s">
        <v>16</v>
      </c>
      <c r="D13" s="145" t="s">
        <v>476</v>
      </c>
      <c r="E13" s="147" t="s">
        <v>586</v>
      </c>
      <c r="F13" s="149">
        <v>3601.8</v>
      </c>
      <c r="G13" s="147" t="s">
        <v>587</v>
      </c>
      <c r="H13" s="152">
        <v>2</v>
      </c>
    </row>
    <row r="14" spans="1:8" ht="34.200000000000003" x14ac:dyDescent="0.3">
      <c r="A14" s="145">
        <v>5</v>
      </c>
      <c r="B14" s="146" t="s">
        <v>579</v>
      </c>
      <c r="C14" s="146" t="s">
        <v>16</v>
      </c>
      <c r="D14" s="145" t="s">
        <v>474</v>
      </c>
      <c r="E14" s="144" t="s">
        <v>420</v>
      </c>
      <c r="F14" s="150">
        <v>19252.77</v>
      </c>
      <c r="G14" s="144" t="s">
        <v>588</v>
      </c>
      <c r="H14" s="152">
        <v>2</v>
      </c>
    </row>
    <row r="15" spans="1:8" ht="34.200000000000003" x14ac:dyDescent="0.3">
      <c r="A15" s="145">
        <v>6</v>
      </c>
      <c r="B15" s="146" t="s">
        <v>579</v>
      </c>
      <c r="C15" s="146" t="s">
        <v>16</v>
      </c>
      <c r="D15" s="145" t="s">
        <v>419</v>
      </c>
      <c r="E15" s="147" t="s">
        <v>422</v>
      </c>
      <c r="F15" s="150">
        <v>4000</v>
      </c>
      <c r="G15" s="144" t="s">
        <v>589</v>
      </c>
      <c r="H15" s="152">
        <v>2</v>
      </c>
    </row>
    <row r="16" spans="1:8" x14ac:dyDescent="0.3">
      <c r="A16" s="145">
        <v>7</v>
      </c>
      <c r="B16" s="146" t="s">
        <v>579</v>
      </c>
      <c r="C16" s="146" t="s">
        <v>16</v>
      </c>
      <c r="D16" s="145" t="s">
        <v>428</v>
      </c>
      <c r="E16" s="147" t="s">
        <v>590</v>
      </c>
      <c r="F16" s="150">
        <v>6000</v>
      </c>
      <c r="G16" s="170" t="s">
        <v>591</v>
      </c>
      <c r="H16" s="152">
        <v>2</v>
      </c>
    </row>
    <row r="17" spans="1:8" x14ac:dyDescent="0.3">
      <c r="A17" s="145">
        <v>8</v>
      </c>
      <c r="B17" s="146" t="s">
        <v>579</v>
      </c>
      <c r="C17" s="146" t="s">
        <v>16</v>
      </c>
      <c r="D17" s="145" t="s">
        <v>421</v>
      </c>
      <c r="E17" s="147" t="s">
        <v>592</v>
      </c>
      <c r="F17" s="150">
        <v>6000</v>
      </c>
      <c r="G17" s="170"/>
      <c r="H17" s="152">
        <v>2</v>
      </c>
    </row>
    <row r="18" spans="1:8" x14ac:dyDescent="0.3">
      <c r="A18" s="145">
        <v>9</v>
      </c>
      <c r="B18" s="146" t="s">
        <v>579</v>
      </c>
      <c r="C18" s="146" t="s">
        <v>16</v>
      </c>
      <c r="D18" s="145" t="s">
        <v>423</v>
      </c>
      <c r="E18" s="147" t="s">
        <v>593</v>
      </c>
      <c r="F18" s="150">
        <v>6000</v>
      </c>
      <c r="G18" s="170"/>
      <c r="H18" s="152">
        <v>2</v>
      </c>
    </row>
    <row r="19" spans="1:8" x14ac:dyDescent="0.3">
      <c r="A19" s="145">
        <v>10</v>
      </c>
      <c r="B19" s="146" t="s">
        <v>579</v>
      </c>
      <c r="C19" s="146" t="s">
        <v>16</v>
      </c>
      <c r="D19" s="145" t="s">
        <v>425</v>
      </c>
      <c r="E19" s="147" t="s">
        <v>594</v>
      </c>
      <c r="F19" s="150">
        <v>5625</v>
      </c>
      <c r="G19" s="170"/>
      <c r="H19" s="152">
        <v>2</v>
      </c>
    </row>
    <row r="20" spans="1:8" ht="34.200000000000003" x14ac:dyDescent="0.3">
      <c r="A20" s="145">
        <v>11</v>
      </c>
      <c r="B20" s="146" t="s">
        <v>579</v>
      </c>
      <c r="C20" s="146" t="s">
        <v>16</v>
      </c>
      <c r="D20" s="145" t="s">
        <v>426</v>
      </c>
      <c r="E20" s="147" t="s">
        <v>595</v>
      </c>
      <c r="F20" s="150">
        <v>27869</v>
      </c>
      <c r="G20" s="144" t="s">
        <v>596</v>
      </c>
      <c r="H20" s="152">
        <v>2</v>
      </c>
    </row>
    <row r="21" spans="1:8" x14ac:dyDescent="0.3">
      <c r="A21" s="145">
        <v>12</v>
      </c>
      <c r="B21" s="146" t="s">
        <v>579</v>
      </c>
      <c r="C21" s="146" t="s">
        <v>16</v>
      </c>
      <c r="D21" s="145" t="s">
        <v>458</v>
      </c>
      <c r="E21" s="147" t="s">
        <v>597</v>
      </c>
      <c r="F21" s="150">
        <v>7551.6</v>
      </c>
      <c r="G21" s="144" t="s">
        <v>585</v>
      </c>
      <c r="H21" s="152">
        <v>2</v>
      </c>
    </row>
    <row r="22" spans="1:8" x14ac:dyDescent="0.3">
      <c r="A22" s="145">
        <v>13</v>
      </c>
      <c r="B22" s="146" t="s">
        <v>579</v>
      </c>
      <c r="C22" s="146" t="s">
        <v>16</v>
      </c>
      <c r="D22" s="145" t="s">
        <v>472</v>
      </c>
      <c r="E22" s="147" t="s">
        <v>598</v>
      </c>
      <c r="F22" s="150">
        <v>8700</v>
      </c>
      <c r="G22" s="144" t="s">
        <v>585</v>
      </c>
      <c r="H22" s="152">
        <v>2</v>
      </c>
    </row>
    <row r="23" spans="1:8" x14ac:dyDescent="0.3">
      <c r="A23" s="145">
        <v>14</v>
      </c>
      <c r="B23" s="146" t="s">
        <v>579</v>
      </c>
      <c r="C23" s="146" t="s">
        <v>16</v>
      </c>
      <c r="D23" s="145" t="s">
        <v>434</v>
      </c>
      <c r="E23" s="147" t="s">
        <v>599</v>
      </c>
      <c r="F23" s="150">
        <v>6026.79</v>
      </c>
      <c r="G23" s="146" t="s">
        <v>600</v>
      </c>
      <c r="H23" s="152">
        <v>2</v>
      </c>
    </row>
    <row r="24" spans="1:8" x14ac:dyDescent="0.3">
      <c r="A24" s="145">
        <v>15</v>
      </c>
      <c r="B24" s="146" t="s">
        <v>579</v>
      </c>
      <c r="C24" s="146" t="s">
        <v>16</v>
      </c>
      <c r="D24" s="145" t="s">
        <v>436</v>
      </c>
      <c r="E24" s="147" t="s">
        <v>601</v>
      </c>
      <c r="F24" s="150">
        <v>2111.1999999999998</v>
      </c>
      <c r="G24" s="146" t="s">
        <v>585</v>
      </c>
      <c r="H24" s="152">
        <v>2</v>
      </c>
    </row>
    <row r="25" spans="1:8" ht="34.200000000000003" x14ac:dyDescent="0.3">
      <c r="A25" s="145">
        <v>16</v>
      </c>
      <c r="B25" s="146" t="s">
        <v>579</v>
      </c>
      <c r="C25" s="146" t="s">
        <v>16</v>
      </c>
      <c r="D25" s="145" t="s">
        <v>438</v>
      </c>
      <c r="E25" s="147" t="s">
        <v>424</v>
      </c>
      <c r="F25" s="150">
        <v>9000</v>
      </c>
      <c r="G25" s="144" t="s">
        <v>602</v>
      </c>
      <c r="H25" s="152">
        <v>2</v>
      </c>
    </row>
    <row r="26" spans="1:8" ht="34.200000000000003" x14ac:dyDescent="0.3">
      <c r="A26" s="145">
        <v>17</v>
      </c>
      <c r="B26" s="147" t="s">
        <v>579</v>
      </c>
      <c r="C26" s="146" t="s">
        <v>16</v>
      </c>
      <c r="D26" s="145" t="s">
        <v>439</v>
      </c>
      <c r="E26" s="147" t="s">
        <v>603</v>
      </c>
      <c r="F26" s="149">
        <v>6000</v>
      </c>
      <c r="G26" s="144" t="s">
        <v>1141</v>
      </c>
      <c r="H26" s="152">
        <v>2</v>
      </c>
    </row>
    <row r="27" spans="1:8" ht="34.200000000000003" x14ac:dyDescent="0.3">
      <c r="A27" s="145">
        <v>18</v>
      </c>
      <c r="B27" s="147" t="s">
        <v>579</v>
      </c>
      <c r="C27" s="146" t="s">
        <v>16</v>
      </c>
      <c r="D27" s="145" t="s">
        <v>441</v>
      </c>
      <c r="E27" s="147" t="s">
        <v>604</v>
      </c>
      <c r="F27" s="149">
        <v>6000</v>
      </c>
      <c r="G27" s="144" t="s">
        <v>1142</v>
      </c>
      <c r="H27" s="152">
        <v>2</v>
      </c>
    </row>
    <row r="28" spans="1:8" s="70" customFormat="1" ht="27.6" x14ac:dyDescent="0.3">
      <c r="A28" s="154">
        <v>19</v>
      </c>
      <c r="B28" s="155" t="s">
        <v>488</v>
      </c>
      <c r="C28" s="155" t="s">
        <v>52</v>
      </c>
      <c r="D28" s="154" t="s">
        <v>417</v>
      </c>
      <c r="E28" s="155" t="s">
        <v>595</v>
      </c>
      <c r="F28" s="156">
        <v>8600</v>
      </c>
      <c r="G28" s="157" t="s">
        <v>605</v>
      </c>
      <c r="H28" s="158">
        <v>1</v>
      </c>
    </row>
    <row r="29" spans="1:8" s="70" customFormat="1" x14ac:dyDescent="0.3">
      <c r="A29" s="154">
        <v>20</v>
      </c>
      <c r="B29" s="155" t="s">
        <v>488</v>
      </c>
      <c r="C29" s="155" t="s">
        <v>52</v>
      </c>
      <c r="D29" s="154" t="s">
        <v>445</v>
      </c>
      <c r="E29" s="155" t="s">
        <v>606</v>
      </c>
      <c r="F29" s="159">
        <v>20000</v>
      </c>
      <c r="G29" s="157" t="s">
        <v>605</v>
      </c>
      <c r="H29" s="158">
        <v>1</v>
      </c>
    </row>
    <row r="30" spans="1:8" s="70" customFormat="1" x14ac:dyDescent="0.3">
      <c r="A30" s="154">
        <v>21</v>
      </c>
      <c r="B30" s="155" t="s">
        <v>488</v>
      </c>
      <c r="C30" s="155" t="s">
        <v>52</v>
      </c>
      <c r="D30" s="154" t="s">
        <v>451</v>
      </c>
      <c r="E30" s="155" t="s">
        <v>607</v>
      </c>
      <c r="F30" s="159">
        <v>7500</v>
      </c>
      <c r="G30" s="157" t="s">
        <v>605</v>
      </c>
      <c r="H30" s="158">
        <v>1</v>
      </c>
    </row>
    <row r="31" spans="1:8" s="70" customFormat="1" x14ac:dyDescent="0.3">
      <c r="A31" s="154">
        <v>22</v>
      </c>
      <c r="B31" s="155" t="s">
        <v>488</v>
      </c>
      <c r="C31" s="155" t="s">
        <v>52</v>
      </c>
      <c r="D31" s="154" t="s">
        <v>476</v>
      </c>
      <c r="E31" s="155" t="s">
        <v>608</v>
      </c>
      <c r="F31" s="159">
        <v>2510.54</v>
      </c>
      <c r="G31" s="157" t="s">
        <v>605</v>
      </c>
      <c r="H31" s="158">
        <v>1</v>
      </c>
    </row>
    <row r="32" spans="1:8" s="70" customFormat="1" x14ac:dyDescent="0.3">
      <c r="A32" s="154">
        <v>23</v>
      </c>
      <c r="B32" s="155" t="s">
        <v>488</v>
      </c>
      <c r="C32" s="155" t="s">
        <v>52</v>
      </c>
      <c r="D32" s="154" t="s">
        <v>475</v>
      </c>
      <c r="E32" s="155" t="s">
        <v>601</v>
      </c>
      <c r="F32" s="159">
        <v>3600</v>
      </c>
      <c r="G32" s="157" t="s">
        <v>605</v>
      </c>
      <c r="H32" s="158">
        <v>1</v>
      </c>
    </row>
    <row r="33" spans="1:8" s="70" customFormat="1" x14ac:dyDescent="0.3">
      <c r="A33" s="154">
        <v>24</v>
      </c>
      <c r="B33" s="155" t="s">
        <v>488</v>
      </c>
      <c r="C33" s="155" t="s">
        <v>52</v>
      </c>
      <c r="D33" s="154" t="s">
        <v>474</v>
      </c>
      <c r="E33" s="155" t="s">
        <v>429</v>
      </c>
      <c r="F33" s="159">
        <v>4000</v>
      </c>
      <c r="G33" s="157" t="s">
        <v>605</v>
      </c>
      <c r="H33" s="158">
        <v>1</v>
      </c>
    </row>
    <row r="34" spans="1:8" s="70" customFormat="1" x14ac:dyDescent="0.3">
      <c r="A34" s="154">
        <v>25</v>
      </c>
      <c r="B34" s="155" t="s">
        <v>488</v>
      </c>
      <c r="C34" s="155" t="s">
        <v>52</v>
      </c>
      <c r="D34" s="154" t="s">
        <v>419</v>
      </c>
      <c r="E34" s="155" t="s">
        <v>609</v>
      </c>
      <c r="F34" s="159">
        <v>5600</v>
      </c>
      <c r="G34" s="157" t="s">
        <v>605</v>
      </c>
      <c r="H34" s="158">
        <v>1</v>
      </c>
    </row>
    <row r="35" spans="1:8" s="70" customFormat="1" x14ac:dyDescent="0.3">
      <c r="A35" s="154">
        <v>26</v>
      </c>
      <c r="B35" s="155" t="s">
        <v>488</v>
      </c>
      <c r="C35" s="155" t="s">
        <v>52</v>
      </c>
      <c r="D35" s="154" t="s">
        <v>428</v>
      </c>
      <c r="E35" s="155" t="s">
        <v>610</v>
      </c>
      <c r="F35" s="159">
        <v>4500</v>
      </c>
      <c r="G35" s="157" t="s">
        <v>605</v>
      </c>
      <c r="H35" s="158">
        <v>1</v>
      </c>
    </row>
    <row r="36" spans="1:8" s="70" customFormat="1" x14ac:dyDescent="0.3">
      <c r="A36" s="154">
        <v>27</v>
      </c>
      <c r="B36" s="155" t="s">
        <v>488</v>
      </c>
      <c r="C36" s="155" t="s">
        <v>52</v>
      </c>
      <c r="D36" s="154" t="s">
        <v>421</v>
      </c>
      <c r="E36" s="155" t="s">
        <v>430</v>
      </c>
      <c r="F36" s="160">
        <v>880</v>
      </c>
      <c r="G36" s="157" t="s">
        <v>605</v>
      </c>
      <c r="H36" s="158">
        <v>1</v>
      </c>
    </row>
    <row r="37" spans="1:8" s="70" customFormat="1" x14ac:dyDescent="0.3">
      <c r="A37" s="154">
        <v>28</v>
      </c>
      <c r="B37" s="155" t="s">
        <v>488</v>
      </c>
      <c r="C37" s="155" t="s">
        <v>52</v>
      </c>
      <c r="D37" s="154" t="s">
        <v>423</v>
      </c>
      <c r="E37" s="155" t="s">
        <v>611</v>
      </c>
      <c r="F37" s="159">
        <v>4500</v>
      </c>
      <c r="G37" s="157" t="s">
        <v>605</v>
      </c>
      <c r="H37" s="158">
        <v>1</v>
      </c>
    </row>
    <row r="38" spans="1:8" s="70" customFormat="1" x14ac:dyDescent="0.3">
      <c r="A38" s="154">
        <v>29</v>
      </c>
      <c r="B38" s="155" t="s">
        <v>488</v>
      </c>
      <c r="C38" s="155" t="s">
        <v>52</v>
      </c>
      <c r="D38" s="154" t="s">
        <v>425</v>
      </c>
      <c r="E38" s="155" t="s">
        <v>431</v>
      </c>
      <c r="F38" s="160">
        <v>580</v>
      </c>
      <c r="G38" s="157" t="s">
        <v>605</v>
      </c>
      <c r="H38" s="158">
        <v>1</v>
      </c>
    </row>
    <row r="39" spans="1:8" s="70" customFormat="1" ht="34.200000000000003" x14ac:dyDescent="0.3">
      <c r="A39" s="154">
        <v>30</v>
      </c>
      <c r="B39" s="155" t="s">
        <v>488</v>
      </c>
      <c r="C39" s="155" t="s">
        <v>52</v>
      </c>
      <c r="D39" s="154" t="s">
        <v>426</v>
      </c>
      <c r="E39" s="155" t="s">
        <v>437</v>
      </c>
      <c r="F39" s="159">
        <v>6000</v>
      </c>
      <c r="G39" s="157" t="s">
        <v>588</v>
      </c>
      <c r="H39" s="158">
        <v>1</v>
      </c>
    </row>
    <row r="40" spans="1:8" s="70" customFormat="1" ht="22.8" x14ac:dyDescent="0.3">
      <c r="A40" s="154">
        <v>31</v>
      </c>
      <c r="B40" s="155" t="s">
        <v>488</v>
      </c>
      <c r="C40" s="155" t="s">
        <v>52</v>
      </c>
      <c r="D40" s="154" t="s">
        <v>458</v>
      </c>
      <c r="E40" s="155" t="s">
        <v>427</v>
      </c>
      <c r="F40" s="159">
        <v>20500</v>
      </c>
      <c r="G40" s="157" t="s">
        <v>612</v>
      </c>
      <c r="H40" s="158">
        <v>1</v>
      </c>
    </row>
    <row r="41" spans="1:8" s="70" customFormat="1" x14ac:dyDescent="0.3">
      <c r="A41" s="154">
        <v>32</v>
      </c>
      <c r="B41" s="155" t="s">
        <v>488</v>
      </c>
      <c r="C41" s="155" t="s">
        <v>52</v>
      </c>
      <c r="D41" s="154" t="s">
        <v>472</v>
      </c>
      <c r="E41" s="155" t="s">
        <v>606</v>
      </c>
      <c r="F41" s="159">
        <v>21576.62</v>
      </c>
      <c r="G41" s="157" t="s">
        <v>613</v>
      </c>
      <c r="H41" s="158">
        <v>1</v>
      </c>
    </row>
    <row r="42" spans="1:8" ht="22.8" x14ac:dyDescent="0.3">
      <c r="A42" s="145">
        <v>33</v>
      </c>
      <c r="B42" s="147" t="s">
        <v>488</v>
      </c>
      <c r="C42" s="147" t="s">
        <v>52</v>
      </c>
      <c r="D42" s="145" t="s">
        <v>434</v>
      </c>
      <c r="E42" s="147" t="s">
        <v>440</v>
      </c>
      <c r="F42" s="150">
        <v>6000</v>
      </c>
      <c r="G42" s="144" t="s">
        <v>614</v>
      </c>
      <c r="H42" s="152">
        <v>2</v>
      </c>
    </row>
    <row r="43" spans="1:8" ht="22.8" x14ac:dyDescent="0.3">
      <c r="A43" s="145">
        <v>34</v>
      </c>
      <c r="B43" s="147" t="s">
        <v>488</v>
      </c>
      <c r="C43" s="147" t="s">
        <v>52</v>
      </c>
      <c r="D43" s="145" t="s">
        <v>436</v>
      </c>
      <c r="E43" s="147" t="s">
        <v>615</v>
      </c>
      <c r="F43" s="150">
        <v>5850</v>
      </c>
      <c r="G43" s="144" t="s">
        <v>614</v>
      </c>
      <c r="H43" s="152">
        <v>2</v>
      </c>
    </row>
    <row r="44" spans="1:8" ht="34.200000000000003" x14ac:dyDescent="0.3">
      <c r="A44" s="145">
        <v>35</v>
      </c>
      <c r="B44" s="147" t="s">
        <v>488</v>
      </c>
      <c r="C44" s="147" t="s">
        <v>52</v>
      </c>
      <c r="D44" s="145" t="s">
        <v>438</v>
      </c>
      <c r="E44" s="147" t="s">
        <v>616</v>
      </c>
      <c r="F44" s="150">
        <v>3000</v>
      </c>
      <c r="G44" s="144" t="s">
        <v>617</v>
      </c>
      <c r="H44" s="152">
        <v>2</v>
      </c>
    </row>
    <row r="46" spans="1:8" x14ac:dyDescent="0.3">
      <c r="E46" s="161" t="s">
        <v>1143</v>
      </c>
      <c r="F46" s="60">
        <f>SUM(F10:F44)</f>
        <v>268447.68</v>
      </c>
    </row>
    <row r="47" spans="1:8" x14ac:dyDescent="0.3">
      <c r="E47" s="161" t="s">
        <v>1144</v>
      </c>
      <c r="F47" s="59">
        <f>-F28-F29-F30-F31-F32-F33-F34-F35-F36-F37-F38-F39-F40-F41</f>
        <v>-110347.16</v>
      </c>
    </row>
    <row r="48" spans="1:8" x14ac:dyDescent="0.3">
      <c r="E48" s="161" t="s">
        <v>1145</v>
      </c>
      <c r="F48" s="153">
        <f>SUM(F46:F47)</f>
        <v>158100.51999999999</v>
      </c>
    </row>
    <row r="49" spans="6:6" x14ac:dyDescent="0.3">
      <c r="F49" s="153"/>
    </row>
  </sheetData>
  <autoFilter ref="A9:H44"/>
  <mergeCells count="6">
    <mergeCell ref="G16:G19"/>
    <mergeCell ref="A1:H1"/>
    <mergeCell ref="A2:H2"/>
    <mergeCell ref="A3:H3"/>
    <mergeCell ref="A5:H5"/>
    <mergeCell ref="A7:H7"/>
  </mergeCells>
  <printOptions horizontalCentered="1"/>
  <pageMargins left="0" right="0" top="2.2834645669291338" bottom="0.39370078740157483" header="0.31496062992125984" footer="0.31496062992125984"/>
  <pageSetup scale="5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workbookViewId="0">
      <selection activeCell="I8" sqref="I8:J8"/>
    </sheetView>
  </sheetViews>
  <sheetFormatPr baseColWidth="10" defaultRowHeight="14.4" x14ac:dyDescent="0.3"/>
  <cols>
    <col min="1" max="1" width="5.6640625" customWidth="1"/>
    <col min="2" max="2" width="10.44140625" bestFit="1" customWidth="1"/>
    <col min="3" max="3" width="32.44140625" style="70" bestFit="1" customWidth="1"/>
    <col min="4" max="4" width="32.109375" bestFit="1" customWidth="1"/>
    <col min="5" max="5" width="21.44140625" bestFit="1" customWidth="1"/>
    <col min="6" max="6" width="12.109375" bestFit="1" customWidth="1"/>
    <col min="7" max="7" width="16.6640625" bestFit="1" customWidth="1"/>
    <col min="8" max="8" width="12.109375" bestFit="1" customWidth="1"/>
    <col min="9" max="9" width="6.109375" bestFit="1" customWidth="1"/>
    <col min="10" max="10" width="6.44140625" customWidth="1"/>
    <col min="11" max="11" width="10.6640625" customWidth="1"/>
    <col min="12" max="12" width="3.6640625" customWidth="1"/>
  </cols>
  <sheetData>
    <row r="1" spans="1:11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</row>
    <row r="3" spans="1:11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5" spans="1:11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7" spans="1:11" ht="15.6" x14ac:dyDescent="0.3">
      <c r="A7" s="165" t="s">
        <v>618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</row>
    <row r="8" spans="1:11" x14ac:dyDescent="0.3">
      <c r="K8" s="80" t="s">
        <v>692</v>
      </c>
    </row>
    <row r="9" spans="1:11" x14ac:dyDescent="0.3">
      <c r="B9" s="176" t="s">
        <v>619</v>
      </c>
      <c r="C9" s="174" t="s">
        <v>1</v>
      </c>
      <c r="D9" s="176" t="s">
        <v>2</v>
      </c>
      <c r="E9" s="178" t="s">
        <v>620</v>
      </c>
      <c r="F9" s="178" t="s">
        <v>621</v>
      </c>
      <c r="G9" s="178" t="s">
        <v>2</v>
      </c>
      <c r="H9" s="180" t="s">
        <v>622</v>
      </c>
      <c r="I9" s="183" t="s">
        <v>623</v>
      </c>
      <c r="J9" s="184"/>
      <c r="K9" s="171" t="s">
        <v>750</v>
      </c>
    </row>
    <row r="10" spans="1:11" ht="29.25" customHeight="1" x14ac:dyDescent="0.3">
      <c r="B10" s="177"/>
      <c r="C10" s="175"/>
      <c r="D10" s="177"/>
      <c r="E10" s="179"/>
      <c r="F10" s="179"/>
      <c r="G10" s="179"/>
      <c r="H10" s="181"/>
      <c r="I10" s="185"/>
      <c r="J10" s="186"/>
      <c r="K10" s="172"/>
    </row>
    <row r="11" spans="1:11" ht="15" customHeight="1" x14ac:dyDescent="0.3">
      <c r="B11" s="177"/>
      <c r="C11" s="175"/>
      <c r="D11" s="177"/>
      <c r="E11" s="179"/>
      <c r="F11" s="179"/>
      <c r="G11" s="179"/>
      <c r="H11" s="182"/>
      <c r="I11" s="71" t="s">
        <v>624</v>
      </c>
      <c r="J11" s="71" t="s">
        <v>625</v>
      </c>
      <c r="K11" s="173"/>
    </row>
    <row r="12" spans="1:11" x14ac:dyDescent="0.3">
      <c r="B12" s="15">
        <v>111812</v>
      </c>
      <c r="C12" s="13" t="s">
        <v>566</v>
      </c>
      <c r="D12" s="58" t="s">
        <v>94</v>
      </c>
      <c r="E12" s="33" t="s">
        <v>626</v>
      </c>
      <c r="F12" s="12">
        <v>90560</v>
      </c>
      <c r="G12" s="33" t="s">
        <v>627</v>
      </c>
      <c r="H12" s="12" t="s">
        <v>628</v>
      </c>
      <c r="I12" s="12">
        <v>3</v>
      </c>
      <c r="J12" s="139">
        <v>1.8</v>
      </c>
      <c r="K12" s="6" t="s">
        <v>296</v>
      </c>
    </row>
    <row r="13" spans="1:11" x14ac:dyDescent="0.3">
      <c r="B13" s="15">
        <v>111814</v>
      </c>
      <c r="C13" s="13" t="s">
        <v>566</v>
      </c>
      <c r="D13" s="58" t="s">
        <v>94</v>
      </c>
      <c r="E13" s="33" t="s">
        <v>626</v>
      </c>
      <c r="F13" s="12">
        <v>90560</v>
      </c>
      <c r="G13" s="33" t="s">
        <v>627</v>
      </c>
      <c r="H13" s="12" t="s">
        <v>629</v>
      </c>
      <c r="I13" s="12">
        <v>6</v>
      </c>
      <c r="J13" s="12">
        <v>2</v>
      </c>
      <c r="K13" s="6" t="s">
        <v>296</v>
      </c>
    </row>
    <row r="14" spans="1:11" x14ac:dyDescent="0.3">
      <c r="B14" s="15">
        <v>111818</v>
      </c>
      <c r="C14" s="13" t="s">
        <v>566</v>
      </c>
      <c r="D14" s="58" t="s">
        <v>94</v>
      </c>
      <c r="E14" s="33" t="s">
        <v>626</v>
      </c>
      <c r="F14" s="12">
        <v>90560</v>
      </c>
      <c r="G14" s="33" t="s">
        <v>627</v>
      </c>
      <c r="H14" s="12" t="s">
        <v>629</v>
      </c>
      <c r="I14" s="12" t="s">
        <v>630</v>
      </c>
      <c r="J14" s="12">
        <v>2</v>
      </c>
      <c r="K14" s="6" t="s">
        <v>296</v>
      </c>
    </row>
    <row r="15" spans="1:11" x14ac:dyDescent="0.3">
      <c r="B15" s="15">
        <v>112213</v>
      </c>
      <c r="C15" s="13" t="s">
        <v>562</v>
      </c>
      <c r="D15" s="58" t="s">
        <v>563</v>
      </c>
      <c r="E15" s="33" t="s">
        <v>631</v>
      </c>
      <c r="F15" s="12">
        <v>90650</v>
      </c>
      <c r="G15" s="33" t="s">
        <v>632</v>
      </c>
      <c r="H15" s="12" t="s">
        <v>628</v>
      </c>
      <c r="I15" s="139">
        <v>0.6</v>
      </c>
      <c r="J15" s="139">
        <v>0.6</v>
      </c>
      <c r="K15" s="6" t="s">
        <v>296</v>
      </c>
    </row>
    <row r="16" spans="1:11" x14ac:dyDescent="0.3">
      <c r="B16" s="15">
        <v>112409</v>
      </c>
      <c r="C16" s="13" t="s">
        <v>562</v>
      </c>
      <c r="D16" s="58" t="s">
        <v>563</v>
      </c>
      <c r="E16" s="33" t="s">
        <v>631</v>
      </c>
      <c r="F16" s="12">
        <v>90560</v>
      </c>
      <c r="G16" s="33" t="s">
        <v>632</v>
      </c>
      <c r="H16" s="12" t="s">
        <v>629</v>
      </c>
      <c r="I16" s="12">
        <v>3</v>
      </c>
      <c r="J16" s="12">
        <v>2</v>
      </c>
      <c r="K16" s="6" t="s">
        <v>296</v>
      </c>
    </row>
    <row r="17" spans="2:11" x14ac:dyDescent="0.3">
      <c r="B17" s="15">
        <v>112736</v>
      </c>
      <c r="C17" s="13" t="s">
        <v>512</v>
      </c>
      <c r="D17" s="58" t="s">
        <v>38</v>
      </c>
      <c r="E17" s="33" t="s">
        <v>631</v>
      </c>
      <c r="F17" s="12">
        <v>90250</v>
      </c>
      <c r="G17" s="33" t="s">
        <v>633</v>
      </c>
      <c r="H17" s="12" t="s">
        <v>628</v>
      </c>
      <c r="I17" s="12">
        <v>2</v>
      </c>
      <c r="J17" s="12">
        <v>1</v>
      </c>
      <c r="K17" s="6" t="s">
        <v>295</v>
      </c>
    </row>
    <row r="18" spans="2:11" x14ac:dyDescent="0.3">
      <c r="B18" s="15">
        <v>112837</v>
      </c>
      <c r="C18" s="13" t="s">
        <v>565</v>
      </c>
      <c r="D18" s="58" t="s">
        <v>28</v>
      </c>
      <c r="E18" s="33" t="s">
        <v>631</v>
      </c>
      <c r="F18" s="12">
        <v>90560</v>
      </c>
      <c r="G18" s="33" t="s">
        <v>634</v>
      </c>
      <c r="H18" s="12" t="s">
        <v>628</v>
      </c>
      <c r="I18" s="12">
        <v>2</v>
      </c>
      <c r="J18" s="12">
        <v>1</v>
      </c>
      <c r="K18" s="6" t="s">
        <v>295</v>
      </c>
    </row>
    <row r="19" spans="2:11" x14ac:dyDescent="0.3">
      <c r="B19" s="15">
        <v>112839</v>
      </c>
      <c r="C19" s="13" t="s">
        <v>565</v>
      </c>
      <c r="D19" s="58" t="s">
        <v>28</v>
      </c>
      <c r="E19" s="33" t="s">
        <v>635</v>
      </c>
      <c r="F19" s="12">
        <v>90560</v>
      </c>
      <c r="G19" s="33" t="s">
        <v>634</v>
      </c>
      <c r="H19" s="12" t="s">
        <v>628</v>
      </c>
      <c r="I19" s="12">
        <v>2</v>
      </c>
      <c r="J19" s="12">
        <v>1</v>
      </c>
      <c r="K19" s="6" t="s">
        <v>295</v>
      </c>
    </row>
    <row r="20" spans="2:11" x14ac:dyDescent="0.3">
      <c r="B20" s="15">
        <v>112841</v>
      </c>
      <c r="C20" s="13" t="s">
        <v>565</v>
      </c>
      <c r="D20" s="58" t="s">
        <v>28</v>
      </c>
      <c r="E20" s="33" t="s">
        <v>635</v>
      </c>
      <c r="F20" s="12">
        <v>90560</v>
      </c>
      <c r="G20" s="33" t="s">
        <v>634</v>
      </c>
      <c r="H20" s="12" t="s">
        <v>628</v>
      </c>
      <c r="I20" s="12">
        <v>2</v>
      </c>
      <c r="J20" s="12">
        <v>1</v>
      </c>
      <c r="K20" s="6" t="s">
        <v>295</v>
      </c>
    </row>
    <row r="21" spans="2:11" x14ac:dyDescent="0.3">
      <c r="B21" s="15">
        <v>112996</v>
      </c>
      <c r="C21" s="13" t="s">
        <v>512</v>
      </c>
      <c r="D21" s="58" t="s">
        <v>38</v>
      </c>
      <c r="E21" s="33" t="s">
        <v>631</v>
      </c>
      <c r="F21" s="12">
        <v>90250</v>
      </c>
      <c r="G21" s="33" t="s">
        <v>633</v>
      </c>
      <c r="H21" s="12" t="s">
        <v>628</v>
      </c>
      <c r="I21" s="12">
        <v>1</v>
      </c>
      <c r="J21" s="12">
        <v>1</v>
      </c>
      <c r="K21" s="6" t="s">
        <v>295</v>
      </c>
    </row>
    <row r="22" spans="2:11" x14ac:dyDescent="0.3">
      <c r="B22" s="15">
        <v>112999</v>
      </c>
      <c r="C22" s="13" t="s">
        <v>512</v>
      </c>
      <c r="D22" s="58" t="s">
        <v>38</v>
      </c>
      <c r="E22" s="33" t="s">
        <v>631</v>
      </c>
      <c r="F22" s="12">
        <v>90250</v>
      </c>
      <c r="G22" s="33" t="s">
        <v>633</v>
      </c>
      <c r="H22" s="12" t="s">
        <v>628</v>
      </c>
      <c r="I22" s="12">
        <v>1</v>
      </c>
      <c r="J22" s="12">
        <v>1</v>
      </c>
      <c r="K22" s="6" t="s">
        <v>295</v>
      </c>
    </row>
    <row r="23" spans="2:11" x14ac:dyDescent="0.3">
      <c r="B23" s="15">
        <v>113001</v>
      </c>
      <c r="C23" s="13" t="s">
        <v>512</v>
      </c>
      <c r="D23" s="58" t="s">
        <v>38</v>
      </c>
      <c r="E23" s="33" t="s">
        <v>631</v>
      </c>
      <c r="F23" s="12">
        <v>90250</v>
      </c>
      <c r="G23" s="33" t="s">
        <v>633</v>
      </c>
      <c r="H23" s="12" t="s">
        <v>628</v>
      </c>
      <c r="I23" s="12">
        <v>2</v>
      </c>
      <c r="J23" s="12">
        <v>1</v>
      </c>
      <c r="K23" s="6" t="s">
        <v>295</v>
      </c>
    </row>
    <row r="24" spans="2:11" x14ac:dyDescent="0.3">
      <c r="B24" s="15">
        <v>113003</v>
      </c>
      <c r="C24" s="13" t="s">
        <v>512</v>
      </c>
      <c r="D24" s="58" t="s">
        <v>38</v>
      </c>
      <c r="E24" s="33" t="s">
        <v>631</v>
      </c>
      <c r="F24" s="12">
        <v>90250</v>
      </c>
      <c r="G24" s="33" t="s">
        <v>633</v>
      </c>
      <c r="H24" s="12" t="s">
        <v>628</v>
      </c>
      <c r="I24" s="12">
        <v>2</v>
      </c>
      <c r="J24" s="12">
        <v>1</v>
      </c>
      <c r="K24" s="6" t="s">
        <v>295</v>
      </c>
    </row>
    <row r="25" spans="2:11" x14ac:dyDescent="0.3">
      <c r="B25" s="15">
        <v>113152</v>
      </c>
      <c r="C25" s="13" t="s">
        <v>565</v>
      </c>
      <c r="D25" s="58" t="s">
        <v>28</v>
      </c>
      <c r="E25" s="33" t="s">
        <v>636</v>
      </c>
      <c r="F25" s="12">
        <v>90505</v>
      </c>
      <c r="G25" s="33" t="s">
        <v>634</v>
      </c>
      <c r="H25" s="12" t="s">
        <v>629</v>
      </c>
      <c r="I25" s="12">
        <v>8</v>
      </c>
      <c r="J25" s="12">
        <v>2</v>
      </c>
      <c r="K25" s="6" t="s">
        <v>295</v>
      </c>
    </row>
    <row r="26" spans="2:11" x14ac:dyDescent="0.3">
      <c r="B26" s="15">
        <v>113153</v>
      </c>
      <c r="C26" s="13" t="s">
        <v>565</v>
      </c>
      <c r="D26" s="58" t="s">
        <v>28</v>
      </c>
      <c r="E26" s="33" t="s">
        <v>637</v>
      </c>
      <c r="F26" s="12">
        <v>90505</v>
      </c>
      <c r="G26" s="33" t="s">
        <v>634</v>
      </c>
      <c r="H26" s="12" t="s">
        <v>628</v>
      </c>
      <c r="I26" s="12" t="s">
        <v>638</v>
      </c>
      <c r="J26" s="139">
        <v>0.8</v>
      </c>
      <c r="K26" s="6" t="s">
        <v>295</v>
      </c>
    </row>
    <row r="27" spans="2:11" x14ac:dyDescent="0.3">
      <c r="B27" s="15">
        <v>113155</v>
      </c>
      <c r="C27" s="13" t="s">
        <v>565</v>
      </c>
      <c r="D27" s="58" t="s">
        <v>28</v>
      </c>
      <c r="E27" s="33" t="s">
        <v>636</v>
      </c>
      <c r="F27" s="12">
        <v>90505</v>
      </c>
      <c r="G27" s="33" t="s">
        <v>634</v>
      </c>
      <c r="H27" s="12" t="s">
        <v>628</v>
      </c>
      <c r="I27" s="12">
        <v>1</v>
      </c>
      <c r="J27" s="139">
        <v>1.5</v>
      </c>
      <c r="K27" s="6" t="s">
        <v>295</v>
      </c>
    </row>
    <row r="28" spans="2:11" x14ac:dyDescent="0.3">
      <c r="B28" s="15">
        <v>113562</v>
      </c>
      <c r="C28" s="13" t="s">
        <v>565</v>
      </c>
      <c r="D28" s="58" t="s">
        <v>28</v>
      </c>
      <c r="E28" s="33" t="s">
        <v>639</v>
      </c>
      <c r="F28" s="12">
        <v>90590</v>
      </c>
      <c r="G28" s="33" t="s">
        <v>634</v>
      </c>
      <c r="H28" s="12" t="s">
        <v>628</v>
      </c>
      <c r="I28" s="12">
        <v>2</v>
      </c>
      <c r="J28" s="12">
        <v>3</v>
      </c>
      <c r="K28" s="6" t="s">
        <v>295</v>
      </c>
    </row>
    <row r="29" spans="2:11" x14ac:dyDescent="0.3">
      <c r="B29" s="15">
        <v>113746</v>
      </c>
      <c r="C29" s="13" t="s">
        <v>565</v>
      </c>
      <c r="D29" s="58" t="s">
        <v>28</v>
      </c>
      <c r="E29" s="33" t="s">
        <v>631</v>
      </c>
      <c r="F29" s="12">
        <v>90590</v>
      </c>
      <c r="G29" s="33" t="s">
        <v>634</v>
      </c>
      <c r="H29" s="12" t="s">
        <v>628</v>
      </c>
      <c r="I29" s="12">
        <v>2</v>
      </c>
      <c r="J29" s="12">
        <v>1</v>
      </c>
      <c r="K29" s="6" t="s">
        <v>295</v>
      </c>
    </row>
    <row r="30" spans="2:11" x14ac:dyDescent="0.3">
      <c r="B30" s="15">
        <v>113820</v>
      </c>
      <c r="C30" s="13" t="s">
        <v>565</v>
      </c>
      <c r="D30" s="58" t="s">
        <v>28</v>
      </c>
      <c r="E30" s="33" t="s">
        <v>631</v>
      </c>
      <c r="F30" s="12">
        <v>90500</v>
      </c>
      <c r="G30" s="33" t="s">
        <v>634</v>
      </c>
      <c r="H30" s="12" t="s">
        <v>628</v>
      </c>
      <c r="I30" s="12">
        <v>2</v>
      </c>
      <c r="J30" s="12">
        <v>1</v>
      </c>
      <c r="K30" s="6" t="s">
        <v>295</v>
      </c>
    </row>
    <row r="31" spans="2:11" x14ac:dyDescent="0.3">
      <c r="B31" s="15">
        <v>113823</v>
      </c>
      <c r="C31" s="13" t="s">
        <v>565</v>
      </c>
      <c r="D31" s="58" t="s">
        <v>28</v>
      </c>
      <c r="E31" s="33" t="s">
        <v>631</v>
      </c>
      <c r="F31" s="12">
        <v>90500</v>
      </c>
      <c r="G31" s="33" t="s">
        <v>634</v>
      </c>
      <c r="H31" s="12" t="s">
        <v>628</v>
      </c>
      <c r="I31" s="12">
        <v>2</v>
      </c>
      <c r="J31" s="12">
        <v>1</v>
      </c>
      <c r="K31" s="6" t="s">
        <v>295</v>
      </c>
    </row>
    <row r="32" spans="2:11" x14ac:dyDescent="0.3">
      <c r="B32" s="15">
        <v>114002</v>
      </c>
      <c r="C32" s="13" t="s">
        <v>640</v>
      </c>
      <c r="D32" s="58" t="s">
        <v>150</v>
      </c>
      <c r="E32" s="33" t="s">
        <v>641</v>
      </c>
      <c r="F32" s="12">
        <v>90200</v>
      </c>
      <c r="G32" s="33" t="s">
        <v>642</v>
      </c>
      <c r="H32" s="12" t="s">
        <v>628</v>
      </c>
      <c r="I32" s="12">
        <v>3</v>
      </c>
      <c r="J32" s="12">
        <v>2</v>
      </c>
      <c r="K32" s="6" t="s">
        <v>296</v>
      </c>
    </row>
    <row r="33" spans="2:11" x14ac:dyDescent="0.3">
      <c r="B33" s="15">
        <v>114004</v>
      </c>
      <c r="C33" s="13" t="s">
        <v>640</v>
      </c>
      <c r="D33" s="58" t="s">
        <v>150</v>
      </c>
      <c r="E33" s="33" t="s">
        <v>631</v>
      </c>
      <c r="F33" s="12">
        <v>90200</v>
      </c>
      <c r="G33" s="33" t="s">
        <v>642</v>
      </c>
      <c r="H33" s="12" t="s">
        <v>628</v>
      </c>
      <c r="I33" s="12">
        <v>2</v>
      </c>
      <c r="J33" s="12">
        <v>1</v>
      </c>
      <c r="K33" s="6" t="s">
        <v>296</v>
      </c>
    </row>
    <row r="34" spans="2:11" x14ac:dyDescent="0.3">
      <c r="B34" s="15">
        <v>114860</v>
      </c>
      <c r="C34" s="13" t="s">
        <v>566</v>
      </c>
      <c r="D34" s="58" t="s">
        <v>94</v>
      </c>
      <c r="E34" s="33" t="s">
        <v>643</v>
      </c>
      <c r="F34" s="12">
        <v>90560</v>
      </c>
      <c r="G34" s="33" t="s">
        <v>627</v>
      </c>
      <c r="H34" s="12" t="s">
        <v>629</v>
      </c>
      <c r="I34" s="12">
        <v>4</v>
      </c>
      <c r="J34" s="12">
        <v>2</v>
      </c>
      <c r="K34" s="6" t="s">
        <v>296</v>
      </c>
    </row>
    <row r="35" spans="2:11" x14ac:dyDescent="0.3">
      <c r="B35" s="15">
        <v>114861</v>
      </c>
      <c r="C35" s="13" t="s">
        <v>566</v>
      </c>
      <c r="D35" s="58" t="s">
        <v>94</v>
      </c>
      <c r="E35" s="33" t="s">
        <v>643</v>
      </c>
      <c r="F35" s="12">
        <v>90560</v>
      </c>
      <c r="G35" s="33" t="s">
        <v>627</v>
      </c>
      <c r="H35" s="12" t="s">
        <v>629</v>
      </c>
      <c r="I35" s="12">
        <v>10</v>
      </c>
      <c r="J35" s="12">
        <v>2</v>
      </c>
      <c r="K35" s="6" t="s">
        <v>296</v>
      </c>
    </row>
    <row r="36" spans="2:11" ht="22.8" x14ac:dyDescent="0.3">
      <c r="B36" s="15">
        <v>114963</v>
      </c>
      <c r="C36" s="13" t="s">
        <v>508</v>
      </c>
      <c r="D36" s="58" t="s">
        <v>509</v>
      </c>
      <c r="E36" s="33" t="s">
        <v>631</v>
      </c>
      <c r="F36" s="12">
        <v>90570</v>
      </c>
      <c r="G36" s="33" t="s">
        <v>644</v>
      </c>
      <c r="H36" s="12" t="s">
        <v>645</v>
      </c>
      <c r="I36" s="12">
        <v>10</v>
      </c>
      <c r="J36" s="12">
        <v>3</v>
      </c>
      <c r="K36" s="6" t="s">
        <v>296</v>
      </c>
    </row>
    <row r="37" spans="2:11" ht="22.8" x14ac:dyDescent="0.3">
      <c r="B37" s="15">
        <v>114964</v>
      </c>
      <c r="C37" s="13" t="s">
        <v>508</v>
      </c>
      <c r="D37" s="58" t="s">
        <v>509</v>
      </c>
      <c r="E37" s="33" t="s">
        <v>631</v>
      </c>
      <c r="F37" s="12">
        <v>90570</v>
      </c>
      <c r="G37" s="33" t="s">
        <v>644</v>
      </c>
      <c r="H37" s="12" t="s">
        <v>645</v>
      </c>
      <c r="I37" s="12">
        <v>10</v>
      </c>
      <c r="J37" s="12">
        <v>3</v>
      </c>
      <c r="K37" s="6" t="s">
        <v>296</v>
      </c>
    </row>
    <row r="38" spans="2:11" x14ac:dyDescent="0.3">
      <c r="B38" s="15">
        <v>115178</v>
      </c>
      <c r="C38" s="13" t="s">
        <v>566</v>
      </c>
      <c r="D38" s="58" t="s">
        <v>94</v>
      </c>
      <c r="E38" s="33" t="s">
        <v>631</v>
      </c>
      <c r="F38" s="12">
        <v>90560</v>
      </c>
      <c r="G38" s="33" t="s">
        <v>627</v>
      </c>
      <c r="H38" s="12" t="s">
        <v>628</v>
      </c>
      <c r="I38" s="12">
        <v>3</v>
      </c>
      <c r="J38" s="139">
        <v>1.9</v>
      </c>
      <c r="K38" s="6" t="s">
        <v>296</v>
      </c>
    </row>
    <row r="39" spans="2:11" x14ac:dyDescent="0.3">
      <c r="B39" s="15">
        <v>115182</v>
      </c>
      <c r="C39" s="13" t="s">
        <v>566</v>
      </c>
      <c r="D39" s="58" t="s">
        <v>94</v>
      </c>
      <c r="E39" s="33" t="s">
        <v>631</v>
      </c>
      <c r="F39" s="12">
        <v>90560</v>
      </c>
      <c r="G39" s="33" t="s">
        <v>627</v>
      </c>
      <c r="H39" s="12" t="s">
        <v>628</v>
      </c>
      <c r="I39" s="12">
        <v>3</v>
      </c>
      <c r="J39" s="12">
        <v>2</v>
      </c>
      <c r="K39" s="6" t="s">
        <v>296</v>
      </c>
    </row>
    <row r="40" spans="2:11" ht="22.8" x14ac:dyDescent="0.3">
      <c r="B40" s="15">
        <v>115185</v>
      </c>
      <c r="C40" s="13" t="s">
        <v>508</v>
      </c>
      <c r="D40" s="58" t="s">
        <v>509</v>
      </c>
      <c r="E40" s="33" t="s">
        <v>646</v>
      </c>
      <c r="F40" s="12">
        <v>90560</v>
      </c>
      <c r="G40" s="33" t="s">
        <v>644</v>
      </c>
      <c r="H40" s="12" t="s">
        <v>629</v>
      </c>
      <c r="I40" s="12">
        <v>8</v>
      </c>
      <c r="J40" s="12">
        <v>3</v>
      </c>
      <c r="K40" s="6" t="s">
        <v>296</v>
      </c>
    </row>
    <row r="41" spans="2:11" ht="22.8" x14ac:dyDescent="0.3">
      <c r="B41" s="15">
        <v>118048</v>
      </c>
      <c r="C41" s="13" t="s">
        <v>508</v>
      </c>
      <c r="D41" s="58" t="s">
        <v>509</v>
      </c>
      <c r="E41" s="33" t="s">
        <v>631</v>
      </c>
      <c r="F41" s="12">
        <v>90570</v>
      </c>
      <c r="G41" s="33" t="s">
        <v>644</v>
      </c>
      <c r="H41" s="12" t="s">
        <v>629</v>
      </c>
      <c r="I41" s="12">
        <v>25</v>
      </c>
      <c r="J41" s="12">
        <v>2</v>
      </c>
      <c r="K41" s="6" t="s">
        <v>296</v>
      </c>
    </row>
    <row r="42" spans="2:11" ht="22.8" x14ac:dyDescent="0.3">
      <c r="B42" s="15">
        <v>118061</v>
      </c>
      <c r="C42" s="13" t="s">
        <v>508</v>
      </c>
      <c r="D42" s="58" t="s">
        <v>509</v>
      </c>
      <c r="E42" s="33" t="s">
        <v>631</v>
      </c>
      <c r="F42" s="12">
        <v>90570</v>
      </c>
      <c r="G42" s="33" t="s">
        <v>644</v>
      </c>
      <c r="H42" s="12" t="s">
        <v>645</v>
      </c>
      <c r="I42" s="12">
        <v>6</v>
      </c>
      <c r="J42" s="12">
        <v>4</v>
      </c>
      <c r="K42" s="6" t="s">
        <v>296</v>
      </c>
    </row>
    <row r="43" spans="2:11" x14ac:dyDescent="0.3">
      <c r="B43" s="15">
        <v>118300</v>
      </c>
      <c r="C43" s="13" t="s">
        <v>519</v>
      </c>
      <c r="D43" s="58" t="s">
        <v>248</v>
      </c>
      <c r="E43" s="33" t="s">
        <v>647</v>
      </c>
      <c r="F43" s="12">
        <v>90493</v>
      </c>
      <c r="G43" s="33" t="s">
        <v>648</v>
      </c>
      <c r="H43" s="12" t="s">
        <v>628</v>
      </c>
      <c r="I43" s="12">
        <v>3</v>
      </c>
      <c r="J43" s="139">
        <v>1.5</v>
      </c>
      <c r="K43" s="6" t="s">
        <v>296</v>
      </c>
    </row>
    <row r="44" spans="2:11" x14ac:dyDescent="0.3">
      <c r="B44" s="15">
        <v>118302</v>
      </c>
      <c r="C44" s="13" t="s">
        <v>519</v>
      </c>
      <c r="D44" s="58" t="s">
        <v>248</v>
      </c>
      <c r="E44" s="33" t="s">
        <v>647</v>
      </c>
      <c r="F44" s="12">
        <v>90493</v>
      </c>
      <c r="G44" s="33" t="s">
        <v>648</v>
      </c>
      <c r="H44" s="12" t="s">
        <v>628</v>
      </c>
      <c r="I44" s="12">
        <v>5</v>
      </c>
      <c r="J44" s="12">
        <v>2</v>
      </c>
      <c r="K44" s="6" t="s">
        <v>296</v>
      </c>
    </row>
    <row r="45" spans="2:11" x14ac:dyDescent="0.3">
      <c r="B45" s="15">
        <v>118353</v>
      </c>
      <c r="C45" s="13" t="s">
        <v>551</v>
      </c>
      <c r="D45" s="58" t="s">
        <v>26</v>
      </c>
      <c r="E45" s="33" t="s">
        <v>649</v>
      </c>
      <c r="F45" s="12">
        <v>90550</v>
      </c>
      <c r="G45" s="33" t="s">
        <v>650</v>
      </c>
      <c r="H45" s="12" t="s">
        <v>629</v>
      </c>
      <c r="I45" s="12">
        <v>4</v>
      </c>
      <c r="J45" s="12">
        <v>2</v>
      </c>
      <c r="K45" s="6" t="s">
        <v>296</v>
      </c>
    </row>
    <row r="46" spans="2:11" x14ac:dyDescent="0.3">
      <c r="B46" s="15">
        <v>118372</v>
      </c>
      <c r="C46" s="13" t="s">
        <v>551</v>
      </c>
      <c r="D46" s="58" t="s">
        <v>26</v>
      </c>
      <c r="E46" s="33" t="s">
        <v>651</v>
      </c>
      <c r="F46" s="12">
        <v>90550</v>
      </c>
      <c r="G46" s="33" t="s">
        <v>650</v>
      </c>
      <c r="H46" s="12" t="s">
        <v>629</v>
      </c>
      <c r="I46" s="12">
        <v>4</v>
      </c>
      <c r="J46" s="12">
        <v>2</v>
      </c>
      <c r="K46" s="6" t="s">
        <v>296</v>
      </c>
    </row>
    <row r="47" spans="2:11" ht="22.8" x14ac:dyDescent="0.3">
      <c r="B47" s="15">
        <v>118377</v>
      </c>
      <c r="C47" s="13" t="s">
        <v>526</v>
      </c>
      <c r="D47" s="58" t="s">
        <v>527</v>
      </c>
      <c r="E47" s="33" t="s">
        <v>652</v>
      </c>
      <c r="F47" s="12">
        <v>90770</v>
      </c>
      <c r="G47" s="33" t="s">
        <v>653</v>
      </c>
      <c r="H47" s="12" t="s">
        <v>629</v>
      </c>
      <c r="I47" s="12">
        <v>17</v>
      </c>
      <c r="J47" s="12">
        <v>2</v>
      </c>
      <c r="K47" s="6" t="s">
        <v>296</v>
      </c>
    </row>
    <row r="48" spans="2:11" x14ac:dyDescent="0.3">
      <c r="B48" s="15">
        <v>118427</v>
      </c>
      <c r="C48" s="13" t="s">
        <v>551</v>
      </c>
      <c r="D48" s="58" t="s">
        <v>26</v>
      </c>
      <c r="E48" s="33" t="s">
        <v>651</v>
      </c>
      <c r="F48" s="12">
        <v>90550</v>
      </c>
      <c r="G48" s="33" t="s">
        <v>650</v>
      </c>
      <c r="H48" s="12" t="s">
        <v>629</v>
      </c>
      <c r="I48" s="12">
        <v>6</v>
      </c>
      <c r="J48" s="12">
        <v>2</v>
      </c>
      <c r="K48" s="6" t="s">
        <v>295</v>
      </c>
    </row>
    <row r="49" spans="2:11" x14ac:dyDescent="0.3">
      <c r="B49" s="15">
        <v>118515</v>
      </c>
      <c r="C49" s="13" t="s">
        <v>551</v>
      </c>
      <c r="D49" s="58" t="s">
        <v>26</v>
      </c>
      <c r="E49" s="33" t="s">
        <v>654</v>
      </c>
      <c r="F49" s="12">
        <v>90550</v>
      </c>
      <c r="G49" s="33" t="s">
        <v>650</v>
      </c>
      <c r="H49" s="12" t="s">
        <v>629</v>
      </c>
      <c r="I49" s="12">
        <v>4</v>
      </c>
      <c r="J49" s="12">
        <v>2</v>
      </c>
      <c r="K49" s="6" t="s">
        <v>295</v>
      </c>
    </row>
    <row r="50" spans="2:11" x14ac:dyDescent="0.3">
      <c r="B50" s="15">
        <v>118516</v>
      </c>
      <c r="C50" s="13" t="s">
        <v>551</v>
      </c>
      <c r="D50" s="58" t="s">
        <v>26</v>
      </c>
      <c r="E50" s="33" t="s">
        <v>654</v>
      </c>
      <c r="F50" s="12">
        <v>90550</v>
      </c>
      <c r="G50" s="33" t="s">
        <v>650</v>
      </c>
      <c r="H50" s="12" t="s">
        <v>629</v>
      </c>
      <c r="I50" s="12">
        <v>4</v>
      </c>
      <c r="J50" s="12">
        <v>2</v>
      </c>
      <c r="K50" s="6" t="s">
        <v>295</v>
      </c>
    </row>
    <row r="51" spans="2:11" ht="22.8" x14ac:dyDescent="0.3">
      <c r="B51" s="15">
        <v>118556</v>
      </c>
      <c r="C51" s="13" t="s">
        <v>526</v>
      </c>
      <c r="D51" s="58" t="s">
        <v>527</v>
      </c>
      <c r="E51" s="33" t="s">
        <v>655</v>
      </c>
      <c r="F51" s="12">
        <v>90790</v>
      </c>
      <c r="G51" s="33" t="s">
        <v>653</v>
      </c>
      <c r="H51" s="12" t="s">
        <v>629</v>
      </c>
      <c r="I51" s="12">
        <v>15</v>
      </c>
      <c r="J51" s="12">
        <v>2</v>
      </c>
      <c r="K51" s="6" t="s">
        <v>296</v>
      </c>
    </row>
    <row r="52" spans="2:11" ht="22.8" x14ac:dyDescent="0.3">
      <c r="B52" s="15">
        <v>118561</v>
      </c>
      <c r="C52" s="13" t="s">
        <v>526</v>
      </c>
      <c r="D52" s="58" t="s">
        <v>527</v>
      </c>
      <c r="E52" s="33" t="s">
        <v>656</v>
      </c>
      <c r="F52" s="12">
        <v>90790</v>
      </c>
      <c r="G52" s="33" t="s">
        <v>653</v>
      </c>
      <c r="H52" s="12" t="s">
        <v>629</v>
      </c>
      <c r="I52" s="12">
        <v>10</v>
      </c>
      <c r="J52" s="12">
        <v>2</v>
      </c>
      <c r="K52" s="6" t="s">
        <v>296</v>
      </c>
    </row>
    <row r="53" spans="2:11" x14ac:dyDescent="0.3">
      <c r="B53" s="15">
        <v>118630</v>
      </c>
      <c r="C53" s="13" t="s">
        <v>519</v>
      </c>
      <c r="D53" s="58" t="s">
        <v>248</v>
      </c>
      <c r="E53" s="33" t="s">
        <v>647</v>
      </c>
      <c r="F53" s="12">
        <v>90493</v>
      </c>
      <c r="G53" s="33" t="s">
        <v>648</v>
      </c>
      <c r="H53" s="12" t="s">
        <v>628</v>
      </c>
      <c r="I53" s="12">
        <v>2</v>
      </c>
      <c r="J53" s="12">
        <v>1</v>
      </c>
      <c r="K53" s="6" t="s">
        <v>296</v>
      </c>
    </row>
    <row r="54" spans="2:11" x14ac:dyDescent="0.3">
      <c r="B54" s="15">
        <v>118648</v>
      </c>
      <c r="C54" s="13" t="s">
        <v>513</v>
      </c>
      <c r="D54" s="58" t="s">
        <v>33</v>
      </c>
      <c r="E54" s="33" t="s">
        <v>657</v>
      </c>
      <c r="F54" s="12">
        <v>90640</v>
      </c>
      <c r="G54" s="33" t="s">
        <v>658</v>
      </c>
      <c r="H54" s="12" t="s">
        <v>628</v>
      </c>
      <c r="I54" s="12">
        <v>1</v>
      </c>
      <c r="J54" s="12">
        <v>1</v>
      </c>
      <c r="K54" s="6" t="s">
        <v>296</v>
      </c>
    </row>
    <row r="55" spans="2:11" ht="22.8" x14ac:dyDescent="0.3">
      <c r="B55" s="15">
        <v>118774</v>
      </c>
      <c r="C55" s="13" t="s">
        <v>526</v>
      </c>
      <c r="D55" s="58" t="s">
        <v>527</v>
      </c>
      <c r="E55" s="33" t="s">
        <v>631</v>
      </c>
      <c r="F55" s="12">
        <v>90770</v>
      </c>
      <c r="G55" s="33" t="s">
        <v>653</v>
      </c>
      <c r="H55" s="12" t="s">
        <v>629</v>
      </c>
      <c r="I55" s="12">
        <v>5</v>
      </c>
      <c r="J55" s="12">
        <v>2</v>
      </c>
      <c r="K55" s="6" t="s">
        <v>296</v>
      </c>
    </row>
    <row r="56" spans="2:11" ht="22.8" x14ac:dyDescent="0.3">
      <c r="B56" s="15">
        <v>118776</v>
      </c>
      <c r="C56" s="13" t="s">
        <v>526</v>
      </c>
      <c r="D56" s="58" t="s">
        <v>527</v>
      </c>
      <c r="E56" s="33" t="s">
        <v>631</v>
      </c>
      <c r="F56" s="12">
        <v>90790</v>
      </c>
      <c r="G56" s="33" t="s">
        <v>653</v>
      </c>
      <c r="H56" s="12" t="s">
        <v>629</v>
      </c>
      <c r="I56" s="12">
        <v>7</v>
      </c>
      <c r="J56" s="12">
        <v>2</v>
      </c>
      <c r="K56" s="6" t="s">
        <v>296</v>
      </c>
    </row>
    <row r="57" spans="2:11" x14ac:dyDescent="0.3">
      <c r="B57" s="15">
        <v>118975</v>
      </c>
      <c r="C57" s="13" t="s">
        <v>513</v>
      </c>
      <c r="D57" s="58" t="s">
        <v>33</v>
      </c>
      <c r="E57" s="33" t="s">
        <v>657</v>
      </c>
      <c r="F57" s="12">
        <v>90640</v>
      </c>
      <c r="G57" s="33" t="s">
        <v>658</v>
      </c>
      <c r="H57" s="12" t="s">
        <v>628</v>
      </c>
      <c r="I57" s="12">
        <v>3</v>
      </c>
      <c r="J57" s="12">
        <v>1</v>
      </c>
      <c r="K57" s="6" t="s">
        <v>296</v>
      </c>
    </row>
    <row r="58" spans="2:11" x14ac:dyDescent="0.3">
      <c r="B58" s="15">
        <v>118980</v>
      </c>
      <c r="C58" s="13" t="s">
        <v>513</v>
      </c>
      <c r="D58" s="58" t="s">
        <v>33</v>
      </c>
      <c r="E58" s="33" t="s">
        <v>659</v>
      </c>
      <c r="F58" s="12">
        <v>90640</v>
      </c>
      <c r="G58" s="33" t="s">
        <v>658</v>
      </c>
      <c r="H58" s="12" t="s">
        <v>645</v>
      </c>
      <c r="I58" s="12">
        <v>4</v>
      </c>
      <c r="J58" s="12">
        <v>7</v>
      </c>
      <c r="K58" s="6" t="s">
        <v>296</v>
      </c>
    </row>
    <row r="59" spans="2:11" ht="22.8" x14ac:dyDescent="0.3">
      <c r="B59" s="15">
        <v>119046</v>
      </c>
      <c r="C59" s="13" t="s">
        <v>514</v>
      </c>
      <c r="D59" s="58" t="s">
        <v>515</v>
      </c>
      <c r="E59" s="33" t="s">
        <v>660</v>
      </c>
      <c r="F59" s="12">
        <v>90840</v>
      </c>
      <c r="G59" s="33" t="s">
        <v>661</v>
      </c>
      <c r="H59" s="12" t="s">
        <v>629</v>
      </c>
      <c r="I59" s="12">
        <v>8</v>
      </c>
      <c r="J59" s="12">
        <v>2</v>
      </c>
      <c r="K59" s="6" t="s">
        <v>296</v>
      </c>
    </row>
    <row r="60" spans="2:11" ht="22.8" x14ac:dyDescent="0.3">
      <c r="B60" s="15">
        <v>119047</v>
      </c>
      <c r="C60" s="13" t="s">
        <v>514</v>
      </c>
      <c r="D60" s="58" t="s">
        <v>515</v>
      </c>
      <c r="E60" s="33" t="s">
        <v>662</v>
      </c>
      <c r="F60" s="12">
        <v>90840</v>
      </c>
      <c r="G60" s="33" t="s">
        <v>661</v>
      </c>
      <c r="H60" s="12" t="s">
        <v>629</v>
      </c>
      <c r="I60" s="12">
        <v>9</v>
      </c>
      <c r="J60" s="12">
        <v>2</v>
      </c>
      <c r="K60" s="6" t="s">
        <v>296</v>
      </c>
    </row>
    <row r="61" spans="2:11" ht="22.8" x14ac:dyDescent="0.3">
      <c r="B61" s="15">
        <v>119086</v>
      </c>
      <c r="C61" s="13" t="s">
        <v>514</v>
      </c>
      <c r="D61" s="58" t="s">
        <v>515</v>
      </c>
      <c r="E61" s="33" t="s">
        <v>663</v>
      </c>
      <c r="F61" s="12">
        <v>90840</v>
      </c>
      <c r="G61" s="33" t="s">
        <v>661</v>
      </c>
      <c r="H61" s="12" t="s">
        <v>629</v>
      </c>
      <c r="I61" s="12">
        <v>8</v>
      </c>
      <c r="J61" s="12">
        <v>2</v>
      </c>
      <c r="K61" s="6" t="s">
        <v>296</v>
      </c>
    </row>
    <row r="62" spans="2:11" x14ac:dyDescent="0.3">
      <c r="B62" s="15">
        <v>119131</v>
      </c>
      <c r="C62" s="13" t="s">
        <v>551</v>
      </c>
      <c r="D62" s="58" t="s">
        <v>26</v>
      </c>
      <c r="E62" s="33" t="s">
        <v>631</v>
      </c>
      <c r="F62" s="12">
        <v>90550</v>
      </c>
      <c r="G62" s="33" t="s">
        <v>650</v>
      </c>
      <c r="H62" s="12" t="s">
        <v>629</v>
      </c>
      <c r="I62" s="12">
        <v>10</v>
      </c>
      <c r="J62" s="12">
        <v>2</v>
      </c>
      <c r="K62" s="6" t="s">
        <v>296</v>
      </c>
    </row>
    <row r="63" spans="2:11" x14ac:dyDescent="0.3">
      <c r="B63" s="15">
        <v>119132</v>
      </c>
      <c r="C63" s="13" t="s">
        <v>500</v>
      </c>
      <c r="D63" s="58" t="s">
        <v>501</v>
      </c>
      <c r="E63" s="33" t="s">
        <v>664</v>
      </c>
      <c r="F63" s="12">
        <v>90400</v>
      </c>
      <c r="G63" s="33" t="s">
        <v>665</v>
      </c>
      <c r="H63" s="12" t="s">
        <v>629</v>
      </c>
      <c r="I63" s="12">
        <v>8</v>
      </c>
      <c r="J63" s="12">
        <v>2</v>
      </c>
      <c r="K63" s="6" t="s">
        <v>296</v>
      </c>
    </row>
    <row r="64" spans="2:11" x14ac:dyDescent="0.3">
      <c r="B64" s="15">
        <v>119218</v>
      </c>
      <c r="C64" s="13" t="s">
        <v>513</v>
      </c>
      <c r="D64" s="58" t="s">
        <v>33</v>
      </c>
      <c r="E64" s="33" t="s">
        <v>666</v>
      </c>
      <c r="F64" s="12">
        <v>90640</v>
      </c>
      <c r="G64" s="33" t="s">
        <v>658</v>
      </c>
      <c r="H64" s="12" t="s">
        <v>629</v>
      </c>
      <c r="I64" s="12">
        <v>7</v>
      </c>
      <c r="J64" s="12">
        <v>2</v>
      </c>
      <c r="K64" s="6" t="s">
        <v>295</v>
      </c>
    </row>
    <row r="65" spans="2:11" ht="22.8" x14ac:dyDescent="0.3">
      <c r="B65" s="15">
        <v>119292</v>
      </c>
      <c r="C65" s="13" t="s">
        <v>514</v>
      </c>
      <c r="D65" s="58" t="s">
        <v>515</v>
      </c>
      <c r="E65" s="33" t="s">
        <v>663</v>
      </c>
      <c r="F65" s="12">
        <v>90840</v>
      </c>
      <c r="G65" s="33" t="s">
        <v>661</v>
      </c>
      <c r="H65" s="12" t="s">
        <v>629</v>
      </c>
      <c r="I65" s="12">
        <v>8</v>
      </c>
      <c r="J65" s="12">
        <v>2</v>
      </c>
      <c r="K65" s="6" t="s">
        <v>296</v>
      </c>
    </row>
    <row r="66" spans="2:11" ht="22.8" x14ac:dyDescent="0.3">
      <c r="B66" s="15">
        <v>119301</v>
      </c>
      <c r="C66" s="13" t="s">
        <v>514</v>
      </c>
      <c r="D66" s="58" t="s">
        <v>515</v>
      </c>
      <c r="E66" s="33" t="s">
        <v>662</v>
      </c>
      <c r="F66" s="12">
        <v>90840</v>
      </c>
      <c r="G66" s="33" t="s">
        <v>661</v>
      </c>
      <c r="H66" s="12" t="s">
        <v>629</v>
      </c>
      <c r="I66" s="12">
        <v>7</v>
      </c>
      <c r="J66" s="12">
        <v>2</v>
      </c>
      <c r="K66" s="6" t="s">
        <v>296</v>
      </c>
    </row>
    <row r="67" spans="2:11" x14ac:dyDescent="0.3">
      <c r="B67" s="15">
        <v>119445</v>
      </c>
      <c r="C67" s="13" t="s">
        <v>561</v>
      </c>
      <c r="D67" s="58" t="s">
        <v>56</v>
      </c>
      <c r="E67" s="33" t="s">
        <v>667</v>
      </c>
      <c r="F67" s="12">
        <v>90440</v>
      </c>
      <c r="G67" s="33" t="s">
        <v>668</v>
      </c>
      <c r="H67" s="12" t="s">
        <v>628</v>
      </c>
      <c r="I67" s="12">
        <v>2</v>
      </c>
      <c r="J67" s="12">
        <v>1</v>
      </c>
      <c r="K67" s="6" t="s">
        <v>296</v>
      </c>
    </row>
    <row r="68" spans="2:11" x14ac:dyDescent="0.3">
      <c r="B68" s="15">
        <v>119458</v>
      </c>
      <c r="C68" s="13" t="s">
        <v>559</v>
      </c>
      <c r="D68" s="58" t="s">
        <v>107</v>
      </c>
      <c r="E68" s="33" t="s">
        <v>669</v>
      </c>
      <c r="F68" s="12">
        <v>90450</v>
      </c>
      <c r="G68" s="33" t="s">
        <v>670</v>
      </c>
      <c r="H68" s="12" t="s">
        <v>628</v>
      </c>
      <c r="I68" s="139">
        <v>1.5</v>
      </c>
      <c r="J68" s="139">
        <v>0.5</v>
      </c>
      <c r="K68" s="6" t="s">
        <v>296</v>
      </c>
    </row>
    <row r="69" spans="2:11" x14ac:dyDescent="0.3">
      <c r="B69" s="15">
        <v>119462</v>
      </c>
      <c r="C69" s="13" t="s">
        <v>561</v>
      </c>
      <c r="D69" s="58" t="s">
        <v>56</v>
      </c>
      <c r="E69" s="33" t="s">
        <v>667</v>
      </c>
      <c r="F69" s="12">
        <v>90440</v>
      </c>
      <c r="G69" s="33" t="s">
        <v>668</v>
      </c>
      <c r="H69" s="12" t="s">
        <v>629</v>
      </c>
      <c r="I69" s="12">
        <v>8</v>
      </c>
      <c r="J69" s="12">
        <v>2</v>
      </c>
      <c r="K69" s="6" t="s">
        <v>296</v>
      </c>
    </row>
    <row r="70" spans="2:11" x14ac:dyDescent="0.3">
      <c r="B70" s="15">
        <v>119549</v>
      </c>
      <c r="C70" s="13" t="s">
        <v>497</v>
      </c>
      <c r="D70" s="58" t="s">
        <v>69</v>
      </c>
      <c r="E70" s="33" t="s">
        <v>671</v>
      </c>
      <c r="F70" s="12">
        <v>90660</v>
      </c>
      <c r="G70" s="33" t="s">
        <v>672</v>
      </c>
      <c r="H70" s="12" t="s">
        <v>628</v>
      </c>
      <c r="I70" s="12">
        <v>3</v>
      </c>
      <c r="J70" s="139">
        <v>1.2</v>
      </c>
      <c r="K70" s="6" t="s">
        <v>296</v>
      </c>
    </row>
    <row r="71" spans="2:11" x14ac:dyDescent="0.3">
      <c r="B71" s="15">
        <v>119670</v>
      </c>
      <c r="C71" s="13" t="s">
        <v>513</v>
      </c>
      <c r="D71" s="58" t="s">
        <v>33</v>
      </c>
      <c r="E71" s="33" t="s">
        <v>674</v>
      </c>
      <c r="F71" s="12">
        <v>90640</v>
      </c>
      <c r="G71" s="33" t="s">
        <v>658</v>
      </c>
      <c r="H71" s="12" t="s">
        <v>629</v>
      </c>
      <c r="I71" s="12">
        <v>2</v>
      </c>
      <c r="J71" s="12">
        <v>10</v>
      </c>
      <c r="K71" s="6" t="s">
        <v>295</v>
      </c>
    </row>
    <row r="72" spans="2:11" ht="22.8" x14ac:dyDescent="0.3">
      <c r="B72" s="15">
        <v>119832</v>
      </c>
      <c r="C72" s="13" t="s">
        <v>547</v>
      </c>
      <c r="D72" s="58" t="s">
        <v>8</v>
      </c>
      <c r="E72" s="33" t="s">
        <v>675</v>
      </c>
      <c r="F72" s="12">
        <v>90600</v>
      </c>
      <c r="G72" s="33" t="s">
        <v>676</v>
      </c>
      <c r="H72" s="12" t="s">
        <v>629</v>
      </c>
      <c r="I72" s="12" t="s">
        <v>677</v>
      </c>
      <c r="J72" s="12">
        <v>2</v>
      </c>
      <c r="K72" s="6" t="s">
        <v>296</v>
      </c>
    </row>
    <row r="73" spans="2:11" ht="22.8" x14ac:dyDescent="0.3">
      <c r="B73" s="15">
        <v>119844</v>
      </c>
      <c r="C73" s="13" t="s">
        <v>552</v>
      </c>
      <c r="D73" s="58" t="s">
        <v>8</v>
      </c>
      <c r="E73" s="33" t="s">
        <v>678</v>
      </c>
      <c r="F73" s="12">
        <v>90815</v>
      </c>
      <c r="G73" s="33" t="s">
        <v>679</v>
      </c>
      <c r="H73" s="12" t="s">
        <v>629</v>
      </c>
      <c r="I73" s="12">
        <v>10</v>
      </c>
      <c r="J73" s="12">
        <v>3</v>
      </c>
      <c r="K73" s="6" t="s">
        <v>296</v>
      </c>
    </row>
    <row r="74" spans="2:11" ht="22.8" x14ac:dyDescent="0.3">
      <c r="B74" s="15">
        <v>119981</v>
      </c>
      <c r="C74" s="13" t="s">
        <v>567</v>
      </c>
      <c r="D74" s="58" t="s">
        <v>90</v>
      </c>
      <c r="E74" s="33" t="s">
        <v>680</v>
      </c>
      <c r="F74" s="12">
        <v>90120</v>
      </c>
      <c r="G74" s="33" t="s">
        <v>681</v>
      </c>
      <c r="H74" s="12" t="s">
        <v>629</v>
      </c>
      <c r="I74" s="12">
        <v>25</v>
      </c>
      <c r="J74" s="12">
        <v>3</v>
      </c>
      <c r="K74" s="6" t="s">
        <v>295</v>
      </c>
    </row>
    <row r="75" spans="2:11" ht="22.8" x14ac:dyDescent="0.3">
      <c r="B75" s="15">
        <v>120099</v>
      </c>
      <c r="C75" s="13" t="s">
        <v>567</v>
      </c>
      <c r="D75" s="58" t="s">
        <v>90</v>
      </c>
      <c r="E75" s="33" t="s">
        <v>631</v>
      </c>
      <c r="F75" s="12">
        <v>90120</v>
      </c>
      <c r="G75" s="33" t="s">
        <v>681</v>
      </c>
      <c r="H75" s="12" t="s">
        <v>629</v>
      </c>
      <c r="I75" s="12">
        <v>37</v>
      </c>
      <c r="J75" s="12">
        <v>2</v>
      </c>
      <c r="K75" s="6" t="s">
        <v>295</v>
      </c>
    </row>
    <row r="76" spans="2:11" ht="22.8" x14ac:dyDescent="0.3">
      <c r="B76" s="15">
        <v>120100</v>
      </c>
      <c r="C76" s="13" t="s">
        <v>567</v>
      </c>
      <c r="D76" s="58" t="s">
        <v>90</v>
      </c>
      <c r="E76" s="33" t="s">
        <v>682</v>
      </c>
      <c r="F76" s="12">
        <v>90120</v>
      </c>
      <c r="G76" s="33" t="s">
        <v>681</v>
      </c>
      <c r="H76" s="12" t="s">
        <v>629</v>
      </c>
      <c r="I76" s="12">
        <v>10</v>
      </c>
      <c r="J76" s="12">
        <v>2</v>
      </c>
      <c r="K76" s="6" t="s">
        <v>295</v>
      </c>
    </row>
    <row r="77" spans="2:11" ht="22.8" x14ac:dyDescent="0.3">
      <c r="B77" s="15">
        <v>120122</v>
      </c>
      <c r="C77" s="13" t="s">
        <v>547</v>
      </c>
      <c r="D77" s="58" t="s">
        <v>8</v>
      </c>
      <c r="E77" s="33" t="s">
        <v>683</v>
      </c>
      <c r="F77" s="12">
        <v>90610</v>
      </c>
      <c r="G77" s="33" t="s">
        <v>676</v>
      </c>
      <c r="H77" s="12" t="s">
        <v>628</v>
      </c>
      <c r="I77" s="12">
        <v>1</v>
      </c>
      <c r="J77" s="12">
        <v>1</v>
      </c>
      <c r="K77" s="6" t="s">
        <v>296</v>
      </c>
    </row>
    <row r="78" spans="2:11" ht="22.8" x14ac:dyDescent="0.3">
      <c r="B78" s="15">
        <v>120123</v>
      </c>
      <c r="C78" s="13" t="s">
        <v>547</v>
      </c>
      <c r="D78" s="58" t="s">
        <v>8</v>
      </c>
      <c r="E78" s="33" t="s">
        <v>683</v>
      </c>
      <c r="F78" s="12">
        <v>90610</v>
      </c>
      <c r="G78" s="33" t="s">
        <v>676</v>
      </c>
      <c r="H78" s="12" t="s">
        <v>628</v>
      </c>
      <c r="I78" s="12">
        <v>1</v>
      </c>
      <c r="J78" s="12">
        <v>1</v>
      </c>
      <c r="K78" s="6" t="s">
        <v>296</v>
      </c>
    </row>
    <row r="79" spans="2:11" ht="22.8" x14ac:dyDescent="0.3">
      <c r="B79" s="15">
        <v>120125</v>
      </c>
      <c r="C79" s="13" t="s">
        <v>547</v>
      </c>
      <c r="D79" s="58" t="s">
        <v>8</v>
      </c>
      <c r="E79" s="33" t="s">
        <v>683</v>
      </c>
      <c r="F79" s="12">
        <v>90610</v>
      </c>
      <c r="G79" s="33" t="s">
        <v>676</v>
      </c>
      <c r="H79" s="12" t="s">
        <v>628</v>
      </c>
      <c r="I79" s="12">
        <v>1</v>
      </c>
      <c r="J79" s="12">
        <v>1</v>
      </c>
      <c r="K79" s="6" t="s">
        <v>296</v>
      </c>
    </row>
    <row r="80" spans="2:11" x14ac:dyDescent="0.3">
      <c r="B80" s="15">
        <v>120160</v>
      </c>
      <c r="C80" s="13" t="s">
        <v>506</v>
      </c>
      <c r="D80" s="58" t="s">
        <v>507</v>
      </c>
      <c r="E80" s="33" t="s">
        <v>684</v>
      </c>
      <c r="F80" s="12">
        <v>90445</v>
      </c>
      <c r="G80" s="33" t="s">
        <v>684</v>
      </c>
      <c r="H80" s="12" t="s">
        <v>628</v>
      </c>
      <c r="I80" s="12">
        <v>3</v>
      </c>
      <c r="J80" s="12">
        <v>2</v>
      </c>
      <c r="K80" s="6" t="s">
        <v>295</v>
      </c>
    </row>
    <row r="81" spans="2:11" x14ac:dyDescent="0.3">
      <c r="B81" s="15">
        <v>120165</v>
      </c>
      <c r="C81" s="13" t="s">
        <v>506</v>
      </c>
      <c r="D81" s="58" t="s">
        <v>507</v>
      </c>
      <c r="E81" s="33" t="s">
        <v>684</v>
      </c>
      <c r="F81" s="12">
        <v>90445</v>
      </c>
      <c r="G81" s="33" t="s">
        <v>684</v>
      </c>
      <c r="H81" s="12" t="s">
        <v>629</v>
      </c>
      <c r="I81" s="12">
        <v>15</v>
      </c>
      <c r="J81" s="12">
        <v>2</v>
      </c>
      <c r="K81" s="6" t="s">
        <v>295</v>
      </c>
    </row>
    <row r="82" spans="2:11" x14ac:dyDescent="0.3">
      <c r="B82" s="15">
        <v>120255</v>
      </c>
      <c r="C82" s="13" t="s">
        <v>506</v>
      </c>
      <c r="D82" s="58" t="s">
        <v>507</v>
      </c>
      <c r="E82" s="33" t="s">
        <v>684</v>
      </c>
      <c r="F82" s="12">
        <v>90445</v>
      </c>
      <c r="G82" s="33" t="s">
        <v>684</v>
      </c>
      <c r="H82" s="12" t="s">
        <v>628</v>
      </c>
      <c r="I82" s="12">
        <v>2</v>
      </c>
      <c r="J82" s="12">
        <v>1</v>
      </c>
      <c r="K82" s="6" t="s">
        <v>295</v>
      </c>
    </row>
    <row r="83" spans="2:11" x14ac:dyDescent="0.3">
      <c r="B83" s="15">
        <v>120324</v>
      </c>
      <c r="C83" s="13" t="s">
        <v>506</v>
      </c>
      <c r="D83" s="58" t="s">
        <v>507</v>
      </c>
      <c r="E83" s="33" t="s">
        <v>684</v>
      </c>
      <c r="F83" s="12">
        <v>90441</v>
      </c>
      <c r="G83" s="33" t="s">
        <v>684</v>
      </c>
      <c r="H83" s="12" t="s">
        <v>628</v>
      </c>
      <c r="I83" s="12" t="s">
        <v>673</v>
      </c>
      <c r="J83" s="12">
        <v>1</v>
      </c>
      <c r="K83" s="6" t="s">
        <v>295</v>
      </c>
    </row>
    <row r="84" spans="2:11" x14ac:dyDescent="0.3">
      <c r="B84" s="15">
        <v>120330</v>
      </c>
      <c r="C84" s="13" t="s">
        <v>495</v>
      </c>
      <c r="D84" s="58" t="s">
        <v>47</v>
      </c>
      <c r="E84" s="33" t="s">
        <v>631</v>
      </c>
      <c r="F84" s="12">
        <v>90240</v>
      </c>
      <c r="G84" s="33" t="s">
        <v>685</v>
      </c>
      <c r="H84" s="12" t="s">
        <v>629</v>
      </c>
      <c r="I84" s="12">
        <v>8</v>
      </c>
      <c r="J84" s="12">
        <v>2</v>
      </c>
      <c r="K84" s="6" t="s">
        <v>296</v>
      </c>
    </row>
    <row r="85" spans="2:11" x14ac:dyDescent="0.3">
      <c r="B85" s="15">
        <v>120550</v>
      </c>
      <c r="C85" s="13" t="s">
        <v>557</v>
      </c>
      <c r="D85" s="58" t="s">
        <v>179</v>
      </c>
      <c r="E85" s="33" t="s">
        <v>686</v>
      </c>
      <c r="F85" s="12">
        <v>90867</v>
      </c>
      <c r="G85" s="33" t="s">
        <v>686</v>
      </c>
      <c r="H85" s="12" t="s">
        <v>629</v>
      </c>
      <c r="I85" s="12">
        <v>20</v>
      </c>
      <c r="J85" s="12">
        <v>2</v>
      </c>
      <c r="K85" s="6" t="s">
        <v>295</v>
      </c>
    </row>
    <row r="86" spans="2:11" x14ac:dyDescent="0.3">
      <c r="B86" s="15">
        <v>120643</v>
      </c>
      <c r="C86" s="13" t="s">
        <v>516</v>
      </c>
      <c r="D86" s="69" t="s">
        <v>687</v>
      </c>
      <c r="E86" s="33" t="s">
        <v>631</v>
      </c>
      <c r="F86" s="12">
        <v>90290</v>
      </c>
      <c r="G86" s="33" t="s">
        <v>688</v>
      </c>
      <c r="H86" s="12" t="s">
        <v>628</v>
      </c>
      <c r="I86" s="139">
        <v>1.2</v>
      </c>
      <c r="J86" s="139">
        <v>0.5</v>
      </c>
      <c r="K86" s="6" t="s">
        <v>296</v>
      </c>
    </row>
    <row r="87" spans="2:11" ht="22.8" x14ac:dyDescent="0.3">
      <c r="B87" s="15">
        <v>120959</v>
      </c>
      <c r="C87" s="13" t="s">
        <v>526</v>
      </c>
      <c r="D87" s="58" t="s">
        <v>527</v>
      </c>
      <c r="E87" s="33" t="s">
        <v>652</v>
      </c>
      <c r="F87" s="12">
        <v>90770</v>
      </c>
      <c r="G87" s="33" t="s">
        <v>653</v>
      </c>
      <c r="H87" s="12" t="s">
        <v>629</v>
      </c>
      <c r="I87" s="12">
        <v>6</v>
      </c>
      <c r="J87" s="12">
        <v>2</v>
      </c>
      <c r="K87" s="6" t="s">
        <v>295</v>
      </c>
    </row>
    <row r="88" spans="2:11" ht="22.8" x14ac:dyDescent="0.3">
      <c r="B88" s="15">
        <v>120962</v>
      </c>
      <c r="C88" s="13" t="s">
        <v>526</v>
      </c>
      <c r="D88" s="58" t="s">
        <v>527</v>
      </c>
      <c r="E88" s="33" t="s">
        <v>652</v>
      </c>
      <c r="F88" s="12">
        <v>90770</v>
      </c>
      <c r="G88" s="33" t="s">
        <v>653</v>
      </c>
      <c r="H88" s="12" t="s">
        <v>629</v>
      </c>
      <c r="I88" s="12">
        <v>15</v>
      </c>
      <c r="J88" s="12">
        <v>2</v>
      </c>
      <c r="K88" s="6" t="s">
        <v>295</v>
      </c>
    </row>
    <row r="89" spans="2:11" ht="22.8" x14ac:dyDescent="0.3">
      <c r="B89" s="15">
        <v>120967</v>
      </c>
      <c r="C89" s="13" t="s">
        <v>526</v>
      </c>
      <c r="D89" s="58" t="s">
        <v>527</v>
      </c>
      <c r="E89" s="33" t="s">
        <v>631</v>
      </c>
      <c r="F89" s="12">
        <v>90770</v>
      </c>
      <c r="G89" s="33" t="s">
        <v>653</v>
      </c>
      <c r="H89" s="12" t="s">
        <v>629</v>
      </c>
      <c r="I89" s="12">
        <v>10</v>
      </c>
      <c r="J89" s="12">
        <v>2</v>
      </c>
      <c r="K89" s="6" t="s">
        <v>295</v>
      </c>
    </row>
    <row r="90" spans="2:11" ht="22.8" x14ac:dyDescent="0.3">
      <c r="B90" s="15">
        <v>121722</v>
      </c>
      <c r="C90" s="13" t="s">
        <v>558</v>
      </c>
      <c r="D90" s="58" t="s">
        <v>172</v>
      </c>
      <c r="E90" s="33" t="s">
        <v>689</v>
      </c>
      <c r="F90" s="12">
        <v>90770</v>
      </c>
      <c r="G90" s="33" t="s">
        <v>690</v>
      </c>
      <c r="H90" s="12" t="s">
        <v>629</v>
      </c>
      <c r="I90" s="12">
        <v>12</v>
      </c>
      <c r="J90" s="12">
        <v>2</v>
      </c>
      <c r="K90" s="6" t="s">
        <v>295</v>
      </c>
    </row>
    <row r="91" spans="2:11" ht="22.8" x14ac:dyDescent="0.3">
      <c r="B91" s="15">
        <v>121723</v>
      </c>
      <c r="C91" s="13" t="s">
        <v>558</v>
      </c>
      <c r="D91" s="58" t="s">
        <v>172</v>
      </c>
      <c r="E91" s="33" t="s">
        <v>689</v>
      </c>
      <c r="F91" s="12">
        <v>90770</v>
      </c>
      <c r="G91" s="33" t="s">
        <v>690</v>
      </c>
      <c r="H91" s="12" t="s">
        <v>629</v>
      </c>
      <c r="I91" s="12">
        <v>10</v>
      </c>
      <c r="J91" s="12">
        <v>2</v>
      </c>
      <c r="K91" s="6" t="s">
        <v>295</v>
      </c>
    </row>
    <row r="92" spans="2:11" ht="22.8" x14ac:dyDescent="0.3">
      <c r="B92" s="15">
        <v>121724</v>
      </c>
      <c r="C92" s="13" t="s">
        <v>558</v>
      </c>
      <c r="D92" s="58" t="s">
        <v>172</v>
      </c>
      <c r="E92" s="33" t="s">
        <v>689</v>
      </c>
      <c r="F92" s="12">
        <v>90770</v>
      </c>
      <c r="G92" s="33" t="s">
        <v>690</v>
      </c>
      <c r="H92" s="12" t="s">
        <v>629</v>
      </c>
      <c r="I92" s="12">
        <v>15</v>
      </c>
      <c r="J92" s="12">
        <v>3</v>
      </c>
      <c r="K92" s="6" t="s">
        <v>295</v>
      </c>
    </row>
    <row r="94" spans="2:11" x14ac:dyDescent="0.3">
      <c r="I94" s="138"/>
    </row>
  </sheetData>
  <mergeCells count="14">
    <mergeCell ref="K9:K11"/>
    <mergeCell ref="C9:C11"/>
    <mergeCell ref="B9:B11"/>
    <mergeCell ref="D9:D11"/>
    <mergeCell ref="E9:E11"/>
    <mergeCell ref="F9:F11"/>
    <mergeCell ref="G9:G11"/>
    <mergeCell ref="H9:H11"/>
    <mergeCell ref="I9:J10"/>
    <mergeCell ref="A1:K1"/>
    <mergeCell ref="A2:K2"/>
    <mergeCell ref="A3:K3"/>
    <mergeCell ref="A5:K5"/>
    <mergeCell ref="A7:K7"/>
  </mergeCells>
  <pageMargins left="0.7" right="0.7" top="0.75" bottom="0.75" header="0.3" footer="0.3"/>
  <pageSetup scale="71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workbookViewId="0">
      <selection activeCell="I8" sqref="I8:J8"/>
    </sheetView>
  </sheetViews>
  <sheetFormatPr baseColWidth="10" defaultRowHeight="14.4" x14ac:dyDescent="0.3"/>
  <cols>
    <col min="1" max="1" width="6.44140625" customWidth="1"/>
    <col min="2" max="2" width="5" customWidth="1"/>
    <col min="3" max="3" width="28" bestFit="1" customWidth="1"/>
    <col min="4" max="4" width="27.44140625" bestFit="1" customWidth="1"/>
    <col min="5" max="5" width="7.33203125" customWidth="1"/>
    <col min="6" max="6" width="22.77734375" customWidth="1"/>
    <col min="8" max="8" width="7.109375" bestFit="1" customWidth="1"/>
    <col min="9" max="9" width="5.6640625" customWidth="1"/>
  </cols>
  <sheetData>
    <row r="1" spans="1:11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</row>
    <row r="2" spans="1:11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</row>
    <row r="3" spans="1:11" ht="20.399999999999999" x14ac:dyDescent="0.35">
      <c r="A3" s="74" t="s">
        <v>299</v>
      </c>
      <c r="B3" s="74"/>
      <c r="C3" s="74"/>
      <c r="D3" s="74"/>
      <c r="E3" s="74"/>
      <c r="F3" s="74"/>
      <c r="G3" s="74"/>
    </row>
    <row r="5" spans="1:11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</row>
    <row r="7" spans="1:11" ht="15.6" x14ac:dyDescent="0.3">
      <c r="A7" s="165" t="s">
        <v>693</v>
      </c>
      <c r="B7" s="165"/>
      <c r="C7" s="165"/>
      <c r="D7" s="165"/>
      <c r="E7" s="165"/>
      <c r="F7" s="165"/>
      <c r="G7" s="165"/>
      <c r="H7" s="165"/>
      <c r="I7" s="165"/>
    </row>
    <row r="9" spans="1:11" ht="24" x14ac:dyDescent="0.3">
      <c r="B9" s="8" t="s">
        <v>334</v>
      </c>
      <c r="C9" s="8" t="s">
        <v>1</v>
      </c>
      <c r="D9" s="8" t="s">
        <v>2</v>
      </c>
      <c r="E9" s="8" t="s">
        <v>337</v>
      </c>
      <c r="F9" s="10" t="s">
        <v>694</v>
      </c>
      <c r="G9" s="8" t="s">
        <v>416</v>
      </c>
      <c r="H9" s="8" t="s">
        <v>605</v>
      </c>
      <c r="I9" s="8" t="s">
        <v>695</v>
      </c>
      <c r="J9" s="11" t="s">
        <v>781</v>
      </c>
    </row>
    <row r="10" spans="1:11" x14ac:dyDescent="0.3">
      <c r="B10" s="12">
        <v>1</v>
      </c>
      <c r="C10" s="19" t="s">
        <v>500</v>
      </c>
      <c r="D10" s="58" t="s">
        <v>501</v>
      </c>
      <c r="E10" s="12" t="s">
        <v>476</v>
      </c>
      <c r="F10" s="33" t="s">
        <v>696</v>
      </c>
      <c r="G10" s="25" t="s">
        <v>697</v>
      </c>
      <c r="H10" s="75" t="s">
        <v>341</v>
      </c>
      <c r="I10" s="75" t="s">
        <v>341</v>
      </c>
      <c r="J10" s="6" t="s">
        <v>295</v>
      </c>
      <c r="K10" s="24"/>
    </row>
    <row r="11" spans="1:11" x14ac:dyDescent="0.3">
      <c r="B11" s="12">
        <v>2</v>
      </c>
      <c r="C11" s="19" t="s">
        <v>487</v>
      </c>
      <c r="D11" s="21" t="s">
        <v>16</v>
      </c>
      <c r="E11" s="12" t="s">
        <v>436</v>
      </c>
      <c r="F11" s="33" t="s">
        <v>601</v>
      </c>
      <c r="G11" s="34">
        <v>2111.1999999999998</v>
      </c>
      <c r="H11" s="75" t="s">
        <v>341</v>
      </c>
      <c r="I11" s="75" t="s">
        <v>342</v>
      </c>
      <c r="J11" s="6" t="s">
        <v>296</v>
      </c>
      <c r="K11" s="24"/>
    </row>
    <row r="12" spans="1:11" x14ac:dyDescent="0.3">
      <c r="B12" s="12">
        <v>3</v>
      </c>
      <c r="C12" s="19" t="s">
        <v>487</v>
      </c>
      <c r="D12" s="21" t="s">
        <v>16</v>
      </c>
      <c r="E12" s="12" t="s">
        <v>417</v>
      </c>
      <c r="F12" s="33" t="s">
        <v>698</v>
      </c>
      <c r="G12" s="34" t="s">
        <v>699</v>
      </c>
      <c r="H12" s="75" t="s">
        <v>341</v>
      </c>
      <c r="I12" s="75" t="s">
        <v>342</v>
      </c>
      <c r="J12" s="6" t="s">
        <v>296</v>
      </c>
      <c r="K12" s="24"/>
    </row>
    <row r="13" spans="1:11" x14ac:dyDescent="0.3">
      <c r="B13" s="12">
        <v>4</v>
      </c>
      <c r="C13" s="19" t="s">
        <v>497</v>
      </c>
      <c r="D13" s="58" t="s">
        <v>69</v>
      </c>
      <c r="E13" s="12" t="s">
        <v>419</v>
      </c>
      <c r="F13" s="33" t="s">
        <v>429</v>
      </c>
      <c r="G13" s="25" t="s">
        <v>700</v>
      </c>
      <c r="H13" s="75" t="s">
        <v>341</v>
      </c>
      <c r="I13" s="75" t="s">
        <v>341</v>
      </c>
      <c r="J13" s="6" t="s">
        <v>295</v>
      </c>
      <c r="K13" s="24"/>
    </row>
    <row r="14" spans="1:11" ht="22.8" x14ac:dyDescent="0.3">
      <c r="B14" s="12">
        <v>5</v>
      </c>
      <c r="C14" s="19" t="s">
        <v>498</v>
      </c>
      <c r="D14" s="58" t="s">
        <v>499</v>
      </c>
      <c r="E14" s="12" t="s">
        <v>701</v>
      </c>
      <c r="F14" s="33" t="s">
        <v>595</v>
      </c>
      <c r="G14" s="34" t="s">
        <v>702</v>
      </c>
      <c r="H14" s="75" t="s">
        <v>341</v>
      </c>
      <c r="I14" s="75" t="s">
        <v>341</v>
      </c>
      <c r="J14" s="6" t="s">
        <v>295</v>
      </c>
    </row>
    <row r="15" spans="1:11" ht="22.8" x14ac:dyDescent="0.3">
      <c r="B15" s="12">
        <v>6</v>
      </c>
      <c r="C15" s="19" t="s">
        <v>564</v>
      </c>
      <c r="D15" s="58" t="s">
        <v>30</v>
      </c>
      <c r="E15" s="12" t="s">
        <v>417</v>
      </c>
      <c r="F15" s="33" t="s">
        <v>595</v>
      </c>
      <c r="G15" s="34" t="s">
        <v>703</v>
      </c>
      <c r="H15" s="75" t="s">
        <v>341</v>
      </c>
      <c r="I15" s="75" t="s">
        <v>341</v>
      </c>
      <c r="J15" s="6" t="s">
        <v>295</v>
      </c>
    </row>
    <row r="16" spans="1:11" x14ac:dyDescent="0.3">
      <c r="B16" s="12">
        <v>7</v>
      </c>
      <c r="C16" s="19" t="s">
        <v>487</v>
      </c>
      <c r="D16" s="21" t="s">
        <v>16</v>
      </c>
      <c r="E16" s="12" t="s">
        <v>458</v>
      </c>
      <c r="F16" s="33" t="s">
        <v>597</v>
      </c>
      <c r="G16" s="34" t="s">
        <v>704</v>
      </c>
      <c r="H16" s="75" t="s">
        <v>341</v>
      </c>
      <c r="I16" s="75" t="s">
        <v>342</v>
      </c>
      <c r="J16" s="6" t="s">
        <v>296</v>
      </c>
    </row>
    <row r="17" spans="2:10" x14ac:dyDescent="0.3">
      <c r="B17" s="12">
        <v>8</v>
      </c>
      <c r="C17" s="19" t="s">
        <v>510</v>
      </c>
      <c r="D17" s="58" t="s">
        <v>6</v>
      </c>
      <c r="E17" s="12" t="s">
        <v>445</v>
      </c>
      <c r="F17" s="33" t="s">
        <v>420</v>
      </c>
      <c r="G17" s="34" t="s">
        <v>705</v>
      </c>
      <c r="H17" s="75" t="s">
        <v>341</v>
      </c>
      <c r="I17" s="75" t="s">
        <v>341</v>
      </c>
      <c r="J17" s="6" t="s">
        <v>295</v>
      </c>
    </row>
    <row r="18" spans="2:10" ht="22.8" x14ac:dyDescent="0.3">
      <c r="B18" s="12">
        <v>9</v>
      </c>
      <c r="C18" s="19" t="s">
        <v>510</v>
      </c>
      <c r="D18" s="58" t="s">
        <v>6</v>
      </c>
      <c r="E18" s="12" t="s">
        <v>417</v>
      </c>
      <c r="F18" s="33" t="s">
        <v>595</v>
      </c>
      <c r="G18" s="34">
        <v>7350</v>
      </c>
      <c r="H18" s="75" t="s">
        <v>341</v>
      </c>
      <c r="I18" s="75" t="s">
        <v>341</v>
      </c>
      <c r="J18" s="6" t="s">
        <v>295</v>
      </c>
    </row>
    <row r="19" spans="2:10" x14ac:dyDescent="0.3">
      <c r="B19" s="12">
        <v>10</v>
      </c>
      <c r="C19" s="19" t="s">
        <v>510</v>
      </c>
      <c r="D19" s="58" t="s">
        <v>6</v>
      </c>
      <c r="E19" s="12" t="s">
        <v>476</v>
      </c>
      <c r="F19" s="33" t="s">
        <v>696</v>
      </c>
      <c r="G19" s="25" t="s">
        <v>706</v>
      </c>
      <c r="H19" s="75" t="s">
        <v>341</v>
      </c>
      <c r="I19" s="75" t="s">
        <v>342</v>
      </c>
      <c r="J19" s="6" t="s">
        <v>296</v>
      </c>
    </row>
    <row r="20" spans="2:10" x14ac:dyDescent="0.3">
      <c r="B20" s="12">
        <v>11</v>
      </c>
      <c r="C20" s="19" t="s">
        <v>497</v>
      </c>
      <c r="D20" s="58" t="s">
        <v>69</v>
      </c>
      <c r="E20" s="12" t="s">
        <v>475</v>
      </c>
      <c r="F20" s="33" t="s">
        <v>696</v>
      </c>
      <c r="G20" s="25" t="s">
        <v>457</v>
      </c>
      <c r="H20" s="75" t="s">
        <v>341</v>
      </c>
      <c r="I20" s="75" t="s">
        <v>342</v>
      </c>
      <c r="J20" s="6" t="s">
        <v>296</v>
      </c>
    </row>
    <row r="21" spans="2:10" x14ac:dyDescent="0.3">
      <c r="B21" s="12">
        <v>12</v>
      </c>
      <c r="C21" s="19" t="s">
        <v>564</v>
      </c>
      <c r="D21" s="58" t="s">
        <v>30</v>
      </c>
      <c r="E21" s="12" t="s">
        <v>426</v>
      </c>
      <c r="F21" s="33" t="s">
        <v>430</v>
      </c>
      <c r="G21" s="34" t="s">
        <v>707</v>
      </c>
      <c r="H21" s="75" t="s">
        <v>341</v>
      </c>
      <c r="I21" s="75" t="s">
        <v>341</v>
      </c>
      <c r="J21" s="6" t="s">
        <v>295</v>
      </c>
    </row>
    <row r="22" spans="2:10" x14ac:dyDescent="0.3">
      <c r="B22" s="12">
        <v>13</v>
      </c>
      <c r="C22" s="19" t="s">
        <v>487</v>
      </c>
      <c r="D22" s="21" t="s">
        <v>16</v>
      </c>
      <c r="E22" s="12" t="s">
        <v>476</v>
      </c>
      <c r="F22" s="33" t="s">
        <v>586</v>
      </c>
      <c r="G22" s="34" t="s">
        <v>708</v>
      </c>
      <c r="H22" s="75" t="s">
        <v>341</v>
      </c>
      <c r="I22" s="75" t="s">
        <v>342</v>
      </c>
      <c r="J22" s="6" t="s">
        <v>296</v>
      </c>
    </row>
    <row r="23" spans="2:10" x14ac:dyDescent="0.3">
      <c r="B23" s="12">
        <v>14</v>
      </c>
      <c r="C23" s="19" t="s">
        <v>497</v>
      </c>
      <c r="D23" s="58" t="s">
        <v>69</v>
      </c>
      <c r="E23" s="12" t="s">
        <v>474</v>
      </c>
      <c r="F23" s="33" t="s">
        <v>420</v>
      </c>
      <c r="G23" s="34" t="s">
        <v>709</v>
      </c>
      <c r="H23" s="75" t="s">
        <v>341</v>
      </c>
      <c r="I23" s="75" t="s">
        <v>342</v>
      </c>
      <c r="J23" s="6" t="s">
        <v>296</v>
      </c>
    </row>
    <row r="24" spans="2:10" x14ac:dyDescent="0.3">
      <c r="B24" s="12">
        <v>15</v>
      </c>
      <c r="C24" s="19" t="s">
        <v>498</v>
      </c>
      <c r="D24" s="58" t="s">
        <v>499</v>
      </c>
      <c r="E24" s="12" t="s">
        <v>475</v>
      </c>
      <c r="F24" s="33" t="s">
        <v>430</v>
      </c>
      <c r="G24" s="25" t="s">
        <v>710</v>
      </c>
      <c r="H24" s="75" t="s">
        <v>341</v>
      </c>
      <c r="I24" s="75" t="s">
        <v>341</v>
      </c>
      <c r="J24" s="6" t="s">
        <v>295</v>
      </c>
    </row>
    <row r="25" spans="2:10" x14ac:dyDescent="0.3">
      <c r="B25" s="12">
        <v>16</v>
      </c>
      <c r="C25" s="19" t="s">
        <v>711</v>
      </c>
      <c r="D25" s="21" t="s">
        <v>16</v>
      </c>
      <c r="E25" s="12" t="s">
        <v>434</v>
      </c>
      <c r="F25" s="33" t="s">
        <v>599</v>
      </c>
      <c r="G25" s="34" t="s">
        <v>712</v>
      </c>
      <c r="H25" s="75" t="s">
        <v>341</v>
      </c>
      <c r="I25" s="75" t="s">
        <v>342</v>
      </c>
      <c r="J25" s="6" t="s">
        <v>296</v>
      </c>
    </row>
    <row r="26" spans="2:10" x14ac:dyDescent="0.3">
      <c r="B26" s="12">
        <v>17</v>
      </c>
      <c r="C26" s="19" t="s">
        <v>713</v>
      </c>
      <c r="D26" s="58" t="s">
        <v>30</v>
      </c>
      <c r="E26" s="12" t="s">
        <v>445</v>
      </c>
      <c r="F26" s="33" t="s">
        <v>420</v>
      </c>
      <c r="G26" s="34" t="s">
        <v>714</v>
      </c>
      <c r="H26" s="75" t="s">
        <v>341</v>
      </c>
      <c r="I26" s="75" t="s">
        <v>341</v>
      </c>
      <c r="J26" s="6" t="s">
        <v>295</v>
      </c>
    </row>
    <row r="27" spans="2:10" x14ac:dyDescent="0.3">
      <c r="B27" s="12">
        <v>18</v>
      </c>
      <c r="C27" s="19" t="s">
        <v>497</v>
      </c>
      <c r="D27" s="58" t="s">
        <v>69</v>
      </c>
      <c r="E27" s="12" t="s">
        <v>417</v>
      </c>
      <c r="F27" s="33" t="s">
        <v>715</v>
      </c>
      <c r="G27" s="25" t="s">
        <v>716</v>
      </c>
      <c r="H27" s="75" t="s">
        <v>341</v>
      </c>
      <c r="I27" s="75" t="s">
        <v>341</v>
      </c>
      <c r="J27" s="6" t="s">
        <v>295</v>
      </c>
    </row>
    <row r="28" spans="2:10" x14ac:dyDescent="0.3">
      <c r="B28" s="12">
        <v>19</v>
      </c>
      <c r="C28" s="19" t="s">
        <v>711</v>
      </c>
      <c r="D28" s="21" t="s">
        <v>16</v>
      </c>
      <c r="E28" s="12" t="s">
        <v>451</v>
      </c>
      <c r="F28" s="33" t="s">
        <v>455</v>
      </c>
      <c r="G28" s="34">
        <v>6960</v>
      </c>
      <c r="H28" s="75" t="s">
        <v>341</v>
      </c>
      <c r="I28" s="75" t="s">
        <v>342</v>
      </c>
      <c r="J28" s="6" t="s">
        <v>296</v>
      </c>
    </row>
    <row r="29" spans="2:10" x14ac:dyDescent="0.3">
      <c r="B29" s="12">
        <v>20</v>
      </c>
      <c r="C29" s="19" t="s">
        <v>489</v>
      </c>
      <c r="D29" s="58" t="s">
        <v>104</v>
      </c>
      <c r="E29" s="12" t="s">
        <v>419</v>
      </c>
      <c r="F29" s="33" t="s">
        <v>601</v>
      </c>
      <c r="G29" s="25" t="s">
        <v>717</v>
      </c>
      <c r="H29" s="75" t="s">
        <v>341</v>
      </c>
      <c r="I29" s="75" t="s">
        <v>341</v>
      </c>
      <c r="J29" s="6" t="s">
        <v>295</v>
      </c>
    </row>
    <row r="30" spans="2:10" x14ac:dyDescent="0.3">
      <c r="B30" s="12">
        <v>21</v>
      </c>
      <c r="C30" s="19" t="s">
        <v>713</v>
      </c>
      <c r="D30" s="58" t="s">
        <v>30</v>
      </c>
      <c r="E30" s="12" t="s">
        <v>425</v>
      </c>
      <c r="F30" s="33" t="s">
        <v>718</v>
      </c>
      <c r="G30" s="34" t="s">
        <v>719</v>
      </c>
      <c r="H30" s="75" t="s">
        <v>341</v>
      </c>
      <c r="I30" s="75" t="s">
        <v>341</v>
      </c>
      <c r="J30" s="6" t="s">
        <v>295</v>
      </c>
    </row>
    <row r="31" spans="2:10" x14ac:dyDescent="0.3">
      <c r="B31" s="12">
        <v>22</v>
      </c>
      <c r="C31" s="19" t="s">
        <v>489</v>
      </c>
      <c r="D31" s="58" t="s">
        <v>104</v>
      </c>
      <c r="E31" s="12" t="s">
        <v>445</v>
      </c>
      <c r="F31" s="33" t="s">
        <v>696</v>
      </c>
      <c r="G31" s="25" t="s">
        <v>720</v>
      </c>
      <c r="H31" s="75" t="s">
        <v>341</v>
      </c>
      <c r="I31" s="75" t="s">
        <v>342</v>
      </c>
      <c r="J31" s="6" t="s">
        <v>296</v>
      </c>
    </row>
    <row r="32" spans="2:10" x14ac:dyDescent="0.3">
      <c r="B32" s="12">
        <v>23</v>
      </c>
      <c r="C32" s="19" t="s">
        <v>510</v>
      </c>
      <c r="D32" s="58" t="s">
        <v>6</v>
      </c>
      <c r="E32" s="12" t="s">
        <v>419</v>
      </c>
      <c r="F32" s="33" t="s">
        <v>599</v>
      </c>
      <c r="G32" s="34" t="s">
        <v>721</v>
      </c>
      <c r="H32" s="75" t="s">
        <v>341</v>
      </c>
      <c r="I32" s="75" t="s">
        <v>342</v>
      </c>
      <c r="J32" s="6" t="s">
        <v>296</v>
      </c>
    </row>
    <row r="33" spans="2:10" x14ac:dyDescent="0.3">
      <c r="B33" s="12">
        <v>24</v>
      </c>
      <c r="C33" s="19" t="s">
        <v>489</v>
      </c>
      <c r="D33" s="58" t="s">
        <v>104</v>
      </c>
      <c r="E33" s="12" t="s">
        <v>417</v>
      </c>
      <c r="F33" s="33" t="s">
        <v>715</v>
      </c>
      <c r="G33" s="25" t="s">
        <v>722</v>
      </c>
      <c r="H33" s="75" t="s">
        <v>341</v>
      </c>
      <c r="I33" s="75" t="s">
        <v>342</v>
      </c>
      <c r="J33" s="6" t="s">
        <v>296</v>
      </c>
    </row>
    <row r="34" spans="2:10" x14ac:dyDescent="0.3">
      <c r="B34" s="12">
        <v>25</v>
      </c>
      <c r="C34" s="19" t="s">
        <v>498</v>
      </c>
      <c r="D34" s="58" t="s">
        <v>499</v>
      </c>
      <c r="E34" s="12" t="s">
        <v>419</v>
      </c>
      <c r="F34" s="33" t="s">
        <v>455</v>
      </c>
      <c r="G34" s="25" t="s">
        <v>723</v>
      </c>
      <c r="H34" s="75" t="s">
        <v>341</v>
      </c>
      <c r="I34" s="75" t="s">
        <v>341</v>
      </c>
      <c r="J34" s="6" t="s">
        <v>295</v>
      </c>
    </row>
    <row r="35" spans="2:10" ht="22.8" x14ac:dyDescent="0.3">
      <c r="B35" s="12">
        <v>26</v>
      </c>
      <c r="C35" s="19" t="s">
        <v>713</v>
      </c>
      <c r="D35" s="58" t="s">
        <v>30</v>
      </c>
      <c r="E35" s="12" t="s">
        <v>474</v>
      </c>
      <c r="F35" s="33" t="s">
        <v>607</v>
      </c>
      <c r="G35" s="34" t="s">
        <v>724</v>
      </c>
      <c r="H35" s="75" t="s">
        <v>341</v>
      </c>
      <c r="I35" s="75" t="s">
        <v>341</v>
      </c>
      <c r="J35" s="6" t="s">
        <v>295</v>
      </c>
    </row>
    <row r="36" spans="2:10" x14ac:dyDescent="0.3">
      <c r="B36" s="12">
        <v>27</v>
      </c>
      <c r="C36" s="19" t="s">
        <v>489</v>
      </c>
      <c r="D36" s="58" t="s">
        <v>104</v>
      </c>
      <c r="E36" s="12" t="s">
        <v>451</v>
      </c>
      <c r="F36" s="33" t="s">
        <v>420</v>
      </c>
      <c r="G36" s="25" t="s">
        <v>725</v>
      </c>
      <c r="H36" s="75" t="s">
        <v>341</v>
      </c>
      <c r="I36" s="75" t="s">
        <v>342</v>
      </c>
      <c r="J36" s="6" t="s">
        <v>296</v>
      </c>
    </row>
    <row r="37" spans="2:10" ht="22.8" x14ac:dyDescent="0.3">
      <c r="B37" s="12">
        <v>28</v>
      </c>
      <c r="C37" s="19" t="s">
        <v>510</v>
      </c>
      <c r="D37" s="58" t="s">
        <v>6</v>
      </c>
      <c r="E37" s="12" t="s">
        <v>451</v>
      </c>
      <c r="F37" s="33" t="s">
        <v>607</v>
      </c>
      <c r="G37" s="34" t="s">
        <v>726</v>
      </c>
      <c r="H37" s="75" t="s">
        <v>341</v>
      </c>
      <c r="I37" s="75" t="s">
        <v>341</v>
      </c>
      <c r="J37" s="6" t="s">
        <v>295</v>
      </c>
    </row>
    <row r="38" spans="2:10" ht="22.8" x14ac:dyDescent="0.3">
      <c r="B38" s="12">
        <v>29</v>
      </c>
      <c r="C38" s="19" t="s">
        <v>559</v>
      </c>
      <c r="D38" s="58" t="s">
        <v>107</v>
      </c>
      <c r="E38" s="12" t="s">
        <v>476</v>
      </c>
      <c r="F38" s="33" t="s">
        <v>607</v>
      </c>
      <c r="G38" s="34" t="s">
        <v>727</v>
      </c>
      <c r="H38" s="75" t="s">
        <v>341</v>
      </c>
      <c r="I38" s="75" t="s">
        <v>342</v>
      </c>
      <c r="J38" s="6" t="s">
        <v>296</v>
      </c>
    </row>
    <row r="39" spans="2:10" x14ac:dyDescent="0.3">
      <c r="B39" s="12">
        <v>30</v>
      </c>
      <c r="C39" s="19" t="s">
        <v>711</v>
      </c>
      <c r="D39" s="21" t="s">
        <v>16</v>
      </c>
      <c r="E39" s="12" t="s">
        <v>472</v>
      </c>
      <c r="F39" s="33" t="s">
        <v>598</v>
      </c>
      <c r="G39" s="34" t="s">
        <v>728</v>
      </c>
      <c r="H39" s="75" t="s">
        <v>341</v>
      </c>
      <c r="I39" s="75" t="s">
        <v>342</v>
      </c>
      <c r="J39" s="6" t="s">
        <v>296</v>
      </c>
    </row>
    <row r="40" spans="2:10" x14ac:dyDescent="0.3">
      <c r="B40" s="12">
        <v>31</v>
      </c>
      <c r="C40" s="19" t="s">
        <v>565</v>
      </c>
      <c r="D40" s="58" t="s">
        <v>28</v>
      </c>
      <c r="E40" s="12" t="s">
        <v>474</v>
      </c>
      <c r="F40" s="33" t="s">
        <v>729</v>
      </c>
      <c r="G40" s="34" t="s">
        <v>730</v>
      </c>
      <c r="H40" s="75" t="s">
        <v>341</v>
      </c>
      <c r="I40" s="75" t="s">
        <v>341</v>
      </c>
      <c r="J40" s="6" t="s">
        <v>295</v>
      </c>
    </row>
    <row r="41" spans="2:10" x14ac:dyDescent="0.3">
      <c r="B41" s="12">
        <v>32</v>
      </c>
      <c r="C41" s="19" t="s">
        <v>510</v>
      </c>
      <c r="D41" s="58" t="s">
        <v>6</v>
      </c>
      <c r="E41" s="12" t="s">
        <v>475</v>
      </c>
      <c r="F41" s="33" t="s">
        <v>731</v>
      </c>
      <c r="G41" s="25" t="s">
        <v>732</v>
      </c>
      <c r="H41" s="75" t="s">
        <v>341</v>
      </c>
      <c r="I41" s="75" t="s">
        <v>341</v>
      </c>
      <c r="J41" s="6" t="s">
        <v>295</v>
      </c>
    </row>
    <row r="42" spans="2:10" x14ac:dyDescent="0.3">
      <c r="B42" s="12">
        <v>33</v>
      </c>
      <c r="C42" s="19" t="s">
        <v>489</v>
      </c>
      <c r="D42" s="58" t="s">
        <v>104</v>
      </c>
      <c r="E42" s="12" t="s">
        <v>476</v>
      </c>
      <c r="F42" s="33" t="s">
        <v>427</v>
      </c>
      <c r="G42" s="25" t="s">
        <v>733</v>
      </c>
      <c r="H42" s="75" t="s">
        <v>341</v>
      </c>
      <c r="I42" s="75" t="s">
        <v>342</v>
      </c>
      <c r="J42" s="6" t="s">
        <v>296</v>
      </c>
    </row>
    <row r="43" spans="2:10" ht="22.8" x14ac:dyDescent="0.3">
      <c r="B43" s="12">
        <v>34</v>
      </c>
      <c r="C43" s="19" t="s">
        <v>489</v>
      </c>
      <c r="D43" s="58" t="s">
        <v>104</v>
      </c>
      <c r="E43" s="12" t="s">
        <v>475</v>
      </c>
      <c r="F43" s="33" t="s">
        <v>607</v>
      </c>
      <c r="G43" s="34" t="s">
        <v>734</v>
      </c>
      <c r="H43" s="75" t="s">
        <v>341</v>
      </c>
      <c r="I43" s="75" t="s">
        <v>342</v>
      </c>
      <c r="J43" s="6" t="s">
        <v>296</v>
      </c>
    </row>
    <row r="44" spans="2:10" x14ac:dyDescent="0.3">
      <c r="B44" s="12">
        <v>35</v>
      </c>
      <c r="C44" s="19" t="s">
        <v>487</v>
      </c>
      <c r="D44" s="21" t="s">
        <v>16</v>
      </c>
      <c r="E44" s="12" t="s">
        <v>445</v>
      </c>
      <c r="F44" s="33" t="s">
        <v>582</v>
      </c>
      <c r="G44" s="34">
        <v>2552</v>
      </c>
      <c r="H44" s="75" t="s">
        <v>341</v>
      </c>
      <c r="I44" s="75" t="s">
        <v>342</v>
      </c>
      <c r="J44" s="6" t="s">
        <v>296</v>
      </c>
    </row>
    <row r="45" spans="2:10" x14ac:dyDescent="0.3">
      <c r="B45" s="12">
        <v>36</v>
      </c>
      <c r="C45" s="19" t="s">
        <v>549</v>
      </c>
      <c r="D45" s="58" t="s">
        <v>550</v>
      </c>
      <c r="E45" s="12" t="s">
        <v>445</v>
      </c>
      <c r="F45" s="33" t="s">
        <v>420</v>
      </c>
      <c r="G45" s="25" t="s">
        <v>735</v>
      </c>
      <c r="H45" s="75" t="s">
        <v>341</v>
      </c>
      <c r="I45" s="75" t="s">
        <v>342</v>
      </c>
      <c r="J45" s="6" t="s">
        <v>296</v>
      </c>
    </row>
    <row r="46" spans="2:10" x14ac:dyDescent="0.3">
      <c r="B46" s="12">
        <v>37</v>
      </c>
      <c r="C46" s="19" t="s">
        <v>498</v>
      </c>
      <c r="D46" s="58" t="s">
        <v>499</v>
      </c>
      <c r="E46" s="12" t="s">
        <v>474</v>
      </c>
      <c r="F46" s="33" t="s">
        <v>601</v>
      </c>
      <c r="G46" s="25" t="s">
        <v>736</v>
      </c>
      <c r="H46" s="75" t="s">
        <v>341</v>
      </c>
      <c r="I46" s="75" t="s">
        <v>341</v>
      </c>
      <c r="J46" s="6" t="s">
        <v>295</v>
      </c>
    </row>
    <row r="47" spans="2:10" ht="22.8" x14ac:dyDescent="0.3">
      <c r="B47" s="12">
        <v>38</v>
      </c>
      <c r="C47" s="19" t="s">
        <v>500</v>
      </c>
      <c r="D47" s="58" t="s">
        <v>501</v>
      </c>
      <c r="E47" s="12" t="s">
        <v>417</v>
      </c>
      <c r="F47" s="33" t="s">
        <v>595</v>
      </c>
      <c r="G47" s="34" t="s">
        <v>737</v>
      </c>
      <c r="H47" s="75" t="s">
        <v>341</v>
      </c>
      <c r="I47" s="75" t="s">
        <v>341</v>
      </c>
      <c r="J47" s="6" t="s">
        <v>295</v>
      </c>
    </row>
    <row r="48" spans="2:10" ht="22.8" x14ac:dyDescent="0.3">
      <c r="B48" s="12">
        <v>39</v>
      </c>
      <c r="C48" s="19" t="s">
        <v>497</v>
      </c>
      <c r="D48" s="58" t="s">
        <v>69</v>
      </c>
      <c r="E48" s="12" t="s">
        <v>476</v>
      </c>
      <c r="F48" s="33" t="s">
        <v>607</v>
      </c>
      <c r="G48" s="34" t="s">
        <v>738</v>
      </c>
      <c r="H48" s="75" t="s">
        <v>341</v>
      </c>
      <c r="I48" s="75" t="s">
        <v>341</v>
      </c>
      <c r="J48" s="6" t="s">
        <v>295</v>
      </c>
    </row>
    <row r="49" spans="2:10" ht="22.8" x14ac:dyDescent="0.3">
      <c r="B49" s="12">
        <v>40</v>
      </c>
      <c r="C49" s="19" t="s">
        <v>487</v>
      </c>
      <c r="D49" s="21" t="s">
        <v>16</v>
      </c>
      <c r="E49" s="12" t="s">
        <v>426</v>
      </c>
      <c r="F49" s="33" t="s">
        <v>595</v>
      </c>
      <c r="G49" s="34" t="s">
        <v>739</v>
      </c>
      <c r="H49" s="75" t="s">
        <v>341</v>
      </c>
      <c r="I49" s="75" t="s">
        <v>342</v>
      </c>
      <c r="J49" s="6" t="s">
        <v>296</v>
      </c>
    </row>
    <row r="50" spans="2:10" x14ac:dyDescent="0.3">
      <c r="B50" s="12">
        <v>41</v>
      </c>
      <c r="C50" s="19" t="s">
        <v>497</v>
      </c>
      <c r="D50" s="58" t="s">
        <v>69</v>
      </c>
      <c r="E50" s="12" t="s">
        <v>451</v>
      </c>
      <c r="F50" s="33" t="s">
        <v>427</v>
      </c>
      <c r="G50" s="25" t="s">
        <v>740</v>
      </c>
      <c r="H50" s="75" t="s">
        <v>341</v>
      </c>
      <c r="I50" s="75" t="s">
        <v>341</v>
      </c>
      <c r="J50" s="6" t="s">
        <v>295</v>
      </c>
    </row>
    <row r="51" spans="2:10" x14ac:dyDescent="0.3">
      <c r="B51" s="12">
        <v>42</v>
      </c>
      <c r="C51" s="19" t="s">
        <v>500</v>
      </c>
      <c r="D51" s="58" t="s">
        <v>501</v>
      </c>
      <c r="E51" s="12" t="s">
        <v>445</v>
      </c>
      <c r="F51" s="33" t="s">
        <v>420</v>
      </c>
      <c r="G51" s="25" t="s">
        <v>741</v>
      </c>
      <c r="H51" s="75" t="s">
        <v>341</v>
      </c>
      <c r="I51" s="75" t="s">
        <v>341</v>
      </c>
      <c r="J51" s="6" t="s">
        <v>295</v>
      </c>
    </row>
    <row r="52" spans="2:10" x14ac:dyDescent="0.3">
      <c r="B52" s="12">
        <v>43</v>
      </c>
      <c r="C52" s="19" t="s">
        <v>713</v>
      </c>
      <c r="D52" s="58" t="s">
        <v>30</v>
      </c>
      <c r="E52" s="12" t="s">
        <v>419</v>
      </c>
      <c r="F52" s="33" t="s">
        <v>455</v>
      </c>
      <c r="G52" s="34" t="s">
        <v>742</v>
      </c>
      <c r="H52" s="75" t="s">
        <v>341</v>
      </c>
      <c r="I52" s="75" t="s">
        <v>342</v>
      </c>
      <c r="J52" s="6" t="s">
        <v>296</v>
      </c>
    </row>
    <row r="53" spans="2:10" x14ac:dyDescent="0.3">
      <c r="B53" s="12">
        <v>44</v>
      </c>
      <c r="C53" s="19" t="s">
        <v>510</v>
      </c>
      <c r="D53" s="58" t="s">
        <v>6</v>
      </c>
      <c r="E53" s="12" t="s">
        <v>474</v>
      </c>
      <c r="F53" s="33" t="s">
        <v>743</v>
      </c>
      <c r="G53" s="25" t="s">
        <v>457</v>
      </c>
      <c r="H53" s="75" t="s">
        <v>341</v>
      </c>
      <c r="I53" s="75" t="s">
        <v>341</v>
      </c>
      <c r="J53" s="6" t="s">
        <v>295</v>
      </c>
    </row>
    <row r="54" spans="2:10" x14ac:dyDescent="0.3">
      <c r="B54" s="12">
        <v>45</v>
      </c>
      <c r="C54" s="19" t="s">
        <v>565</v>
      </c>
      <c r="D54" s="58" t="s">
        <v>28</v>
      </c>
      <c r="E54" s="12" t="s">
        <v>744</v>
      </c>
      <c r="F54" s="33" t="s">
        <v>745</v>
      </c>
      <c r="G54" s="34" t="s">
        <v>746</v>
      </c>
      <c r="H54" s="75" t="s">
        <v>341</v>
      </c>
      <c r="I54" s="75" t="s">
        <v>341</v>
      </c>
      <c r="J54" s="6" t="s">
        <v>295</v>
      </c>
    </row>
    <row r="55" spans="2:10" x14ac:dyDescent="0.3">
      <c r="B55" s="12">
        <v>46</v>
      </c>
      <c r="C55" s="19" t="s">
        <v>711</v>
      </c>
      <c r="D55" s="21" t="s">
        <v>16</v>
      </c>
      <c r="E55" s="12" t="s">
        <v>475</v>
      </c>
      <c r="F55" s="33" t="s">
        <v>433</v>
      </c>
      <c r="G55" s="34" t="s">
        <v>747</v>
      </c>
      <c r="H55" s="75" t="s">
        <v>341</v>
      </c>
      <c r="I55" s="75" t="s">
        <v>342</v>
      </c>
      <c r="J55" s="6" t="s">
        <v>296</v>
      </c>
    </row>
    <row r="56" spans="2:10" x14ac:dyDescent="0.3">
      <c r="B56" s="12">
        <v>47</v>
      </c>
      <c r="C56" s="19" t="s">
        <v>713</v>
      </c>
      <c r="D56" s="58" t="s">
        <v>30</v>
      </c>
      <c r="E56" s="12" t="s">
        <v>428</v>
      </c>
      <c r="F56" s="33" t="s">
        <v>592</v>
      </c>
      <c r="G56" s="34" t="s">
        <v>748</v>
      </c>
      <c r="H56" s="75" t="s">
        <v>341</v>
      </c>
      <c r="I56" s="75" t="s">
        <v>342</v>
      </c>
      <c r="J56" s="6" t="s">
        <v>296</v>
      </c>
    </row>
    <row r="57" spans="2:10" x14ac:dyDescent="0.3">
      <c r="B57" s="12">
        <v>48</v>
      </c>
      <c r="C57" s="19" t="s">
        <v>497</v>
      </c>
      <c r="D57" s="58" t="s">
        <v>69</v>
      </c>
      <c r="E57" s="12" t="s">
        <v>445</v>
      </c>
      <c r="F57" s="33" t="s">
        <v>420</v>
      </c>
      <c r="G57" s="25" t="s">
        <v>749</v>
      </c>
      <c r="H57" s="75" t="s">
        <v>341</v>
      </c>
      <c r="I57" s="75" t="s">
        <v>341</v>
      </c>
      <c r="J57" s="6" t="s">
        <v>295</v>
      </c>
    </row>
  </sheetData>
  <mergeCells count="4">
    <mergeCell ref="A1:I1"/>
    <mergeCell ref="A2:I2"/>
    <mergeCell ref="A5:I5"/>
    <mergeCell ref="A7:I7"/>
  </mergeCells>
  <pageMargins left="0.7" right="0.7" top="0.75" bottom="0.75" header="0.3" footer="0.3"/>
  <pageSetup scale="81" orientation="portrait" horizontalDpi="4294967295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52"/>
  <sheetViews>
    <sheetView workbookViewId="0">
      <selection activeCell="I8" sqref="I8:J8"/>
    </sheetView>
  </sheetViews>
  <sheetFormatPr baseColWidth="10" defaultRowHeight="14.4" x14ac:dyDescent="0.3"/>
  <cols>
    <col min="1" max="1" width="11.33203125" customWidth="1"/>
    <col min="2" max="2" width="20.77734375" customWidth="1"/>
    <col min="3" max="3" width="5" customWidth="1"/>
    <col min="4" max="4" width="32.44140625" bestFit="1" customWidth="1"/>
    <col min="5" max="5" width="34.44140625" hidden="1" customWidth="1"/>
    <col min="6" max="6" width="8.77734375" customWidth="1"/>
    <col min="7" max="7" width="14.33203125" hidden="1" customWidth="1"/>
    <col min="8" max="8" width="13.33203125" hidden="1" customWidth="1"/>
    <col min="9" max="9" width="10.44140625" customWidth="1"/>
    <col min="10" max="10" width="12.44140625" customWidth="1"/>
    <col min="12" max="12" width="16.44140625" customWidth="1"/>
  </cols>
  <sheetData>
    <row r="1" spans="2:12" ht="15.6" x14ac:dyDescent="0.3">
      <c r="B1" s="187" t="s">
        <v>297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2:12" ht="15.6" x14ac:dyDescent="0.3">
      <c r="B2" s="187" t="s">
        <v>298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</row>
    <row r="3" spans="2:12" ht="15.6" x14ac:dyDescent="0.3">
      <c r="B3" s="187" t="s">
        <v>299</v>
      </c>
      <c r="C3" s="187"/>
      <c r="D3" s="187"/>
      <c r="E3" s="187"/>
      <c r="F3" s="187"/>
      <c r="G3" s="187"/>
      <c r="H3" s="187"/>
      <c r="I3" s="187"/>
      <c r="J3" s="187"/>
      <c r="K3" s="187"/>
      <c r="L3" s="187"/>
    </row>
    <row r="5" spans="2:12" ht="15.6" x14ac:dyDescent="0.3">
      <c r="B5" s="187" t="s">
        <v>300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</row>
    <row r="7" spans="2:12" ht="31.5" customHeight="1" x14ac:dyDescent="0.3">
      <c r="B7" s="167" t="s">
        <v>779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</row>
    <row r="8" spans="2:12" x14ac:dyDescent="0.3">
      <c r="K8" s="23" t="s">
        <v>1139</v>
      </c>
    </row>
    <row r="9" spans="2:12" ht="28.8" x14ac:dyDescent="0.3">
      <c r="C9" s="8" t="s">
        <v>334</v>
      </c>
      <c r="D9" s="8" t="s">
        <v>335</v>
      </c>
      <c r="E9" s="9" t="s">
        <v>2</v>
      </c>
      <c r="F9" s="8" t="s">
        <v>337</v>
      </c>
      <c r="G9" s="78" t="s">
        <v>469</v>
      </c>
      <c r="H9" s="78" t="s">
        <v>470</v>
      </c>
      <c r="I9" s="10" t="s">
        <v>778</v>
      </c>
      <c r="J9" s="77" t="s">
        <v>777</v>
      </c>
      <c r="K9" s="77" t="s">
        <v>776</v>
      </c>
    </row>
    <row r="10" spans="2:12" x14ac:dyDescent="0.3">
      <c r="C10" s="12">
        <v>1</v>
      </c>
      <c r="D10" s="19" t="s">
        <v>565</v>
      </c>
      <c r="E10" s="58" t="s">
        <v>28</v>
      </c>
      <c r="F10" s="12" t="s">
        <v>769</v>
      </c>
      <c r="G10" s="41">
        <v>42522</v>
      </c>
      <c r="H10" s="41">
        <v>42518</v>
      </c>
      <c r="I10" s="12">
        <v>4</v>
      </c>
      <c r="J10" s="72">
        <f t="shared" ref="J10:J73" si="0">I10-3</f>
        <v>1</v>
      </c>
      <c r="K10" s="73">
        <v>7894.96</v>
      </c>
    </row>
    <row r="11" spans="2:12" x14ac:dyDescent="0.3">
      <c r="C11" s="12">
        <v>2</v>
      </c>
      <c r="D11" s="19" t="s">
        <v>565</v>
      </c>
      <c r="E11" s="58" t="s">
        <v>28</v>
      </c>
      <c r="F11" s="12" t="s">
        <v>768</v>
      </c>
      <c r="G11" s="41">
        <v>42522</v>
      </c>
      <c r="H11" s="41">
        <v>42518</v>
      </c>
      <c r="I11" s="12">
        <v>4</v>
      </c>
      <c r="J11" s="72">
        <f t="shared" si="0"/>
        <v>1</v>
      </c>
      <c r="K11" s="73">
        <v>12594.76</v>
      </c>
    </row>
    <row r="12" spans="2:12" x14ac:dyDescent="0.3">
      <c r="C12" s="12">
        <v>3</v>
      </c>
      <c r="D12" s="19" t="s">
        <v>565</v>
      </c>
      <c r="E12" s="58" t="s">
        <v>28</v>
      </c>
      <c r="F12" s="12" t="s">
        <v>767</v>
      </c>
      <c r="G12" s="41">
        <v>42522</v>
      </c>
      <c r="H12" s="41">
        <v>42518</v>
      </c>
      <c r="I12" s="12">
        <v>4</v>
      </c>
      <c r="J12" s="72">
        <f t="shared" si="0"/>
        <v>1</v>
      </c>
      <c r="K12" s="73">
        <v>1004.58</v>
      </c>
    </row>
    <row r="13" spans="2:12" x14ac:dyDescent="0.3">
      <c r="C13" s="12">
        <v>4</v>
      </c>
      <c r="D13" s="19" t="s">
        <v>565</v>
      </c>
      <c r="E13" s="58" t="s">
        <v>28</v>
      </c>
      <c r="F13" s="12" t="s">
        <v>766</v>
      </c>
      <c r="G13" s="41">
        <v>42522</v>
      </c>
      <c r="H13" s="41">
        <v>42518</v>
      </c>
      <c r="I13" s="12">
        <v>4</v>
      </c>
      <c r="J13" s="72">
        <f t="shared" si="0"/>
        <v>1</v>
      </c>
      <c r="K13" s="73">
        <v>13512.84</v>
      </c>
    </row>
    <row r="14" spans="2:12" x14ac:dyDescent="0.3">
      <c r="C14" s="12">
        <v>5</v>
      </c>
      <c r="D14" s="19" t="s">
        <v>565</v>
      </c>
      <c r="E14" s="58" t="s">
        <v>28</v>
      </c>
      <c r="F14" s="12" t="s">
        <v>765</v>
      </c>
      <c r="G14" s="41">
        <v>42522</v>
      </c>
      <c r="H14" s="41">
        <v>42518</v>
      </c>
      <c r="I14" s="12">
        <v>4</v>
      </c>
      <c r="J14" s="72">
        <f t="shared" si="0"/>
        <v>1</v>
      </c>
      <c r="K14" s="73">
        <v>14386.32</v>
      </c>
    </row>
    <row r="15" spans="2:12" x14ac:dyDescent="0.3">
      <c r="C15" s="12">
        <v>6</v>
      </c>
      <c r="D15" s="19" t="s">
        <v>565</v>
      </c>
      <c r="E15" s="58" t="s">
        <v>28</v>
      </c>
      <c r="F15" s="12" t="s">
        <v>764</v>
      </c>
      <c r="G15" s="41">
        <v>42522</v>
      </c>
      <c r="H15" s="41">
        <v>42518</v>
      </c>
      <c r="I15" s="12">
        <v>4</v>
      </c>
      <c r="J15" s="72">
        <f t="shared" si="0"/>
        <v>1</v>
      </c>
      <c r="K15" s="73">
        <v>19731.36</v>
      </c>
    </row>
    <row r="16" spans="2:12" x14ac:dyDescent="0.3">
      <c r="C16" s="12">
        <v>7</v>
      </c>
      <c r="D16" s="19" t="s">
        <v>565</v>
      </c>
      <c r="E16" s="58" t="s">
        <v>28</v>
      </c>
      <c r="F16" s="12" t="s">
        <v>763</v>
      </c>
      <c r="G16" s="41">
        <v>42522</v>
      </c>
      <c r="H16" s="41">
        <v>42518</v>
      </c>
      <c r="I16" s="12">
        <v>4</v>
      </c>
      <c r="J16" s="72">
        <f t="shared" si="0"/>
        <v>1</v>
      </c>
      <c r="K16" s="73">
        <v>1000</v>
      </c>
    </row>
    <row r="17" spans="3:11" x14ac:dyDescent="0.3">
      <c r="C17" s="12">
        <v>8</v>
      </c>
      <c r="D17" s="19" t="s">
        <v>565</v>
      </c>
      <c r="E17" s="58" t="s">
        <v>28</v>
      </c>
      <c r="F17" s="12" t="s">
        <v>762</v>
      </c>
      <c r="G17" s="41">
        <v>42522</v>
      </c>
      <c r="H17" s="41">
        <v>42518</v>
      </c>
      <c r="I17" s="12">
        <v>4</v>
      </c>
      <c r="J17" s="72">
        <f t="shared" si="0"/>
        <v>1</v>
      </c>
      <c r="K17" s="73">
        <v>2000</v>
      </c>
    </row>
    <row r="18" spans="3:11" x14ac:dyDescent="0.3">
      <c r="C18" s="12">
        <v>9</v>
      </c>
      <c r="D18" s="19" t="s">
        <v>565</v>
      </c>
      <c r="E18" s="58" t="s">
        <v>28</v>
      </c>
      <c r="F18" s="12" t="s">
        <v>761</v>
      </c>
      <c r="G18" s="41">
        <v>42522</v>
      </c>
      <c r="H18" s="41">
        <v>42518</v>
      </c>
      <c r="I18" s="12">
        <v>4</v>
      </c>
      <c r="J18" s="72">
        <f t="shared" si="0"/>
        <v>1</v>
      </c>
      <c r="K18" s="73">
        <v>3000</v>
      </c>
    </row>
    <row r="19" spans="3:11" x14ac:dyDescent="0.3">
      <c r="C19" s="12">
        <v>10</v>
      </c>
      <c r="D19" s="19" t="s">
        <v>565</v>
      </c>
      <c r="E19" s="58" t="s">
        <v>28</v>
      </c>
      <c r="F19" s="12" t="s">
        <v>760</v>
      </c>
      <c r="G19" s="41">
        <v>42522</v>
      </c>
      <c r="H19" s="41">
        <v>42518</v>
      </c>
      <c r="I19" s="12">
        <v>4</v>
      </c>
      <c r="J19" s="72">
        <f t="shared" si="0"/>
        <v>1</v>
      </c>
      <c r="K19" s="73">
        <v>1003.4</v>
      </c>
    </row>
    <row r="20" spans="3:11" x14ac:dyDescent="0.3">
      <c r="C20" s="12">
        <v>11</v>
      </c>
      <c r="D20" s="19" t="s">
        <v>565</v>
      </c>
      <c r="E20" s="58" t="s">
        <v>28</v>
      </c>
      <c r="F20" s="12" t="s">
        <v>759</v>
      </c>
      <c r="G20" s="41">
        <v>42522</v>
      </c>
      <c r="H20" s="41">
        <v>42518</v>
      </c>
      <c r="I20" s="12">
        <v>4</v>
      </c>
      <c r="J20" s="72">
        <f t="shared" si="0"/>
        <v>1</v>
      </c>
      <c r="K20" s="73">
        <v>159.96</v>
      </c>
    </row>
    <row r="21" spans="3:11" x14ac:dyDescent="0.3">
      <c r="C21" s="12">
        <v>12</v>
      </c>
      <c r="D21" s="19" t="s">
        <v>565</v>
      </c>
      <c r="E21" s="58" t="s">
        <v>28</v>
      </c>
      <c r="F21" s="12" t="s">
        <v>758</v>
      </c>
      <c r="G21" s="41">
        <v>42522</v>
      </c>
      <c r="H21" s="41">
        <v>42518</v>
      </c>
      <c r="I21" s="12">
        <v>4</v>
      </c>
      <c r="J21" s="72">
        <f t="shared" si="0"/>
        <v>1</v>
      </c>
      <c r="K21" s="73">
        <v>800</v>
      </c>
    </row>
    <row r="22" spans="3:11" x14ac:dyDescent="0.3">
      <c r="C22" s="12">
        <v>13</v>
      </c>
      <c r="D22" s="19" t="s">
        <v>565</v>
      </c>
      <c r="E22" s="58" t="s">
        <v>28</v>
      </c>
      <c r="F22" s="12" t="s">
        <v>757</v>
      </c>
      <c r="G22" s="41">
        <v>42522</v>
      </c>
      <c r="H22" s="41">
        <v>42518</v>
      </c>
      <c r="I22" s="12">
        <v>4</v>
      </c>
      <c r="J22" s="72">
        <f t="shared" si="0"/>
        <v>1</v>
      </c>
      <c r="K22" s="73">
        <v>800.17</v>
      </c>
    </row>
    <row r="23" spans="3:11" x14ac:dyDescent="0.3">
      <c r="C23" s="12">
        <v>14</v>
      </c>
      <c r="D23" s="19" t="s">
        <v>565</v>
      </c>
      <c r="E23" s="58" t="s">
        <v>28</v>
      </c>
      <c r="F23" s="12" t="s">
        <v>756</v>
      </c>
      <c r="G23" s="41">
        <v>42522</v>
      </c>
      <c r="H23" s="41">
        <v>42518</v>
      </c>
      <c r="I23" s="12">
        <v>4</v>
      </c>
      <c r="J23" s="72">
        <f t="shared" si="0"/>
        <v>1</v>
      </c>
      <c r="K23" s="73">
        <v>2400.0100000000002</v>
      </c>
    </row>
    <row r="24" spans="3:11" x14ac:dyDescent="0.3">
      <c r="C24" s="12">
        <v>15</v>
      </c>
      <c r="D24" s="19" t="s">
        <v>565</v>
      </c>
      <c r="E24" s="58" t="s">
        <v>28</v>
      </c>
      <c r="F24" s="12" t="s">
        <v>755</v>
      </c>
      <c r="G24" s="41">
        <v>42522</v>
      </c>
      <c r="H24" s="41">
        <v>42518</v>
      </c>
      <c r="I24" s="12">
        <v>4</v>
      </c>
      <c r="J24" s="72">
        <f t="shared" si="0"/>
        <v>1</v>
      </c>
      <c r="K24" s="73">
        <v>2000</v>
      </c>
    </row>
    <row r="25" spans="3:11" x14ac:dyDescent="0.3">
      <c r="C25" s="12">
        <v>16</v>
      </c>
      <c r="D25" s="19" t="s">
        <v>565</v>
      </c>
      <c r="E25" s="58" t="s">
        <v>28</v>
      </c>
      <c r="F25" s="12" t="s">
        <v>754</v>
      </c>
      <c r="G25" s="41">
        <v>42522</v>
      </c>
      <c r="H25" s="41">
        <v>42518</v>
      </c>
      <c r="I25" s="12">
        <v>4</v>
      </c>
      <c r="J25" s="72">
        <f t="shared" si="0"/>
        <v>1</v>
      </c>
      <c r="K25" s="73">
        <v>5744.89</v>
      </c>
    </row>
    <row r="26" spans="3:11" x14ac:dyDescent="0.3">
      <c r="C26" s="12">
        <v>17</v>
      </c>
      <c r="D26" s="19" t="s">
        <v>565</v>
      </c>
      <c r="E26" s="58" t="s">
        <v>28</v>
      </c>
      <c r="F26" s="12" t="s">
        <v>753</v>
      </c>
      <c r="G26" s="41">
        <v>42522</v>
      </c>
      <c r="H26" s="41">
        <v>42518</v>
      </c>
      <c r="I26" s="12">
        <v>4</v>
      </c>
      <c r="J26" s="72">
        <f t="shared" si="0"/>
        <v>1</v>
      </c>
      <c r="K26" s="73">
        <v>3500.01</v>
      </c>
    </row>
    <row r="27" spans="3:11" x14ac:dyDescent="0.3">
      <c r="C27" s="12">
        <v>18</v>
      </c>
      <c r="D27" s="19" t="s">
        <v>565</v>
      </c>
      <c r="E27" s="58" t="s">
        <v>28</v>
      </c>
      <c r="F27" s="12" t="s">
        <v>773</v>
      </c>
      <c r="G27" s="41">
        <v>42522</v>
      </c>
      <c r="H27" s="41">
        <v>42518</v>
      </c>
      <c r="I27" s="12">
        <v>4</v>
      </c>
      <c r="J27" s="72">
        <f t="shared" si="0"/>
        <v>1</v>
      </c>
      <c r="K27" s="73">
        <v>4874.8999999999996</v>
      </c>
    </row>
    <row r="28" spans="3:11" x14ac:dyDescent="0.3">
      <c r="C28" s="12">
        <v>19</v>
      </c>
      <c r="D28" s="19" t="s">
        <v>565</v>
      </c>
      <c r="E28" s="58" t="s">
        <v>28</v>
      </c>
      <c r="F28" s="12" t="s">
        <v>772</v>
      </c>
      <c r="G28" s="41">
        <v>42522</v>
      </c>
      <c r="H28" s="41">
        <v>42518</v>
      </c>
      <c r="I28" s="12">
        <v>4</v>
      </c>
      <c r="J28" s="72">
        <f t="shared" si="0"/>
        <v>1</v>
      </c>
      <c r="K28" s="73">
        <v>2699.78</v>
      </c>
    </row>
    <row r="29" spans="3:11" x14ac:dyDescent="0.3">
      <c r="C29" s="12">
        <v>20</v>
      </c>
      <c r="D29" s="19" t="s">
        <v>565</v>
      </c>
      <c r="E29" s="58" t="s">
        <v>28</v>
      </c>
      <c r="F29" s="12" t="s">
        <v>771</v>
      </c>
      <c r="G29" s="41">
        <v>42522</v>
      </c>
      <c r="H29" s="41">
        <v>42518</v>
      </c>
      <c r="I29" s="12">
        <v>4</v>
      </c>
      <c r="J29" s="72">
        <f t="shared" si="0"/>
        <v>1</v>
      </c>
      <c r="K29" s="73">
        <v>5999.52</v>
      </c>
    </row>
    <row r="30" spans="3:11" x14ac:dyDescent="0.3">
      <c r="C30" s="12">
        <v>21</v>
      </c>
      <c r="D30" s="19" t="s">
        <v>565</v>
      </c>
      <c r="E30" s="58" t="s">
        <v>28</v>
      </c>
      <c r="F30" s="12" t="s">
        <v>770</v>
      </c>
      <c r="G30" s="41">
        <v>42522</v>
      </c>
      <c r="H30" s="41">
        <v>42518</v>
      </c>
      <c r="I30" s="12">
        <v>4</v>
      </c>
      <c r="J30" s="72">
        <f t="shared" si="0"/>
        <v>1</v>
      </c>
      <c r="K30" s="73">
        <v>4199.66</v>
      </c>
    </row>
    <row r="31" spans="3:11" x14ac:dyDescent="0.3">
      <c r="C31" s="12">
        <v>22</v>
      </c>
      <c r="D31" s="19" t="s">
        <v>565</v>
      </c>
      <c r="E31" s="58" t="s">
        <v>28</v>
      </c>
      <c r="F31" s="12" t="s">
        <v>775</v>
      </c>
      <c r="G31" s="41">
        <v>42522</v>
      </c>
      <c r="H31" s="41">
        <v>42518</v>
      </c>
      <c r="I31" s="12">
        <v>4</v>
      </c>
      <c r="J31" s="72">
        <f t="shared" si="0"/>
        <v>1</v>
      </c>
      <c r="K31" s="73">
        <v>5999.52</v>
      </c>
    </row>
    <row r="32" spans="3:11" x14ac:dyDescent="0.3">
      <c r="C32" s="12">
        <v>23</v>
      </c>
      <c r="D32" s="19" t="s">
        <v>565</v>
      </c>
      <c r="E32" s="58" t="s">
        <v>28</v>
      </c>
      <c r="F32" s="12" t="s">
        <v>774</v>
      </c>
      <c r="G32" s="41">
        <v>42522</v>
      </c>
      <c r="H32" s="41">
        <v>42518</v>
      </c>
      <c r="I32" s="12">
        <v>4</v>
      </c>
      <c r="J32" s="72">
        <f t="shared" si="0"/>
        <v>1</v>
      </c>
      <c r="K32" s="73">
        <v>2000</v>
      </c>
    </row>
    <row r="33" spans="3:11" x14ac:dyDescent="0.3">
      <c r="C33" s="12">
        <v>24</v>
      </c>
      <c r="D33" s="19" t="s">
        <v>565</v>
      </c>
      <c r="E33" s="58" t="s">
        <v>28</v>
      </c>
      <c r="F33" s="12" t="s">
        <v>752</v>
      </c>
      <c r="G33" s="41">
        <v>42522</v>
      </c>
      <c r="H33" s="41">
        <v>42518</v>
      </c>
      <c r="I33" s="12">
        <v>4</v>
      </c>
      <c r="J33" s="72">
        <f t="shared" si="0"/>
        <v>1</v>
      </c>
      <c r="K33" s="73">
        <v>69424.850000000006</v>
      </c>
    </row>
    <row r="34" spans="3:11" x14ac:dyDescent="0.3">
      <c r="C34" s="12">
        <v>25</v>
      </c>
      <c r="D34" s="19" t="s">
        <v>556</v>
      </c>
      <c r="E34" s="58" t="s">
        <v>10</v>
      </c>
      <c r="F34" s="12" t="s">
        <v>769</v>
      </c>
      <c r="G34" s="41">
        <v>42519</v>
      </c>
      <c r="H34" s="41">
        <v>42515</v>
      </c>
      <c r="I34" s="12">
        <v>4</v>
      </c>
      <c r="J34" s="72">
        <f t="shared" si="0"/>
        <v>1</v>
      </c>
      <c r="K34" s="73">
        <v>4000</v>
      </c>
    </row>
    <row r="35" spans="3:11" x14ac:dyDescent="0.3">
      <c r="C35" s="12">
        <v>26</v>
      </c>
      <c r="D35" s="19" t="s">
        <v>556</v>
      </c>
      <c r="E35" s="58" t="s">
        <v>10</v>
      </c>
      <c r="F35" s="12" t="s">
        <v>768</v>
      </c>
      <c r="G35" s="41">
        <v>42519</v>
      </c>
      <c r="H35" s="41">
        <v>42515</v>
      </c>
      <c r="I35" s="12">
        <v>4</v>
      </c>
      <c r="J35" s="72">
        <f t="shared" si="0"/>
        <v>1</v>
      </c>
      <c r="K35" s="73">
        <v>1341.94</v>
      </c>
    </row>
    <row r="36" spans="3:11" x14ac:dyDescent="0.3">
      <c r="C36" s="12">
        <v>27</v>
      </c>
      <c r="D36" s="19" t="s">
        <v>556</v>
      </c>
      <c r="E36" s="58" t="s">
        <v>10</v>
      </c>
      <c r="F36" s="12" t="s">
        <v>767</v>
      </c>
      <c r="G36" s="41">
        <v>42519</v>
      </c>
      <c r="H36" s="41">
        <v>42515</v>
      </c>
      <c r="I36" s="12">
        <v>4</v>
      </c>
      <c r="J36" s="72">
        <f t="shared" si="0"/>
        <v>1</v>
      </c>
      <c r="K36" s="73">
        <v>3600</v>
      </c>
    </row>
    <row r="37" spans="3:11" x14ac:dyDescent="0.3">
      <c r="C37" s="12">
        <v>28</v>
      </c>
      <c r="D37" s="19" t="s">
        <v>556</v>
      </c>
      <c r="E37" s="58" t="s">
        <v>10</v>
      </c>
      <c r="F37" s="12" t="s">
        <v>766</v>
      </c>
      <c r="G37" s="41">
        <v>42519</v>
      </c>
      <c r="H37" s="41">
        <v>42515</v>
      </c>
      <c r="I37" s="12">
        <v>4</v>
      </c>
      <c r="J37" s="72">
        <f t="shared" si="0"/>
        <v>1</v>
      </c>
      <c r="K37" s="73">
        <v>2271.1999999999998</v>
      </c>
    </row>
    <row r="38" spans="3:11" x14ac:dyDescent="0.3">
      <c r="C38" s="12">
        <v>29</v>
      </c>
      <c r="D38" s="19" t="s">
        <v>556</v>
      </c>
      <c r="E38" s="58" t="s">
        <v>10</v>
      </c>
      <c r="F38" s="12" t="s">
        <v>765</v>
      </c>
      <c r="G38" s="41">
        <v>42519</v>
      </c>
      <c r="H38" s="41">
        <v>42515</v>
      </c>
      <c r="I38" s="12">
        <v>4</v>
      </c>
      <c r="J38" s="72">
        <f t="shared" si="0"/>
        <v>1</v>
      </c>
      <c r="K38" s="73">
        <v>1699</v>
      </c>
    </row>
    <row r="39" spans="3:11" x14ac:dyDescent="0.3">
      <c r="C39" s="12">
        <v>30</v>
      </c>
      <c r="D39" s="19" t="s">
        <v>556</v>
      </c>
      <c r="E39" s="58" t="s">
        <v>10</v>
      </c>
      <c r="F39" s="12" t="s">
        <v>764</v>
      </c>
      <c r="G39" s="41">
        <v>42519</v>
      </c>
      <c r="H39" s="41">
        <v>42515</v>
      </c>
      <c r="I39" s="12">
        <v>4</v>
      </c>
      <c r="J39" s="72">
        <f t="shared" si="0"/>
        <v>1</v>
      </c>
      <c r="K39" s="73">
        <v>1000</v>
      </c>
    </row>
    <row r="40" spans="3:11" x14ac:dyDescent="0.3">
      <c r="C40" s="12">
        <v>31</v>
      </c>
      <c r="D40" s="19" t="s">
        <v>556</v>
      </c>
      <c r="E40" s="58" t="s">
        <v>10</v>
      </c>
      <c r="F40" s="12" t="s">
        <v>763</v>
      </c>
      <c r="G40" s="41">
        <v>42519</v>
      </c>
      <c r="H40" s="41">
        <v>42515</v>
      </c>
      <c r="I40" s="12">
        <v>4</v>
      </c>
      <c r="J40" s="72">
        <f t="shared" si="0"/>
        <v>1</v>
      </c>
      <c r="K40" s="73">
        <v>2000</v>
      </c>
    </row>
    <row r="41" spans="3:11" x14ac:dyDescent="0.3">
      <c r="C41" s="12">
        <v>32</v>
      </c>
      <c r="D41" s="19" t="s">
        <v>556</v>
      </c>
      <c r="E41" s="58" t="s">
        <v>10</v>
      </c>
      <c r="F41" s="12" t="s">
        <v>752</v>
      </c>
      <c r="G41" s="41">
        <v>42519</v>
      </c>
      <c r="H41" s="41">
        <v>42515</v>
      </c>
      <c r="I41" s="12">
        <v>4</v>
      </c>
      <c r="J41" s="72">
        <f t="shared" si="0"/>
        <v>1</v>
      </c>
      <c r="K41" s="73">
        <v>11668.75</v>
      </c>
    </row>
    <row r="42" spans="3:11" x14ac:dyDescent="0.3">
      <c r="C42" s="12">
        <v>33</v>
      </c>
      <c r="D42" s="19" t="s">
        <v>495</v>
      </c>
      <c r="E42" s="58" t="s">
        <v>47</v>
      </c>
      <c r="F42" s="12" t="s">
        <v>769</v>
      </c>
      <c r="G42" s="41">
        <v>42519</v>
      </c>
      <c r="H42" s="41">
        <v>42515</v>
      </c>
      <c r="I42" s="12">
        <v>4</v>
      </c>
      <c r="J42" s="72">
        <f t="shared" si="0"/>
        <v>1</v>
      </c>
      <c r="K42" s="73">
        <v>2911.6</v>
      </c>
    </row>
    <row r="43" spans="3:11" x14ac:dyDescent="0.3">
      <c r="C43" s="12">
        <v>34</v>
      </c>
      <c r="D43" s="19" t="s">
        <v>495</v>
      </c>
      <c r="E43" s="58" t="s">
        <v>47</v>
      </c>
      <c r="F43" s="12" t="s">
        <v>768</v>
      </c>
      <c r="G43" s="41">
        <v>42519</v>
      </c>
      <c r="H43" s="41">
        <v>42515</v>
      </c>
      <c r="I43" s="12">
        <v>4</v>
      </c>
      <c r="J43" s="72">
        <f t="shared" si="0"/>
        <v>1</v>
      </c>
      <c r="K43" s="73">
        <v>1334</v>
      </c>
    </row>
    <row r="44" spans="3:11" x14ac:dyDescent="0.3">
      <c r="C44" s="12">
        <v>35</v>
      </c>
      <c r="D44" s="19" t="s">
        <v>495</v>
      </c>
      <c r="E44" s="58" t="s">
        <v>47</v>
      </c>
      <c r="F44" s="12" t="s">
        <v>767</v>
      </c>
      <c r="G44" s="41">
        <v>42519</v>
      </c>
      <c r="H44" s="41">
        <v>42515</v>
      </c>
      <c r="I44" s="12">
        <v>4</v>
      </c>
      <c r="J44" s="72">
        <f t="shared" si="0"/>
        <v>1</v>
      </c>
      <c r="K44" s="73">
        <v>5800</v>
      </c>
    </row>
    <row r="45" spans="3:11" x14ac:dyDescent="0.3">
      <c r="C45" s="12">
        <v>36</v>
      </c>
      <c r="D45" s="19" t="s">
        <v>495</v>
      </c>
      <c r="E45" s="58" t="s">
        <v>47</v>
      </c>
      <c r="F45" s="12" t="s">
        <v>766</v>
      </c>
      <c r="G45" s="41">
        <v>42519</v>
      </c>
      <c r="H45" s="41">
        <v>42515</v>
      </c>
      <c r="I45" s="12">
        <v>4</v>
      </c>
      <c r="J45" s="72">
        <f t="shared" si="0"/>
        <v>1</v>
      </c>
      <c r="K45" s="73">
        <v>812</v>
      </c>
    </row>
    <row r="46" spans="3:11" x14ac:dyDescent="0.3">
      <c r="C46" s="12">
        <v>37</v>
      </c>
      <c r="D46" s="19" t="s">
        <v>495</v>
      </c>
      <c r="E46" s="58" t="s">
        <v>47</v>
      </c>
      <c r="F46" s="12" t="s">
        <v>765</v>
      </c>
      <c r="G46" s="41">
        <v>42519</v>
      </c>
      <c r="H46" s="41">
        <v>42515</v>
      </c>
      <c r="I46" s="12">
        <v>4</v>
      </c>
      <c r="J46" s="72">
        <f t="shared" si="0"/>
        <v>1</v>
      </c>
      <c r="K46" s="73">
        <v>456.75</v>
      </c>
    </row>
    <row r="47" spans="3:11" x14ac:dyDescent="0.3">
      <c r="C47" s="12">
        <v>38</v>
      </c>
      <c r="D47" s="19" t="s">
        <v>495</v>
      </c>
      <c r="E47" s="58" t="s">
        <v>47</v>
      </c>
      <c r="F47" s="12" t="s">
        <v>764</v>
      </c>
      <c r="G47" s="41">
        <v>42519</v>
      </c>
      <c r="H47" s="41">
        <v>42515</v>
      </c>
      <c r="I47" s="12">
        <v>4</v>
      </c>
      <c r="J47" s="72">
        <f t="shared" si="0"/>
        <v>1</v>
      </c>
      <c r="K47" s="73">
        <v>826.59</v>
      </c>
    </row>
    <row r="48" spans="3:11" x14ac:dyDescent="0.3">
      <c r="C48" s="12">
        <v>39</v>
      </c>
      <c r="D48" s="19" t="s">
        <v>495</v>
      </c>
      <c r="E48" s="58" t="s">
        <v>47</v>
      </c>
      <c r="F48" s="12" t="s">
        <v>763</v>
      </c>
      <c r="G48" s="41">
        <v>42519</v>
      </c>
      <c r="H48" s="41">
        <v>42515</v>
      </c>
      <c r="I48" s="12">
        <v>4</v>
      </c>
      <c r="J48" s="72">
        <f t="shared" si="0"/>
        <v>1</v>
      </c>
      <c r="K48" s="73">
        <v>4640</v>
      </c>
    </row>
    <row r="49" spans="3:11" x14ac:dyDescent="0.3">
      <c r="C49" s="12">
        <v>40</v>
      </c>
      <c r="D49" s="19" t="s">
        <v>495</v>
      </c>
      <c r="E49" s="58" t="s">
        <v>47</v>
      </c>
      <c r="F49" s="12" t="s">
        <v>762</v>
      </c>
      <c r="G49" s="41">
        <v>42519</v>
      </c>
      <c r="H49" s="41">
        <v>42515</v>
      </c>
      <c r="I49" s="12">
        <v>4</v>
      </c>
      <c r="J49" s="72">
        <f t="shared" si="0"/>
        <v>1</v>
      </c>
      <c r="K49" s="73">
        <v>4176.46</v>
      </c>
    </row>
    <row r="50" spans="3:11" x14ac:dyDescent="0.3">
      <c r="C50" s="12">
        <v>41</v>
      </c>
      <c r="D50" s="19" t="s">
        <v>495</v>
      </c>
      <c r="E50" s="58" t="s">
        <v>47</v>
      </c>
      <c r="F50" s="12" t="s">
        <v>761</v>
      </c>
      <c r="G50" s="41">
        <v>42519</v>
      </c>
      <c r="H50" s="41">
        <v>42515</v>
      </c>
      <c r="I50" s="12">
        <v>4</v>
      </c>
      <c r="J50" s="72">
        <f t="shared" si="0"/>
        <v>1</v>
      </c>
      <c r="K50" s="73">
        <v>1500</v>
      </c>
    </row>
    <row r="51" spans="3:11" x14ac:dyDescent="0.3">
      <c r="C51" s="12">
        <v>42</v>
      </c>
      <c r="D51" s="19" t="s">
        <v>495</v>
      </c>
      <c r="E51" s="58" t="s">
        <v>47</v>
      </c>
      <c r="F51" s="12" t="s">
        <v>760</v>
      </c>
      <c r="G51" s="41">
        <v>42519</v>
      </c>
      <c r="H51" s="41">
        <v>42515</v>
      </c>
      <c r="I51" s="12">
        <v>4</v>
      </c>
      <c r="J51" s="72">
        <f t="shared" si="0"/>
        <v>1</v>
      </c>
      <c r="K51" s="73">
        <v>3000</v>
      </c>
    </row>
    <row r="52" spans="3:11" x14ac:dyDescent="0.3">
      <c r="C52" s="12">
        <v>43</v>
      </c>
      <c r="D52" s="19" t="s">
        <v>495</v>
      </c>
      <c r="E52" s="58" t="s">
        <v>47</v>
      </c>
      <c r="F52" s="12" t="s">
        <v>759</v>
      </c>
      <c r="G52" s="41">
        <v>42519</v>
      </c>
      <c r="H52" s="41">
        <v>42515</v>
      </c>
      <c r="I52" s="12">
        <v>4</v>
      </c>
      <c r="J52" s="72">
        <f t="shared" si="0"/>
        <v>1</v>
      </c>
      <c r="K52" s="73">
        <v>6000</v>
      </c>
    </row>
    <row r="53" spans="3:11" x14ac:dyDescent="0.3">
      <c r="C53" s="12">
        <v>44</v>
      </c>
      <c r="D53" s="19" t="s">
        <v>495</v>
      </c>
      <c r="E53" s="58" t="s">
        <v>47</v>
      </c>
      <c r="F53" s="12" t="s">
        <v>758</v>
      </c>
      <c r="G53" s="41">
        <v>42519</v>
      </c>
      <c r="H53" s="41">
        <v>42515</v>
      </c>
      <c r="I53" s="12">
        <v>4</v>
      </c>
      <c r="J53" s="72">
        <f t="shared" si="0"/>
        <v>1</v>
      </c>
      <c r="K53" s="73">
        <v>2000</v>
      </c>
    </row>
    <row r="54" spans="3:11" x14ac:dyDescent="0.3">
      <c r="C54" s="12">
        <v>45</v>
      </c>
      <c r="D54" s="19" t="s">
        <v>495</v>
      </c>
      <c r="E54" s="58" t="s">
        <v>47</v>
      </c>
      <c r="F54" s="12" t="s">
        <v>752</v>
      </c>
      <c r="G54" s="41">
        <v>42519</v>
      </c>
      <c r="H54" s="41">
        <v>42515</v>
      </c>
      <c r="I54" s="12">
        <v>4</v>
      </c>
      <c r="J54" s="72">
        <f t="shared" si="0"/>
        <v>1</v>
      </c>
      <c r="K54" s="73">
        <v>21457.4</v>
      </c>
    </row>
    <row r="55" spans="3:11" x14ac:dyDescent="0.3">
      <c r="C55" s="12">
        <v>46</v>
      </c>
      <c r="D55" s="19" t="s">
        <v>496</v>
      </c>
      <c r="E55" s="58" t="s">
        <v>161</v>
      </c>
      <c r="F55" s="12" t="s">
        <v>769</v>
      </c>
      <c r="G55" s="41">
        <v>42525</v>
      </c>
      <c r="H55" s="41">
        <v>42520</v>
      </c>
      <c r="I55" s="12">
        <v>5</v>
      </c>
      <c r="J55" s="72">
        <f t="shared" si="0"/>
        <v>2</v>
      </c>
      <c r="K55" s="73">
        <v>2314.1999999999998</v>
      </c>
    </row>
    <row r="56" spans="3:11" x14ac:dyDescent="0.3">
      <c r="C56" s="12">
        <v>47</v>
      </c>
      <c r="D56" s="19" t="s">
        <v>496</v>
      </c>
      <c r="E56" s="58" t="s">
        <v>161</v>
      </c>
      <c r="F56" s="12" t="s">
        <v>768</v>
      </c>
      <c r="G56" s="41">
        <v>42525</v>
      </c>
      <c r="H56" s="41">
        <v>42520</v>
      </c>
      <c r="I56" s="12">
        <v>5</v>
      </c>
      <c r="J56" s="72">
        <f t="shared" si="0"/>
        <v>2</v>
      </c>
      <c r="K56" s="73">
        <v>522.70000000000005</v>
      </c>
    </row>
    <row r="57" spans="3:11" x14ac:dyDescent="0.3">
      <c r="C57" s="12">
        <v>48</v>
      </c>
      <c r="D57" s="19" t="s">
        <v>496</v>
      </c>
      <c r="E57" s="58" t="s">
        <v>161</v>
      </c>
      <c r="F57" s="12" t="s">
        <v>767</v>
      </c>
      <c r="G57" s="41">
        <v>42525</v>
      </c>
      <c r="H57" s="41">
        <v>42520</v>
      </c>
      <c r="I57" s="12">
        <v>5</v>
      </c>
      <c r="J57" s="72">
        <f t="shared" si="0"/>
        <v>2</v>
      </c>
      <c r="K57" s="73">
        <v>2610</v>
      </c>
    </row>
    <row r="58" spans="3:11" x14ac:dyDescent="0.3">
      <c r="C58" s="12">
        <v>49</v>
      </c>
      <c r="D58" s="19" t="s">
        <v>496</v>
      </c>
      <c r="E58" s="58" t="s">
        <v>161</v>
      </c>
      <c r="F58" s="12" t="s">
        <v>766</v>
      </c>
      <c r="G58" s="41">
        <v>42525</v>
      </c>
      <c r="H58" s="41">
        <v>42520</v>
      </c>
      <c r="I58" s="12">
        <v>5</v>
      </c>
      <c r="J58" s="72">
        <f t="shared" si="0"/>
        <v>2</v>
      </c>
      <c r="K58" s="73">
        <v>174.12</v>
      </c>
    </row>
    <row r="59" spans="3:11" x14ac:dyDescent="0.3">
      <c r="C59" s="12">
        <v>50</v>
      </c>
      <c r="D59" s="19" t="s">
        <v>496</v>
      </c>
      <c r="E59" s="58" t="s">
        <v>161</v>
      </c>
      <c r="F59" s="12" t="s">
        <v>765</v>
      </c>
      <c r="G59" s="41">
        <v>42525</v>
      </c>
      <c r="H59" s="41">
        <v>42520</v>
      </c>
      <c r="I59" s="12">
        <v>5</v>
      </c>
      <c r="J59" s="72">
        <f t="shared" si="0"/>
        <v>2</v>
      </c>
      <c r="K59" s="73">
        <v>1431.01</v>
      </c>
    </row>
    <row r="60" spans="3:11" x14ac:dyDescent="0.3">
      <c r="C60" s="12">
        <v>51</v>
      </c>
      <c r="D60" s="19" t="s">
        <v>496</v>
      </c>
      <c r="E60" s="58" t="s">
        <v>161</v>
      </c>
      <c r="F60" s="12" t="s">
        <v>764</v>
      </c>
      <c r="G60" s="41">
        <v>42525</v>
      </c>
      <c r="H60" s="41">
        <v>42520</v>
      </c>
      <c r="I60" s="12">
        <v>5</v>
      </c>
      <c r="J60" s="72">
        <f t="shared" si="0"/>
        <v>2</v>
      </c>
      <c r="K60" s="73">
        <v>1800</v>
      </c>
    </row>
    <row r="61" spans="3:11" x14ac:dyDescent="0.3">
      <c r="C61" s="12">
        <v>52</v>
      </c>
      <c r="D61" s="19" t="s">
        <v>496</v>
      </c>
      <c r="E61" s="58" t="s">
        <v>161</v>
      </c>
      <c r="F61" s="12" t="s">
        <v>763</v>
      </c>
      <c r="G61" s="41">
        <v>42525</v>
      </c>
      <c r="H61" s="41">
        <v>42520</v>
      </c>
      <c r="I61" s="12">
        <v>5</v>
      </c>
      <c r="J61" s="72">
        <f t="shared" si="0"/>
        <v>2</v>
      </c>
      <c r="K61" s="73">
        <v>900</v>
      </c>
    </row>
    <row r="62" spans="3:11" x14ac:dyDescent="0.3">
      <c r="C62" s="12">
        <v>53</v>
      </c>
      <c r="D62" s="19" t="s">
        <v>496</v>
      </c>
      <c r="E62" s="58" t="s">
        <v>161</v>
      </c>
      <c r="F62" s="12" t="s">
        <v>762</v>
      </c>
      <c r="G62" s="41">
        <v>42525</v>
      </c>
      <c r="H62" s="41">
        <v>42520</v>
      </c>
      <c r="I62" s="12">
        <v>5</v>
      </c>
      <c r="J62" s="72">
        <f t="shared" si="0"/>
        <v>2</v>
      </c>
      <c r="K62" s="73">
        <v>780</v>
      </c>
    </row>
    <row r="63" spans="3:11" x14ac:dyDescent="0.3">
      <c r="C63" s="12">
        <v>54</v>
      </c>
      <c r="D63" s="19" t="s">
        <v>496</v>
      </c>
      <c r="E63" s="58" t="s">
        <v>161</v>
      </c>
      <c r="F63" s="12" t="s">
        <v>761</v>
      </c>
      <c r="G63" s="41">
        <v>42525</v>
      </c>
      <c r="H63" s="41">
        <v>42520</v>
      </c>
      <c r="I63" s="12">
        <v>5</v>
      </c>
      <c r="J63" s="72">
        <f t="shared" si="0"/>
        <v>2</v>
      </c>
      <c r="K63" s="73">
        <v>2400</v>
      </c>
    </row>
    <row r="64" spans="3:11" x14ac:dyDescent="0.3">
      <c r="C64" s="12">
        <v>55</v>
      </c>
      <c r="D64" s="19" t="s">
        <v>496</v>
      </c>
      <c r="E64" s="58" t="s">
        <v>161</v>
      </c>
      <c r="F64" s="12" t="s">
        <v>752</v>
      </c>
      <c r="G64" s="41">
        <v>42525</v>
      </c>
      <c r="H64" s="41">
        <v>42520</v>
      </c>
      <c r="I64" s="12">
        <v>5</v>
      </c>
      <c r="J64" s="72">
        <f t="shared" si="0"/>
        <v>2</v>
      </c>
      <c r="K64" s="73">
        <v>7352.07</v>
      </c>
    </row>
    <row r="65" spans="3:11" x14ac:dyDescent="0.3">
      <c r="C65" s="12">
        <v>56</v>
      </c>
      <c r="D65" s="19" t="s">
        <v>497</v>
      </c>
      <c r="E65" s="58" t="s">
        <v>69</v>
      </c>
      <c r="F65" s="12" t="s">
        <v>762</v>
      </c>
      <c r="G65" s="41">
        <v>42519</v>
      </c>
      <c r="H65" s="41">
        <v>42515</v>
      </c>
      <c r="I65" s="12">
        <v>4</v>
      </c>
      <c r="J65" s="72">
        <f t="shared" si="0"/>
        <v>1</v>
      </c>
      <c r="K65" s="73">
        <v>400</v>
      </c>
    </row>
    <row r="66" spans="3:11" x14ac:dyDescent="0.3">
      <c r="C66" s="12">
        <v>57</v>
      </c>
      <c r="D66" s="19" t="s">
        <v>497</v>
      </c>
      <c r="E66" s="58" t="s">
        <v>69</v>
      </c>
      <c r="F66" s="12" t="s">
        <v>761</v>
      </c>
      <c r="G66" s="41">
        <v>42519</v>
      </c>
      <c r="H66" s="41">
        <v>42515</v>
      </c>
      <c r="I66" s="12">
        <v>4</v>
      </c>
      <c r="J66" s="72">
        <f t="shared" si="0"/>
        <v>1</v>
      </c>
      <c r="K66" s="73">
        <v>508</v>
      </c>
    </row>
    <row r="67" spans="3:11" x14ac:dyDescent="0.3">
      <c r="C67" s="12">
        <v>58</v>
      </c>
      <c r="D67" s="19" t="s">
        <v>497</v>
      </c>
      <c r="E67" s="58" t="s">
        <v>69</v>
      </c>
      <c r="F67" s="12" t="s">
        <v>760</v>
      </c>
      <c r="G67" s="41">
        <v>42519</v>
      </c>
      <c r="H67" s="41">
        <v>42515</v>
      </c>
      <c r="I67" s="12">
        <v>4</v>
      </c>
      <c r="J67" s="72">
        <f t="shared" si="0"/>
        <v>1</v>
      </c>
      <c r="K67" s="73">
        <v>350</v>
      </c>
    </row>
    <row r="68" spans="3:11" x14ac:dyDescent="0.3">
      <c r="C68" s="12">
        <v>59</v>
      </c>
      <c r="D68" s="19" t="s">
        <v>497</v>
      </c>
      <c r="E68" s="58" t="s">
        <v>69</v>
      </c>
      <c r="F68" s="12" t="s">
        <v>759</v>
      </c>
      <c r="G68" s="41">
        <v>42519</v>
      </c>
      <c r="H68" s="41">
        <v>42515</v>
      </c>
      <c r="I68" s="12">
        <v>4</v>
      </c>
      <c r="J68" s="72">
        <f t="shared" si="0"/>
        <v>1</v>
      </c>
      <c r="K68" s="73">
        <v>1000</v>
      </c>
    </row>
    <row r="69" spans="3:11" x14ac:dyDescent="0.3">
      <c r="C69" s="12">
        <v>60</v>
      </c>
      <c r="D69" s="19" t="s">
        <v>497</v>
      </c>
      <c r="E69" s="58" t="s">
        <v>69</v>
      </c>
      <c r="F69" s="12" t="s">
        <v>758</v>
      </c>
      <c r="G69" s="41">
        <v>42519</v>
      </c>
      <c r="H69" s="41">
        <v>42515</v>
      </c>
      <c r="I69" s="12">
        <v>4</v>
      </c>
      <c r="J69" s="72">
        <f t="shared" si="0"/>
        <v>1</v>
      </c>
      <c r="K69" s="73">
        <v>1500</v>
      </c>
    </row>
    <row r="70" spans="3:11" x14ac:dyDescent="0.3">
      <c r="C70" s="12">
        <v>61</v>
      </c>
      <c r="D70" s="19" t="s">
        <v>497</v>
      </c>
      <c r="E70" s="58" t="s">
        <v>69</v>
      </c>
      <c r="F70" s="12" t="s">
        <v>757</v>
      </c>
      <c r="G70" s="41">
        <v>42519</v>
      </c>
      <c r="H70" s="41">
        <v>42515</v>
      </c>
      <c r="I70" s="12">
        <v>4</v>
      </c>
      <c r="J70" s="72">
        <f t="shared" si="0"/>
        <v>1</v>
      </c>
      <c r="K70" s="73">
        <v>1000</v>
      </c>
    </row>
    <row r="71" spans="3:11" x14ac:dyDescent="0.3">
      <c r="C71" s="12">
        <v>62</v>
      </c>
      <c r="D71" s="19" t="s">
        <v>497</v>
      </c>
      <c r="E71" s="58" t="s">
        <v>69</v>
      </c>
      <c r="F71" s="12" t="s">
        <v>752</v>
      </c>
      <c r="G71" s="41">
        <v>42519</v>
      </c>
      <c r="H71" s="41">
        <v>42515</v>
      </c>
      <c r="I71" s="12">
        <v>4</v>
      </c>
      <c r="J71" s="72">
        <f t="shared" si="0"/>
        <v>1</v>
      </c>
      <c r="K71" s="73">
        <v>5948.74</v>
      </c>
    </row>
    <row r="72" spans="3:11" x14ac:dyDescent="0.3">
      <c r="C72" s="12">
        <v>63</v>
      </c>
      <c r="D72" s="19" t="s">
        <v>500</v>
      </c>
      <c r="E72" s="58" t="s">
        <v>501</v>
      </c>
      <c r="F72" s="12" t="s">
        <v>764</v>
      </c>
      <c r="G72" s="41">
        <v>42521</v>
      </c>
      <c r="H72" s="41">
        <v>42514</v>
      </c>
      <c r="I72" s="12">
        <v>7</v>
      </c>
      <c r="J72" s="72">
        <f t="shared" si="0"/>
        <v>4</v>
      </c>
      <c r="K72" s="73">
        <v>400</v>
      </c>
    </row>
    <row r="73" spans="3:11" x14ac:dyDescent="0.3">
      <c r="C73" s="12">
        <v>64</v>
      </c>
      <c r="D73" s="19" t="s">
        <v>500</v>
      </c>
      <c r="E73" s="58" t="s">
        <v>501</v>
      </c>
      <c r="F73" s="12" t="s">
        <v>763</v>
      </c>
      <c r="G73" s="41">
        <v>42521</v>
      </c>
      <c r="H73" s="41">
        <v>42514</v>
      </c>
      <c r="I73" s="12">
        <v>7</v>
      </c>
      <c r="J73" s="72">
        <f t="shared" si="0"/>
        <v>4</v>
      </c>
      <c r="K73" s="73">
        <v>1500</v>
      </c>
    </row>
    <row r="74" spans="3:11" x14ac:dyDescent="0.3">
      <c r="C74" s="12">
        <v>65</v>
      </c>
      <c r="D74" s="19" t="s">
        <v>500</v>
      </c>
      <c r="E74" s="58" t="s">
        <v>501</v>
      </c>
      <c r="F74" s="12" t="s">
        <v>761</v>
      </c>
      <c r="G74" s="41">
        <v>42521</v>
      </c>
      <c r="H74" s="41">
        <v>42514</v>
      </c>
      <c r="I74" s="12">
        <v>7</v>
      </c>
      <c r="J74" s="72">
        <f t="shared" ref="J74:J137" si="1">I74-3</f>
        <v>4</v>
      </c>
      <c r="K74" s="73">
        <v>375</v>
      </c>
    </row>
    <row r="75" spans="3:11" x14ac:dyDescent="0.3">
      <c r="C75" s="12">
        <v>66</v>
      </c>
      <c r="D75" s="19" t="s">
        <v>500</v>
      </c>
      <c r="E75" s="58" t="s">
        <v>501</v>
      </c>
      <c r="F75" s="12" t="s">
        <v>760</v>
      </c>
      <c r="G75" s="41">
        <v>42521</v>
      </c>
      <c r="H75" s="41">
        <v>42514</v>
      </c>
      <c r="I75" s="12">
        <v>7</v>
      </c>
      <c r="J75" s="72">
        <f t="shared" si="1"/>
        <v>4</v>
      </c>
      <c r="K75" s="73">
        <v>450</v>
      </c>
    </row>
    <row r="76" spans="3:11" x14ac:dyDescent="0.3">
      <c r="C76" s="12">
        <v>67</v>
      </c>
      <c r="D76" s="19" t="s">
        <v>500</v>
      </c>
      <c r="E76" s="58" t="s">
        <v>501</v>
      </c>
      <c r="F76" s="12" t="s">
        <v>759</v>
      </c>
      <c r="G76" s="41">
        <v>42521</v>
      </c>
      <c r="H76" s="41">
        <v>42514</v>
      </c>
      <c r="I76" s="12">
        <v>7</v>
      </c>
      <c r="J76" s="72">
        <f t="shared" si="1"/>
        <v>4</v>
      </c>
      <c r="K76" s="73">
        <v>250</v>
      </c>
    </row>
    <row r="77" spans="3:11" x14ac:dyDescent="0.3">
      <c r="C77" s="12">
        <v>68</v>
      </c>
      <c r="D77" s="19" t="s">
        <v>500</v>
      </c>
      <c r="E77" s="58" t="s">
        <v>501</v>
      </c>
      <c r="F77" s="12" t="s">
        <v>758</v>
      </c>
      <c r="G77" s="41">
        <v>42521</v>
      </c>
      <c r="H77" s="41">
        <v>42514</v>
      </c>
      <c r="I77" s="12">
        <v>7</v>
      </c>
      <c r="J77" s="72">
        <f t="shared" si="1"/>
        <v>4</v>
      </c>
      <c r="K77" s="73">
        <v>250</v>
      </c>
    </row>
    <row r="78" spans="3:11" x14ac:dyDescent="0.3">
      <c r="C78" s="12">
        <v>69</v>
      </c>
      <c r="D78" s="19" t="s">
        <v>500</v>
      </c>
      <c r="E78" s="58" t="s">
        <v>501</v>
      </c>
      <c r="F78" s="12" t="s">
        <v>752</v>
      </c>
      <c r="G78" s="41">
        <v>42521</v>
      </c>
      <c r="H78" s="41">
        <v>42514</v>
      </c>
      <c r="I78" s="12">
        <v>7</v>
      </c>
      <c r="J78" s="72">
        <f t="shared" si="1"/>
        <v>4</v>
      </c>
      <c r="K78" s="73">
        <v>5369.73</v>
      </c>
    </row>
    <row r="79" spans="3:11" x14ac:dyDescent="0.3">
      <c r="C79" s="12">
        <v>70</v>
      </c>
      <c r="D79" s="19" t="s">
        <v>552</v>
      </c>
      <c r="E79" s="58" t="s">
        <v>553</v>
      </c>
      <c r="F79" s="12" t="s">
        <v>769</v>
      </c>
      <c r="G79" s="41">
        <v>42524</v>
      </c>
      <c r="H79" s="41">
        <v>42520</v>
      </c>
      <c r="I79" s="12">
        <v>4</v>
      </c>
      <c r="J79" s="72">
        <f t="shared" si="1"/>
        <v>1</v>
      </c>
      <c r="K79" s="73">
        <v>1749.51</v>
      </c>
    </row>
    <row r="80" spans="3:11" x14ac:dyDescent="0.3">
      <c r="C80" s="12">
        <v>71</v>
      </c>
      <c r="D80" s="19" t="s">
        <v>552</v>
      </c>
      <c r="E80" s="58" t="s">
        <v>553</v>
      </c>
      <c r="F80" s="12" t="s">
        <v>768</v>
      </c>
      <c r="G80" s="41">
        <v>42524</v>
      </c>
      <c r="H80" s="41">
        <v>42520</v>
      </c>
      <c r="I80" s="12">
        <v>4</v>
      </c>
      <c r="J80" s="72">
        <f t="shared" si="1"/>
        <v>1</v>
      </c>
      <c r="K80" s="73">
        <v>1466.39</v>
      </c>
    </row>
    <row r="81" spans="3:11" x14ac:dyDescent="0.3">
      <c r="C81" s="12">
        <v>72</v>
      </c>
      <c r="D81" s="19" t="s">
        <v>552</v>
      </c>
      <c r="E81" s="58" t="s">
        <v>553</v>
      </c>
      <c r="F81" s="12" t="s">
        <v>767</v>
      </c>
      <c r="G81" s="41">
        <v>42524</v>
      </c>
      <c r="H81" s="41">
        <v>42520</v>
      </c>
      <c r="I81" s="12">
        <v>4</v>
      </c>
      <c r="J81" s="72">
        <f t="shared" si="1"/>
        <v>1</v>
      </c>
      <c r="K81" s="73">
        <v>818.4</v>
      </c>
    </row>
    <row r="82" spans="3:11" x14ac:dyDescent="0.3">
      <c r="C82" s="12">
        <v>73</v>
      </c>
      <c r="D82" s="19" t="s">
        <v>552</v>
      </c>
      <c r="E82" s="58" t="s">
        <v>553</v>
      </c>
      <c r="F82" s="12" t="s">
        <v>766</v>
      </c>
      <c r="G82" s="41">
        <v>42524</v>
      </c>
      <c r="H82" s="41">
        <v>42520</v>
      </c>
      <c r="I82" s="12">
        <v>4</v>
      </c>
      <c r="J82" s="72">
        <f t="shared" si="1"/>
        <v>1</v>
      </c>
      <c r="K82" s="73">
        <v>1890</v>
      </c>
    </row>
    <row r="83" spans="3:11" x14ac:dyDescent="0.3">
      <c r="C83" s="12">
        <v>74</v>
      </c>
      <c r="D83" s="19" t="s">
        <v>552</v>
      </c>
      <c r="E83" s="58" t="s">
        <v>553</v>
      </c>
      <c r="F83" s="12" t="s">
        <v>765</v>
      </c>
      <c r="G83" s="41">
        <v>42524</v>
      </c>
      <c r="H83" s="41">
        <v>42520</v>
      </c>
      <c r="I83" s="12">
        <v>4</v>
      </c>
      <c r="J83" s="72">
        <f t="shared" si="1"/>
        <v>1</v>
      </c>
      <c r="K83" s="73">
        <v>809.55</v>
      </c>
    </row>
    <row r="84" spans="3:11" x14ac:dyDescent="0.3">
      <c r="C84" s="12">
        <v>75</v>
      </c>
      <c r="D84" s="19" t="s">
        <v>552</v>
      </c>
      <c r="E84" s="58" t="s">
        <v>553</v>
      </c>
      <c r="F84" s="12" t="s">
        <v>764</v>
      </c>
      <c r="G84" s="41">
        <v>42524</v>
      </c>
      <c r="H84" s="41">
        <v>42520</v>
      </c>
      <c r="I84" s="12">
        <v>4</v>
      </c>
      <c r="J84" s="72">
        <f t="shared" si="1"/>
        <v>1</v>
      </c>
      <c r="K84" s="73">
        <v>500</v>
      </c>
    </row>
    <row r="85" spans="3:11" x14ac:dyDescent="0.3">
      <c r="C85" s="12">
        <v>76</v>
      </c>
      <c r="D85" s="19" t="s">
        <v>552</v>
      </c>
      <c r="E85" s="58" t="s">
        <v>553</v>
      </c>
      <c r="F85" s="12" t="s">
        <v>763</v>
      </c>
      <c r="G85" s="41">
        <v>42524</v>
      </c>
      <c r="H85" s="41">
        <v>42520</v>
      </c>
      <c r="I85" s="12">
        <v>4</v>
      </c>
      <c r="J85" s="72">
        <f t="shared" si="1"/>
        <v>1</v>
      </c>
      <c r="K85" s="73">
        <v>1200</v>
      </c>
    </row>
    <row r="86" spans="3:11" x14ac:dyDescent="0.3">
      <c r="C86" s="12">
        <v>77</v>
      </c>
      <c r="D86" s="19" t="s">
        <v>552</v>
      </c>
      <c r="E86" s="58" t="s">
        <v>553</v>
      </c>
      <c r="F86" s="12" t="s">
        <v>762</v>
      </c>
      <c r="G86" s="41">
        <v>42524</v>
      </c>
      <c r="H86" s="41">
        <v>42520</v>
      </c>
      <c r="I86" s="12">
        <v>4</v>
      </c>
      <c r="J86" s="72">
        <f t="shared" si="1"/>
        <v>1</v>
      </c>
      <c r="K86" s="73">
        <v>500</v>
      </c>
    </row>
    <row r="87" spans="3:11" x14ac:dyDescent="0.3">
      <c r="C87" s="12">
        <v>78</v>
      </c>
      <c r="D87" s="19" t="s">
        <v>552</v>
      </c>
      <c r="E87" s="58" t="s">
        <v>553</v>
      </c>
      <c r="F87" s="12" t="s">
        <v>761</v>
      </c>
      <c r="G87" s="41">
        <v>42524</v>
      </c>
      <c r="H87" s="41">
        <v>42520</v>
      </c>
      <c r="I87" s="12">
        <v>4</v>
      </c>
      <c r="J87" s="72">
        <f t="shared" si="1"/>
        <v>1</v>
      </c>
      <c r="K87" s="73">
        <v>295.08</v>
      </c>
    </row>
    <row r="88" spans="3:11" x14ac:dyDescent="0.3">
      <c r="C88" s="12">
        <v>79</v>
      </c>
      <c r="D88" s="19" t="s">
        <v>552</v>
      </c>
      <c r="E88" s="58" t="s">
        <v>553</v>
      </c>
      <c r="F88" s="12" t="s">
        <v>760</v>
      </c>
      <c r="G88" s="41">
        <v>42524</v>
      </c>
      <c r="H88" s="41">
        <v>42520</v>
      </c>
      <c r="I88" s="12">
        <v>4</v>
      </c>
      <c r="J88" s="72">
        <f t="shared" si="1"/>
        <v>1</v>
      </c>
      <c r="K88" s="73">
        <v>500</v>
      </c>
    </row>
    <row r="89" spans="3:11" x14ac:dyDescent="0.3">
      <c r="C89" s="12">
        <v>80</v>
      </c>
      <c r="D89" s="19" t="s">
        <v>552</v>
      </c>
      <c r="E89" s="58" t="s">
        <v>553</v>
      </c>
      <c r="F89" s="12" t="s">
        <v>759</v>
      </c>
      <c r="G89" s="41">
        <v>42524</v>
      </c>
      <c r="H89" s="41">
        <v>42520</v>
      </c>
      <c r="I89" s="12">
        <v>4</v>
      </c>
      <c r="J89" s="72">
        <f t="shared" si="1"/>
        <v>1</v>
      </c>
      <c r="K89" s="73">
        <v>900</v>
      </c>
    </row>
    <row r="90" spans="3:11" x14ac:dyDescent="0.3">
      <c r="C90" s="12">
        <v>81</v>
      </c>
      <c r="D90" s="19" t="s">
        <v>552</v>
      </c>
      <c r="E90" s="58" t="s">
        <v>553</v>
      </c>
      <c r="F90" s="12" t="s">
        <v>758</v>
      </c>
      <c r="G90" s="41">
        <v>42524</v>
      </c>
      <c r="H90" s="41">
        <v>42520</v>
      </c>
      <c r="I90" s="12">
        <v>4</v>
      </c>
      <c r="J90" s="72">
        <f t="shared" si="1"/>
        <v>1</v>
      </c>
      <c r="K90" s="73">
        <v>2632</v>
      </c>
    </row>
    <row r="91" spans="3:11" x14ac:dyDescent="0.3">
      <c r="C91" s="12">
        <v>82</v>
      </c>
      <c r="D91" s="19" t="s">
        <v>552</v>
      </c>
      <c r="E91" s="58" t="s">
        <v>553</v>
      </c>
      <c r="F91" s="12" t="s">
        <v>752</v>
      </c>
      <c r="G91" s="41">
        <v>42524</v>
      </c>
      <c r="H91" s="41">
        <v>42520</v>
      </c>
      <c r="I91" s="12">
        <v>4</v>
      </c>
      <c r="J91" s="72">
        <f t="shared" si="1"/>
        <v>1</v>
      </c>
      <c r="K91" s="73">
        <v>7533.85</v>
      </c>
    </row>
    <row r="92" spans="3:11" x14ac:dyDescent="0.3">
      <c r="C92" s="12">
        <v>83</v>
      </c>
      <c r="D92" s="19" t="s">
        <v>549</v>
      </c>
      <c r="E92" s="58" t="s">
        <v>550</v>
      </c>
      <c r="F92" s="12" t="s">
        <v>758</v>
      </c>
      <c r="G92" s="41">
        <v>42519</v>
      </c>
      <c r="H92" s="41">
        <v>42515</v>
      </c>
      <c r="I92" s="12">
        <v>4</v>
      </c>
      <c r="J92" s="72">
        <f t="shared" si="1"/>
        <v>1</v>
      </c>
      <c r="K92" s="73">
        <v>500</v>
      </c>
    </row>
    <row r="93" spans="3:11" x14ac:dyDescent="0.3">
      <c r="C93" s="12">
        <v>84</v>
      </c>
      <c r="D93" s="19" t="s">
        <v>549</v>
      </c>
      <c r="E93" s="58" t="s">
        <v>550</v>
      </c>
      <c r="F93" s="12" t="s">
        <v>757</v>
      </c>
      <c r="G93" s="41">
        <v>42519</v>
      </c>
      <c r="H93" s="41">
        <v>42515</v>
      </c>
      <c r="I93" s="12">
        <v>4</v>
      </c>
      <c r="J93" s="72">
        <f t="shared" si="1"/>
        <v>1</v>
      </c>
      <c r="K93" s="73">
        <v>680</v>
      </c>
    </row>
    <row r="94" spans="3:11" x14ac:dyDescent="0.3">
      <c r="C94" s="12">
        <v>85</v>
      </c>
      <c r="D94" s="19" t="s">
        <v>549</v>
      </c>
      <c r="E94" s="58" t="s">
        <v>550</v>
      </c>
      <c r="F94" s="12" t="s">
        <v>756</v>
      </c>
      <c r="G94" s="41">
        <v>42519</v>
      </c>
      <c r="H94" s="41">
        <v>42515</v>
      </c>
      <c r="I94" s="12">
        <v>4</v>
      </c>
      <c r="J94" s="72">
        <f t="shared" si="1"/>
        <v>1</v>
      </c>
      <c r="K94" s="73">
        <v>850</v>
      </c>
    </row>
    <row r="95" spans="3:11" x14ac:dyDescent="0.3">
      <c r="C95" s="12">
        <v>86</v>
      </c>
      <c r="D95" s="19" t="s">
        <v>549</v>
      </c>
      <c r="E95" s="58" t="s">
        <v>550</v>
      </c>
      <c r="F95" s="12" t="s">
        <v>755</v>
      </c>
      <c r="G95" s="41">
        <v>42519</v>
      </c>
      <c r="H95" s="41">
        <v>42515</v>
      </c>
      <c r="I95" s="12">
        <v>4</v>
      </c>
      <c r="J95" s="72">
        <f t="shared" si="1"/>
        <v>1</v>
      </c>
      <c r="K95" s="73">
        <v>300</v>
      </c>
    </row>
    <row r="96" spans="3:11" x14ac:dyDescent="0.3">
      <c r="C96" s="12">
        <v>87</v>
      </c>
      <c r="D96" s="19" t="s">
        <v>549</v>
      </c>
      <c r="E96" s="58" t="s">
        <v>550</v>
      </c>
      <c r="F96" s="12" t="s">
        <v>754</v>
      </c>
      <c r="G96" s="41">
        <v>42519</v>
      </c>
      <c r="H96" s="41">
        <v>42515</v>
      </c>
      <c r="I96" s="12">
        <v>4</v>
      </c>
      <c r="J96" s="72">
        <f t="shared" si="1"/>
        <v>1</v>
      </c>
      <c r="K96" s="73">
        <v>400</v>
      </c>
    </row>
    <row r="97" spans="3:11" x14ac:dyDescent="0.3">
      <c r="C97" s="12">
        <v>88</v>
      </c>
      <c r="D97" s="19" t="s">
        <v>549</v>
      </c>
      <c r="E97" s="58" t="s">
        <v>550</v>
      </c>
      <c r="F97" s="12" t="s">
        <v>752</v>
      </c>
      <c r="G97" s="41">
        <v>42519</v>
      </c>
      <c r="H97" s="41">
        <v>42515</v>
      </c>
      <c r="I97" s="12">
        <v>4</v>
      </c>
      <c r="J97" s="72">
        <f t="shared" si="1"/>
        <v>1</v>
      </c>
      <c r="K97" s="73">
        <v>3496.03</v>
      </c>
    </row>
    <row r="98" spans="3:11" x14ac:dyDescent="0.3">
      <c r="C98" s="12">
        <v>89</v>
      </c>
      <c r="D98" s="19" t="s">
        <v>564</v>
      </c>
      <c r="E98" s="58" t="s">
        <v>30</v>
      </c>
      <c r="F98" s="12" t="s">
        <v>756</v>
      </c>
      <c r="G98" s="41">
        <v>42519</v>
      </c>
      <c r="H98" s="41">
        <v>42515</v>
      </c>
      <c r="I98" s="12">
        <v>4</v>
      </c>
      <c r="J98" s="72">
        <f t="shared" si="1"/>
        <v>1</v>
      </c>
      <c r="K98" s="73">
        <v>800</v>
      </c>
    </row>
    <row r="99" spans="3:11" x14ac:dyDescent="0.3">
      <c r="C99" s="12">
        <v>90</v>
      </c>
      <c r="D99" s="19" t="s">
        <v>564</v>
      </c>
      <c r="E99" s="58" t="s">
        <v>30</v>
      </c>
      <c r="F99" s="12" t="s">
        <v>755</v>
      </c>
      <c r="G99" s="41">
        <v>42519</v>
      </c>
      <c r="H99" s="41">
        <v>42515</v>
      </c>
      <c r="I99" s="12">
        <v>4</v>
      </c>
      <c r="J99" s="72">
        <f t="shared" si="1"/>
        <v>1</v>
      </c>
      <c r="K99" s="73">
        <v>3000</v>
      </c>
    </row>
    <row r="100" spans="3:11" x14ac:dyDescent="0.3">
      <c r="C100" s="12">
        <v>91</v>
      </c>
      <c r="D100" s="19" t="s">
        <v>564</v>
      </c>
      <c r="E100" s="58" t="s">
        <v>30</v>
      </c>
      <c r="F100" s="12" t="s">
        <v>754</v>
      </c>
      <c r="G100" s="41">
        <v>42519</v>
      </c>
      <c r="H100" s="41">
        <v>42515</v>
      </c>
      <c r="I100" s="12">
        <v>4</v>
      </c>
      <c r="J100" s="72">
        <f t="shared" si="1"/>
        <v>1</v>
      </c>
      <c r="K100" s="73">
        <v>3026</v>
      </c>
    </row>
    <row r="101" spans="3:11" x14ac:dyDescent="0.3">
      <c r="C101" s="12">
        <v>92</v>
      </c>
      <c r="D101" s="19" t="s">
        <v>564</v>
      </c>
      <c r="E101" s="58" t="s">
        <v>30</v>
      </c>
      <c r="F101" s="12" t="s">
        <v>753</v>
      </c>
      <c r="G101" s="41">
        <v>42519</v>
      </c>
      <c r="H101" s="41">
        <v>42515</v>
      </c>
      <c r="I101" s="12">
        <v>4</v>
      </c>
      <c r="J101" s="72">
        <f t="shared" si="1"/>
        <v>1</v>
      </c>
      <c r="K101" s="73">
        <v>800</v>
      </c>
    </row>
    <row r="102" spans="3:11" x14ac:dyDescent="0.3">
      <c r="C102" s="12">
        <v>93</v>
      </c>
      <c r="D102" s="19" t="s">
        <v>564</v>
      </c>
      <c r="E102" s="58" t="s">
        <v>30</v>
      </c>
      <c r="F102" s="12" t="s">
        <v>752</v>
      </c>
      <c r="G102" s="41">
        <v>42519</v>
      </c>
      <c r="H102" s="41">
        <v>42515</v>
      </c>
      <c r="I102" s="12">
        <v>4</v>
      </c>
      <c r="J102" s="72">
        <f t="shared" si="1"/>
        <v>1</v>
      </c>
      <c r="K102" s="73">
        <v>21007.66</v>
      </c>
    </row>
    <row r="103" spans="3:11" x14ac:dyDescent="0.3">
      <c r="C103" s="12">
        <v>94</v>
      </c>
      <c r="D103" s="19" t="s">
        <v>514</v>
      </c>
      <c r="E103" s="58" t="s">
        <v>515</v>
      </c>
      <c r="F103" s="12" t="s">
        <v>763</v>
      </c>
      <c r="G103" s="41">
        <v>42521</v>
      </c>
      <c r="H103" s="41">
        <v>42514</v>
      </c>
      <c r="I103" s="12">
        <v>7</v>
      </c>
      <c r="J103" s="72">
        <f t="shared" si="1"/>
        <v>4</v>
      </c>
      <c r="K103" s="73">
        <v>600</v>
      </c>
    </row>
    <row r="104" spans="3:11" x14ac:dyDescent="0.3">
      <c r="C104" s="12">
        <v>95</v>
      </c>
      <c r="D104" s="19" t="s">
        <v>514</v>
      </c>
      <c r="E104" s="58" t="s">
        <v>515</v>
      </c>
      <c r="F104" s="12" t="s">
        <v>762</v>
      </c>
      <c r="G104" s="41">
        <v>42521</v>
      </c>
      <c r="H104" s="41">
        <v>42514</v>
      </c>
      <c r="I104" s="12">
        <v>7</v>
      </c>
      <c r="J104" s="72">
        <f t="shared" si="1"/>
        <v>4</v>
      </c>
      <c r="K104" s="73">
        <v>600</v>
      </c>
    </row>
    <row r="105" spans="3:11" x14ac:dyDescent="0.3">
      <c r="C105" s="12">
        <v>96</v>
      </c>
      <c r="D105" s="19" t="s">
        <v>514</v>
      </c>
      <c r="E105" s="58" t="s">
        <v>515</v>
      </c>
      <c r="F105" s="12" t="s">
        <v>761</v>
      </c>
      <c r="G105" s="41">
        <v>42521</v>
      </c>
      <c r="H105" s="41">
        <v>42514</v>
      </c>
      <c r="I105" s="12">
        <v>7</v>
      </c>
      <c r="J105" s="72">
        <f t="shared" si="1"/>
        <v>4</v>
      </c>
      <c r="K105" s="73">
        <v>2800</v>
      </c>
    </row>
    <row r="106" spans="3:11" x14ac:dyDescent="0.3">
      <c r="C106" s="12">
        <v>97</v>
      </c>
      <c r="D106" s="19" t="s">
        <v>514</v>
      </c>
      <c r="E106" s="58" t="s">
        <v>515</v>
      </c>
      <c r="F106" s="12" t="s">
        <v>760</v>
      </c>
      <c r="G106" s="41">
        <v>42521</v>
      </c>
      <c r="H106" s="41">
        <v>42514</v>
      </c>
      <c r="I106" s="12">
        <v>7</v>
      </c>
      <c r="J106" s="72">
        <f t="shared" si="1"/>
        <v>4</v>
      </c>
      <c r="K106" s="73">
        <v>1111.5</v>
      </c>
    </row>
    <row r="107" spans="3:11" x14ac:dyDescent="0.3">
      <c r="C107" s="12">
        <v>98</v>
      </c>
      <c r="D107" s="19" t="s">
        <v>514</v>
      </c>
      <c r="E107" s="58" t="s">
        <v>515</v>
      </c>
      <c r="F107" s="12" t="s">
        <v>759</v>
      </c>
      <c r="G107" s="41">
        <v>42521</v>
      </c>
      <c r="H107" s="41">
        <v>42514</v>
      </c>
      <c r="I107" s="12">
        <v>7</v>
      </c>
      <c r="J107" s="72">
        <f t="shared" si="1"/>
        <v>4</v>
      </c>
      <c r="K107" s="73">
        <v>900</v>
      </c>
    </row>
    <row r="108" spans="3:11" x14ac:dyDescent="0.3">
      <c r="C108" s="12">
        <v>99</v>
      </c>
      <c r="D108" s="19" t="s">
        <v>514</v>
      </c>
      <c r="E108" s="58" t="s">
        <v>515</v>
      </c>
      <c r="F108" s="12" t="s">
        <v>758</v>
      </c>
      <c r="G108" s="41">
        <v>42521</v>
      </c>
      <c r="H108" s="41">
        <v>42514</v>
      </c>
      <c r="I108" s="12">
        <v>7</v>
      </c>
      <c r="J108" s="72">
        <f t="shared" si="1"/>
        <v>4</v>
      </c>
      <c r="K108" s="73">
        <v>800</v>
      </c>
    </row>
    <row r="109" spans="3:11" x14ac:dyDescent="0.3">
      <c r="C109" s="12">
        <v>100</v>
      </c>
      <c r="D109" s="19" t="s">
        <v>514</v>
      </c>
      <c r="E109" s="58" t="s">
        <v>515</v>
      </c>
      <c r="F109" s="12" t="s">
        <v>757</v>
      </c>
      <c r="G109" s="41">
        <v>42521</v>
      </c>
      <c r="H109" s="41">
        <v>42514</v>
      </c>
      <c r="I109" s="12">
        <v>7</v>
      </c>
      <c r="J109" s="72">
        <f t="shared" si="1"/>
        <v>4</v>
      </c>
      <c r="K109" s="73">
        <v>170</v>
      </c>
    </row>
    <row r="110" spans="3:11" x14ac:dyDescent="0.3">
      <c r="C110" s="12">
        <v>101</v>
      </c>
      <c r="D110" s="19" t="s">
        <v>514</v>
      </c>
      <c r="E110" s="58" t="s">
        <v>515</v>
      </c>
      <c r="F110" s="12" t="s">
        <v>752</v>
      </c>
      <c r="G110" s="41">
        <v>42521</v>
      </c>
      <c r="H110" s="41">
        <v>42514</v>
      </c>
      <c r="I110" s="12">
        <v>7</v>
      </c>
      <c r="J110" s="72">
        <f t="shared" si="1"/>
        <v>4</v>
      </c>
      <c r="K110" s="73">
        <v>9604.73</v>
      </c>
    </row>
    <row r="111" spans="3:11" x14ac:dyDescent="0.3">
      <c r="C111" s="12">
        <v>102</v>
      </c>
      <c r="D111" s="19" t="s">
        <v>511</v>
      </c>
      <c r="E111" s="58" t="s">
        <v>150</v>
      </c>
      <c r="F111" s="12" t="s">
        <v>769</v>
      </c>
      <c r="G111" s="41">
        <v>42523</v>
      </c>
      <c r="H111" s="41">
        <v>42518</v>
      </c>
      <c r="I111" s="12">
        <v>5</v>
      </c>
      <c r="J111" s="72">
        <f t="shared" si="1"/>
        <v>2</v>
      </c>
      <c r="K111" s="73">
        <v>13920</v>
      </c>
    </row>
    <row r="112" spans="3:11" x14ac:dyDescent="0.3">
      <c r="C112" s="12">
        <v>103</v>
      </c>
      <c r="D112" s="19" t="s">
        <v>511</v>
      </c>
      <c r="E112" s="58" t="s">
        <v>150</v>
      </c>
      <c r="F112" s="12" t="s">
        <v>768</v>
      </c>
      <c r="G112" s="41">
        <v>42524</v>
      </c>
      <c r="H112" s="41">
        <v>42518</v>
      </c>
      <c r="I112" s="12">
        <v>6</v>
      </c>
      <c r="J112" s="72">
        <f t="shared" si="1"/>
        <v>3</v>
      </c>
      <c r="K112" s="73">
        <v>1327.16</v>
      </c>
    </row>
    <row r="113" spans="3:11" x14ac:dyDescent="0.3">
      <c r="C113" s="12">
        <v>104</v>
      </c>
      <c r="D113" s="19" t="s">
        <v>511</v>
      </c>
      <c r="E113" s="58" t="s">
        <v>150</v>
      </c>
      <c r="F113" s="12" t="s">
        <v>767</v>
      </c>
      <c r="G113" s="41">
        <v>42524</v>
      </c>
      <c r="H113" s="41">
        <v>42518</v>
      </c>
      <c r="I113" s="12">
        <v>6</v>
      </c>
      <c r="J113" s="72">
        <f t="shared" si="1"/>
        <v>3</v>
      </c>
      <c r="K113" s="73">
        <v>3461.85</v>
      </c>
    </row>
    <row r="114" spans="3:11" x14ac:dyDescent="0.3">
      <c r="C114" s="12">
        <v>105</v>
      </c>
      <c r="D114" s="19" t="s">
        <v>511</v>
      </c>
      <c r="E114" s="58" t="s">
        <v>150</v>
      </c>
      <c r="F114" s="12" t="s">
        <v>766</v>
      </c>
      <c r="G114" s="41">
        <v>42524</v>
      </c>
      <c r="H114" s="41">
        <v>42518</v>
      </c>
      <c r="I114" s="12">
        <v>6</v>
      </c>
      <c r="J114" s="72">
        <f t="shared" si="1"/>
        <v>3</v>
      </c>
      <c r="K114" s="73">
        <v>7500</v>
      </c>
    </row>
    <row r="115" spans="3:11" x14ac:dyDescent="0.3">
      <c r="C115" s="12">
        <v>106</v>
      </c>
      <c r="D115" s="19" t="s">
        <v>511</v>
      </c>
      <c r="E115" s="58" t="s">
        <v>150</v>
      </c>
      <c r="F115" s="12" t="s">
        <v>765</v>
      </c>
      <c r="G115" s="41">
        <v>42524</v>
      </c>
      <c r="H115" s="41">
        <v>42518</v>
      </c>
      <c r="I115" s="12">
        <v>6</v>
      </c>
      <c r="J115" s="72">
        <f t="shared" si="1"/>
        <v>3</v>
      </c>
      <c r="K115" s="73">
        <v>1700</v>
      </c>
    </row>
    <row r="116" spans="3:11" x14ac:dyDescent="0.3">
      <c r="C116" s="12">
        <v>107</v>
      </c>
      <c r="D116" s="19" t="s">
        <v>511</v>
      </c>
      <c r="E116" s="58" t="s">
        <v>150</v>
      </c>
      <c r="F116" s="12" t="s">
        <v>764</v>
      </c>
      <c r="G116" s="41">
        <v>42524</v>
      </c>
      <c r="H116" s="41">
        <v>42518</v>
      </c>
      <c r="I116" s="12">
        <v>6</v>
      </c>
      <c r="J116" s="72">
        <f t="shared" si="1"/>
        <v>3</v>
      </c>
      <c r="K116" s="73">
        <v>8985.44</v>
      </c>
    </row>
    <row r="117" spans="3:11" x14ac:dyDescent="0.3">
      <c r="C117" s="12">
        <v>108</v>
      </c>
      <c r="D117" s="19" t="s">
        <v>511</v>
      </c>
      <c r="E117" s="58" t="s">
        <v>150</v>
      </c>
      <c r="F117" s="12" t="s">
        <v>763</v>
      </c>
      <c r="G117" s="41">
        <v>42524</v>
      </c>
      <c r="H117" s="41">
        <v>42518</v>
      </c>
      <c r="I117" s="12">
        <v>6</v>
      </c>
      <c r="J117" s="72">
        <f t="shared" si="1"/>
        <v>3</v>
      </c>
      <c r="K117" s="73">
        <v>8960</v>
      </c>
    </row>
    <row r="118" spans="3:11" x14ac:dyDescent="0.3">
      <c r="C118" s="12">
        <v>109</v>
      </c>
      <c r="D118" s="19" t="s">
        <v>511</v>
      </c>
      <c r="E118" s="58" t="s">
        <v>150</v>
      </c>
      <c r="F118" s="12" t="s">
        <v>762</v>
      </c>
      <c r="G118" s="41">
        <v>42524</v>
      </c>
      <c r="H118" s="41">
        <v>42518</v>
      </c>
      <c r="I118" s="12">
        <v>6</v>
      </c>
      <c r="J118" s="72">
        <f t="shared" si="1"/>
        <v>3</v>
      </c>
      <c r="K118" s="73">
        <v>2000</v>
      </c>
    </row>
    <row r="119" spans="3:11" x14ac:dyDescent="0.3">
      <c r="C119" s="12">
        <v>110</v>
      </c>
      <c r="D119" s="19" t="s">
        <v>511</v>
      </c>
      <c r="E119" s="58" t="s">
        <v>150</v>
      </c>
      <c r="F119" s="12" t="s">
        <v>761</v>
      </c>
      <c r="G119" s="41">
        <v>42524</v>
      </c>
      <c r="H119" s="41">
        <v>42518</v>
      </c>
      <c r="I119" s="12">
        <v>6</v>
      </c>
      <c r="J119" s="72">
        <f t="shared" si="1"/>
        <v>3</v>
      </c>
      <c r="K119" s="73">
        <v>2000</v>
      </c>
    </row>
    <row r="120" spans="3:11" x14ac:dyDescent="0.3">
      <c r="C120" s="12">
        <v>111</v>
      </c>
      <c r="D120" s="19" t="s">
        <v>511</v>
      </c>
      <c r="E120" s="58" t="s">
        <v>150</v>
      </c>
      <c r="F120" s="12" t="s">
        <v>760</v>
      </c>
      <c r="G120" s="41">
        <v>42524</v>
      </c>
      <c r="H120" s="41">
        <v>42518</v>
      </c>
      <c r="I120" s="12">
        <v>6</v>
      </c>
      <c r="J120" s="72">
        <f t="shared" si="1"/>
        <v>3</v>
      </c>
      <c r="K120" s="73">
        <v>2000</v>
      </c>
    </row>
    <row r="121" spans="3:11" x14ac:dyDescent="0.3">
      <c r="C121" s="12">
        <v>112</v>
      </c>
      <c r="D121" s="19" t="s">
        <v>511</v>
      </c>
      <c r="E121" s="58" t="s">
        <v>150</v>
      </c>
      <c r="F121" s="12" t="s">
        <v>759</v>
      </c>
      <c r="G121" s="41">
        <v>42524</v>
      </c>
      <c r="H121" s="41">
        <v>42518</v>
      </c>
      <c r="I121" s="12">
        <v>6</v>
      </c>
      <c r="J121" s="72">
        <f t="shared" si="1"/>
        <v>3</v>
      </c>
      <c r="K121" s="73">
        <v>1316</v>
      </c>
    </row>
    <row r="122" spans="3:11" x14ac:dyDescent="0.3">
      <c r="C122" s="12">
        <v>113</v>
      </c>
      <c r="D122" s="19" t="s">
        <v>511</v>
      </c>
      <c r="E122" s="58" t="s">
        <v>150</v>
      </c>
      <c r="F122" s="12" t="s">
        <v>758</v>
      </c>
      <c r="G122" s="41">
        <v>42523</v>
      </c>
      <c r="H122" s="41">
        <v>42518</v>
      </c>
      <c r="I122" s="12">
        <v>5</v>
      </c>
      <c r="J122" s="72">
        <f t="shared" si="1"/>
        <v>2</v>
      </c>
      <c r="K122" s="73">
        <v>2500</v>
      </c>
    </row>
    <row r="123" spans="3:11" x14ac:dyDescent="0.3">
      <c r="C123" s="12">
        <v>114</v>
      </c>
      <c r="D123" s="19" t="s">
        <v>511</v>
      </c>
      <c r="E123" s="58" t="s">
        <v>150</v>
      </c>
      <c r="F123" s="12" t="s">
        <v>757</v>
      </c>
      <c r="G123" s="41">
        <v>42523</v>
      </c>
      <c r="H123" s="41">
        <v>42518</v>
      </c>
      <c r="I123" s="12">
        <v>5</v>
      </c>
      <c r="J123" s="72">
        <f t="shared" si="1"/>
        <v>2</v>
      </c>
      <c r="K123" s="73">
        <v>6000</v>
      </c>
    </row>
    <row r="124" spans="3:11" x14ac:dyDescent="0.3">
      <c r="C124" s="12">
        <v>115</v>
      </c>
      <c r="D124" s="19" t="s">
        <v>511</v>
      </c>
      <c r="E124" s="58" t="s">
        <v>150</v>
      </c>
      <c r="F124" s="12" t="s">
        <v>756</v>
      </c>
      <c r="G124" s="41">
        <v>42523</v>
      </c>
      <c r="H124" s="41">
        <v>42518</v>
      </c>
      <c r="I124" s="12">
        <v>5</v>
      </c>
      <c r="J124" s="72">
        <f t="shared" si="1"/>
        <v>2</v>
      </c>
      <c r="K124" s="73">
        <v>6000</v>
      </c>
    </row>
    <row r="125" spans="3:11" x14ac:dyDescent="0.3">
      <c r="C125" s="12">
        <v>116</v>
      </c>
      <c r="D125" s="19" t="s">
        <v>511</v>
      </c>
      <c r="E125" s="58" t="s">
        <v>150</v>
      </c>
      <c r="F125" s="12" t="s">
        <v>755</v>
      </c>
      <c r="G125" s="41">
        <v>42522</v>
      </c>
      <c r="H125" s="41">
        <v>42518</v>
      </c>
      <c r="I125" s="12">
        <v>4</v>
      </c>
      <c r="J125" s="72">
        <f t="shared" si="1"/>
        <v>1</v>
      </c>
      <c r="K125" s="73">
        <v>3785</v>
      </c>
    </row>
    <row r="126" spans="3:11" x14ac:dyDescent="0.3">
      <c r="C126" s="12">
        <v>117</v>
      </c>
      <c r="D126" s="19" t="s">
        <v>511</v>
      </c>
      <c r="E126" s="58" t="s">
        <v>150</v>
      </c>
      <c r="F126" s="12" t="s">
        <v>754</v>
      </c>
      <c r="G126" s="41">
        <v>42522</v>
      </c>
      <c r="H126" s="41">
        <v>42518</v>
      </c>
      <c r="I126" s="12">
        <v>4</v>
      </c>
      <c r="J126" s="72">
        <f t="shared" si="1"/>
        <v>1</v>
      </c>
      <c r="K126" s="73">
        <v>900</v>
      </c>
    </row>
    <row r="127" spans="3:11" x14ac:dyDescent="0.3">
      <c r="C127" s="12">
        <v>118</v>
      </c>
      <c r="D127" s="19" t="s">
        <v>511</v>
      </c>
      <c r="E127" s="58" t="s">
        <v>150</v>
      </c>
      <c r="F127" s="12" t="s">
        <v>753</v>
      </c>
      <c r="G127" s="41">
        <v>42522</v>
      </c>
      <c r="H127" s="41">
        <v>42518</v>
      </c>
      <c r="I127" s="12">
        <v>4</v>
      </c>
      <c r="J127" s="72">
        <f t="shared" si="1"/>
        <v>1</v>
      </c>
      <c r="K127" s="73">
        <v>900</v>
      </c>
    </row>
    <row r="128" spans="3:11" x14ac:dyDescent="0.3">
      <c r="C128" s="12">
        <v>119</v>
      </c>
      <c r="D128" s="19" t="s">
        <v>511</v>
      </c>
      <c r="E128" s="58" t="s">
        <v>150</v>
      </c>
      <c r="F128" s="12" t="s">
        <v>773</v>
      </c>
      <c r="G128" s="41">
        <v>42522</v>
      </c>
      <c r="H128" s="41">
        <v>42518</v>
      </c>
      <c r="I128" s="12">
        <v>4</v>
      </c>
      <c r="J128" s="72">
        <f t="shared" si="1"/>
        <v>1</v>
      </c>
      <c r="K128" s="73">
        <v>2100</v>
      </c>
    </row>
    <row r="129" spans="3:11" x14ac:dyDescent="0.3">
      <c r="C129" s="12">
        <v>120</v>
      </c>
      <c r="D129" s="19" t="s">
        <v>511</v>
      </c>
      <c r="E129" s="58" t="s">
        <v>150</v>
      </c>
      <c r="F129" s="12" t="s">
        <v>772</v>
      </c>
      <c r="G129" s="41">
        <v>42522</v>
      </c>
      <c r="H129" s="41">
        <v>42518</v>
      </c>
      <c r="I129" s="12">
        <v>4</v>
      </c>
      <c r="J129" s="72">
        <f t="shared" si="1"/>
        <v>1</v>
      </c>
      <c r="K129" s="73">
        <v>226.5</v>
      </c>
    </row>
    <row r="130" spans="3:11" x14ac:dyDescent="0.3">
      <c r="C130" s="12">
        <v>121</v>
      </c>
      <c r="D130" s="19" t="s">
        <v>511</v>
      </c>
      <c r="E130" s="58" t="s">
        <v>150</v>
      </c>
      <c r="F130" s="12" t="s">
        <v>771</v>
      </c>
      <c r="G130" s="41">
        <v>42522</v>
      </c>
      <c r="H130" s="41">
        <v>42518</v>
      </c>
      <c r="I130" s="12">
        <v>4</v>
      </c>
      <c r="J130" s="72">
        <f t="shared" si="1"/>
        <v>1</v>
      </c>
      <c r="K130" s="73">
        <v>2320</v>
      </c>
    </row>
    <row r="131" spans="3:11" x14ac:dyDescent="0.3">
      <c r="C131" s="12">
        <v>122</v>
      </c>
      <c r="D131" s="19" t="s">
        <v>511</v>
      </c>
      <c r="E131" s="58" t="s">
        <v>150</v>
      </c>
      <c r="F131" s="12" t="s">
        <v>752</v>
      </c>
      <c r="G131" s="41">
        <v>42522</v>
      </c>
      <c r="H131" s="41">
        <v>42518</v>
      </c>
      <c r="I131" s="12">
        <v>4</v>
      </c>
      <c r="J131" s="72">
        <f t="shared" si="1"/>
        <v>1</v>
      </c>
      <c r="K131" s="73">
        <v>46164.45</v>
      </c>
    </row>
    <row r="132" spans="3:11" x14ac:dyDescent="0.3">
      <c r="C132" s="12">
        <v>123</v>
      </c>
      <c r="D132" s="19" t="s">
        <v>498</v>
      </c>
      <c r="E132" s="58" t="s">
        <v>499</v>
      </c>
      <c r="F132" s="12" t="s">
        <v>769</v>
      </c>
      <c r="G132" s="41">
        <v>42519</v>
      </c>
      <c r="H132" s="41">
        <v>42515</v>
      </c>
      <c r="I132" s="12">
        <v>4</v>
      </c>
      <c r="J132" s="72">
        <f t="shared" si="1"/>
        <v>1</v>
      </c>
      <c r="K132" s="73">
        <v>872.17</v>
      </c>
    </row>
    <row r="133" spans="3:11" x14ac:dyDescent="0.3">
      <c r="C133" s="12">
        <v>124</v>
      </c>
      <c r="D133" s="19" t="s">
        <v>498</v>
      </c>
      <c r="E133" s="58" t="s">
        <v>499</v>
      </c>
      <c r="F133" s="12" t="s">
        <v>768</v>
      </c>
      <c r="G133" s="41">
        <v>42519</v>
      </c>
      <c r="H133" s="41">
        <v>42515</v>
      </c>
      <c r="I133" s="12">
        <v>4</v>
      </c>
      <c r="J133" s="72">
        <f t="shared" si="1"/>
        <v>1</v>
      </c>
      <c r="K133" s="73">
        <v>513</v>
      </c>
    </row>
    <row r="134" spans="3:11" x14ac:dyDescent="0.3">
      <c r="C134" s="12">
        <v>125</v>
      </c>
      <c r="D134" s="19" t="s">
        <v>498</v>
      </c>
      <c r="E134" s="58" t="s">
        <v>499</v>
      </c>
      <c r="F134" s="12" t="s">
        <v>767</v>
      </c>
      <c r="G134" s="41">
        <v>42519</v>
      </c>
      <c r="H134" s="41">
        <v>42515</v>
      </c>
      <c r="I134" s="12">
        <v>4</v>
      </c>
      <c r="J134" s="72">
        <f t="shared" si="1"/>
        <v>1</v>
      </c>
      <c r="K134" s="73">
        <v>90</v>
      </c>
    </row>
    <row r="135" spans="3:11" x14ac:dyDescent="0.3">
      <c r="C135" s="12">
        <v>126</v>
      </c>
      <c r="D135" s="19" t="s">
        <v>498</v>
      </c>
      <c r="E135" s="58" t="s">
        <v>499</v>
      </c>
      <c r="F135" s="12" t="s">
        <v>766</v>
      </c>
      <c r="G135" s="41">
        <v>42519</v>
      </c>
      <c r="H135" s="41">
        <v>42515</v>
      </c>
      <c r="I135" s="12">
        <v>4</v>
      </c>
      <c r="J135" s="72">
        <f t="shared" si="1"/>
        <v>1</v>
      </c>
      <c r="K135" s="73">
        <v>810</v>
      </c>
    </row>
    <row r="136" spans="3:11" x14ac:dyDescent="0.3">
      <c r="C136" s="12">
        <v>127</v>
      </c>
      <c r="D136" s="19" t="s">
        <v>498</v>
      </c>
      <c r="E136" s="58" t="s">
        <v>499</v>
      </c>
      <c r="F136" s="12" t="s">
        <v>765</v>
      </c>
      <c r="G136" s="41">
        <v>42519</v>
      </c>
      <c r="H136" s="41">
        <v>42515</v>
      </c>
      <c r="I136" s="12">
        <v>4</v>
      </c>
      <c r="J136" s="72">
        <f t="shared" si="1"/>
        <v>1</v>
      </c>
      <c r="K136" s="73">
        <v>30.48</v>
      </c>
    </row>
    <row r="137" spans="3:11" x14ac:dyDescent="0.3">
      <c r="C137" s="12">
        <v>128</v>
      </c>
      <c r="D137" s="19" t="s">
        <v>498</v>
      </c>
      <c r="E137" s="58" t="s">
        <v>499</v>
      </c>
      <c r="F137" s="12" t="s">
        <v>764</v>
      </c>
      <c r="G137" s="41">
        <v>42519</v>
      </c>
      <c r="H137" s="41">
        <v>42515</v>
      </c>
      <c r="I137" s="12">
        <v>4</v>
      </c>
      <c r="J137" s="72">
        <f t="shared" si="1"/>
        <v>1</v>
      </c>
      <c r="K137" s="73">
        <v>260</v>
      </c>
    </row>
    <row r="138" spans="3:11" x14ac:dyDescent="0.3">
      <c r="C138" s="12">
        <v>129</v>
      </c>
      <c r="D138" s="19" t="s">
        <v>498</v>
      </c>
      <c r="E138" s="58" t="s">
        <v>499</v>
      </c>
      <c r="F138" s="12" t="s">
        <v>763</v>
      </c>
      <c r="G138" s="41">
        <v>42519</v>
      </c>
      <c r="H138" s="41">
        <v>42515</v>
      </c>
      <c r="I138" s="12">
        <v>4</v>
      </c>
      <c r="J138" s="72">
        <f t="shared" ref="J138:J201" si="2">I138-3</f>
        <v>1</v>
      </c>
      <c r="K138" s="73">
        <v>120</v>
      </c>
    </row>
    <row r="139" spans="3:11" x14ac:dyDescent="0.3">
      <c r="C139" s="12">
        <v>130</v>
      </c>
      <c r="D139" s="19" t="s">
        <v>498</v>
      </c>
      <c r="E139" s="58" t="s">
        <v>499</v>
      </c>
      <c r="F139" s="12" t="s">
        <v>762</v>
      </c>
      <c r="G139" s="41">
        <v>42519</v>
      </c>
      <c r="H139" s="41">
        <v>42515</v>
      </c>
      <c r="I139" s="12">
        <v>4</v>
      </c>
      <c r="J139" s="72">
        <f t="shared" si="2"/>
        <v>1</v>
      </c>
      <c r="K139" s="73">
        <v>555.98</v>
      </c>
    </row>
    <row r="140" spans="3:11" x14ac:dyDescent="0.3">
      <c r="C140" s="12">
        <v>131</v>
      </c>
      <c r="D140" s="19" t="s">
        <v>498</v>
      </c>
      <c r="E140" s="58" t="s">
        <v>499</v>
      </c>
      <c r="F140" s="12" t="s">
        <v>761</v>
      </c>
      <c r="G140" s="41">
        <v>42519</v>
      </c>
      <c r="H140" s="41">
        <v>42515</v>
      </c>
      <c r="I140" s="12">
        <v>4</v>
      </c>
      <c r="J140" s="72">
        <f t="shared" si="2"/>
        <v>1</v>
      </c>
      <c r="K140" s="73">
        <v>1590</v>
      </c>
    </row>
    <row r="141" spans="3:11" x14ac:dyDescent="0.3">
      <c r="C141" s="12">
        <v>132</v>
      </c>
      <c r="D141" s="19" t="s">
        <v>498</v>
      </c>
      <c r="E141" s="58" t="s">
        <v>499</v>
      </c>
      <c r="F141" s="12" t="s">
        <v>752</v>
      </c>
      <c r="G141" s="41">
        <v>42519</v>
      </c>
      <c r="H141" s="41">
        <v>42515</v>
      </c>
      <c r="I141" s="12">
        <v>4</v>
      </c>
      <c r="J141" s="72">
        <f t="shared" si="2"/>
        <v>1</v>
      </c>
      <c r="K141" s="73">
        <v>2856.46</v>
      </c>
    </row>
    <row r="142" spans="3:11" x14ac:dyDescent="0.3">
      <c r="C142" s="12">
        <v>133</v>
      </c>
      <c r="D142" s="19" t="s">
        <v>526</v>
      </c>
      <c r="E142" s="58" t="s">
        <v>527</v>
      </c>
      <c r="F142" s="12" t="s">
        <v>769</v>
      </c>
      <c r="G142" s="41">
        <v>42522</v>
      </c>
      <c r="H142" s="41">
        <v>42513</v>
      </c>
      <c r="I142" s="12">
        <v>9</v>
      </c>
      <c r="J142" s="72">
        <f t="shared" si="2"/>
        <v>6</v>
      </c>
      <c r="K142" s="73">
        <v>4384.8</v>
      </c>
    </row>
    <row r="143" spans="3:11" x14ac:dyDescent="0.3">
      <c r="C143" s="12">
        <v>134</v>
      </c>
      <c r="D143" s="19" t="s">
        <v>526</v>
      </c>
      <c r="E143" s="58" t="s">
        <v>527</v>
      </c>
      <c r="F143" s="12" t="s">
        <v>768</v>
      </c>
      <c r="G143" s="41">
        <v>42522</v>
      </c>
      <c r="H143" s="41">
        <v>42513</v>
      </c>
      <c r="I143" s="12">
        <v>9</v>
      </c>
      <c r="J143" s="72">
        <f t="shared" si="2"/>
        <v>6</v>
      </c>
      <c r="K143" s="73">
        <v>6200</v>
      </c>
    </row>
    <row r="144" spans="3:11" x14ac:dyDescent="0.3">
      <c r="C144" s="12">
        <v>135</v>
      </c>
      <c r="D144" s="19" t="s">
        <v>526</v>
      </c>
      <c r="E144" s="58" t="s">
        <v>527</v>
      </c>
      <c r="F144" s="12" t="s">
        <v>767</v>
      </c>
      <c r="G144" s="41">
        <v>42522</v>
      </c>
      <c r="H144" s="41">
        <v>42513</v>
      </c>
      <c r="I144" s="12">
        <v>9</v>
      </c>
      <c r="J144" s="72">
        <f t="shared" si="2"/>
        <v>6</v>
      </c>
      <c r="K144" s="73">
        <v>3600</v>
      </c>
    </row>
    <row r="145" spans="3:11" x14ac:dyDescent="0.3">
      <c r="C145" s="12">
        <v>136</v>
      </c>
      <c r="D145" s="19" t="s">
        <v>526</v>
      </c>
      <c r="E145" s="58" t="s">
        <v>527</v>
      </c>
      <c r="F145" s="12" t="s">
        <v>766</v>
      </c>
      <c r="G145" s="41">
        <v>42522</v>
      </c>
      <c r="H145" s="41">
        <v>42513</v>
      </c>
      <c r="I145" s="12">
        <v>9</v>
      </c>
      <c r="J145" s="72">
        <f t="shared" si="2"/>
        <v>6</v>
      </c>
      <c r="K145" s="73">
        <v>8400</v>
      </c>
    </row>
    <row r="146" spans="3:11" x14ac:dyDescent="0.3">
      <c r="C146" s="12">
        <v>137</v>
      </c>
      <c r="D146" s="19" t="s">
        <v>526</v>
      </c>
      <c r="E146" s="58" t="s">
        <v>527</v>
      </c>
      <c r="F146" s="12" t="s">
        <v>765</v>
      </c>
      <c r="G146" s="41">
        <v>42522</v>
      </c>
      <c r="H146" s="41">
        <v>42513</v>
      </c>
      <c r="I146" s="12">
        <v>9</v>
      </c>
      <c r="J146" s="72">
        <f t="shared" si="2"/>
        <v>6</v>
      </c>
      <c r="K146" s="73">
        <v>1850</v>
      </c>
    </row>
    <row r="147" spans="3:11" x14ac:dyDescent="0.3">
      <c r="C147" s="12">
        <v>138</v>
      </c>
      <c r="D147" s="19" t="s">
        <v>526</v>
      </c>
      <c r="E147" s="58" t="s">
        <v>527</v>
      </c>
      <c r="F147" s="12" t="s">
        <v>764</v>
      </c>
      <c r="G147" s="41">
        <v>42522</v>
      </c>
      <c r="H147" s="41">
        <v>42513</v>
      </c>
      <c r="I147" s="12">
        <v>9</v>
      </c>
      <c r="J147" s="72">
        <f t="shared" si="2"/>
        <v>6</v>
      </c>
      <c r="K147" s="73">
        <v>7569.75</v>
      </c>
    </row>
    <row r="148" spans="3:11" x14ac:dyDescent="0.3">
      <c r="C148" s="12">
        <v>139</v>
      </c>
      <c r="D148" s="19" t="s">
        <v>526</v>
      </c>
      <c r="E148" s="58" t="s">
        <v>527</v>
      </c>
      <c r="F148" s="12" t="s">
        <v>763</v>
      </c>
      <c r="G148" s="41">
        <v>42522</v>
      </c>
      <c r="H148" s="41">
        <v>42513</v>
      </c>
      <c r="I148" s="12">
        <v>9</v>
      </c>
      <c r="J148" s="72">
        <f t="shared" si="2"/>
        <v>6</v>
      </c>
      <c r="K148" s="73">
        <v>2400</v>
      </c>
    </row>
    <row r="149" spans="3:11" x14ac:dyDescent="0.3">
      <c r="C149" s="12">
        <v>140</v>
      </c>
      <c r="D149" s="19" t="s">
        <v>526</v>
      </c>
      <c r="E149" s="58" t="s">
        <v>527</v>
      </c>
      <c r="F149" s="12" t="s">
        <v>762</v>
      </c>
      <c r="G149" s="41">
        <v>42522</v>
      </c>
      <c r="H149" s="41">
        <v>42513</v>
      </c>
      <c r="I149" s="12">
        <v>9</v>
      </c>
      <c r="J149" s="72">
        <f t="shared" si="2"/>
        <v>6</v>
      </c>
      <c r="K149" s="73">
        <v>328.2</v>
      </c>
    </row>
    <row r="150" spans="3:11" x14ac:dyDescent="0.3">
      <c r="C150" s="12">
        <v>141</v>
      </c>
      <c r="D150" s="19" t="s">
        <v>526</v>
      </c>
      <c r="E150" s="58" t="s">
        <v>527</v>
      </c>
      <c r="F150" s="12" t="s">
        <v>761</v>
      </c>
      <c r="G150" s="41">
        <v>42522</v>
      </c>
      <c r="H150" s="41">
        <v>42513</v>
      </c>
      <c r="I150" s="12">
        <v>9</v>
      </c>
      <c r="J150" s="72">
        <f t="shared" si="2"/>
        <v>6</v>
      </c>
      <c r="K150" s="73">
        <v>2257.5</v>
      </c>
    </row>
    <row r="151" spans="3:11" x14ac:dyDescent="0.3">
      <c r="C151" s="12">
        <v>142</v>
      </c>
      <c r="D151" s="19" t="s">
        <v>526</v>
      </c>
      <c r="E151" s="58" t="s">
        <v>527</v>
      </c>
      <c r="F151" s="12" t="s">
        <v>760</v>
      </c>
      <c r="G151" s="41">
        <v>42522</v>
      </c>
      <c r="H151" s="41">
        <v>42513</v>
      </c>
      <c r="I151" s="12">
        <v>9</v>
      </c>
      <c r="J151" s="72">
        <f t="shared" si="2"/>
        <v>6</v>
      </c>
      <c r="K151" s="73">
        <v>1600.75</v>
      </c>
    </row>
    <row r="152" spans="3:11" x14ac:dyDescent="0.3">
      <c r="C152" s="12">
        <v>143</v>
      </c>
      <c r="D152" s="19" t="s">
        <v>526</v>
      </c>
      <c r="E152" s="58" t="s">
        <v>527</v>
      </c>
      <c r="F152" s="12" t="s">
        <v>759</v>
      </c>
      <c r="G152" s="41">
        <v>42522</v>
      </c>
      <c r="H152" s="41">
        <v>42513</v>
      </c>
      <c r="I152" s="12">
        <v>9</v>
      </c>
      <c r="J152" s="72">
        <f t="shared" si="2"/>
        <v>6</v>
      </c>
      <c r="K152" s="73">
        <v>1800</v>
      </c>
    </row>
    <row r="153" spans="3:11" x14ac:dyDescent="0.3">
      <c r="C153" s="12">
        <v>144</v>
      </c>
      <c r="D153" s="19" t="s">
        <v>526</v>
      </c>
      <c r="E153" s="58" t="s">
        <v>527</v>
      </c>
      <c r="F153" s="12" t="s">
        <v>758</v>
      </c>
      <c r="G153" s="41">
        <v>42522</v>
      </c>
      <c r="H153" s="41">
        <v>42513</v>
      </c>
      <c r="I153" s="12">
        <v>9</v>
      </c>
      <c r="J153" s="72">
        <f t="shared" si="2"/>
        <v>6</v>
      </c>
      <c r="K153" s="73">
        <v>6000</v>
      </c>
    </row>
    <row r="154" spans="3:11" x14ac:dyDescent="0.3">
      <c r="C154" s="12">
        <v>145</v>
      </c>
      <c r="D154" s="19" t="s">
        <v>526</v>
      </c>
      <c r="E154" s="58" t="s">
        <v>527</v>
      </c>
      <c r="F154" s="12" t="s">
        <v>757</v>
      </c>
      <c r="G154" s="41">
        <v>42522</v>
      </c>
      <c r="H154" s="41">
        <v>42513</v>
      </c>
      <c r="I154" s="12">
        <v>9</v>
      </c>
      <c r="J154" s="72">
        <f t="shared" si="2"/>
        <v>6</v>
      </c>
      <c r="K154" s="73">
        <v>4287</v>
      </c>
    </row>
    <row r="155" spans="3:11" x14ac:dyDescent="0.3">
      <c r="C155" s="12">
        <v>146</v>
      </c>
      <c r="D155" s="19" t="s">
        <v>526</v>
      </c>
      <c r="E155" s="58" t="s">
        <v>527</v>
      </c>
      <c r="F155" s="12" t="s">
        <v>756</v>
      </c>
      <c r="G155" s="41">
        <v>42522</v>
      </c>
      <c r="H155" s="41">
        <v>42513</v>
      </c>
      <c r="I155" s="12">
        <v>9</v>
      </c>
      <c r="J155" s="72">
        <f t="shared" si="2"/>
        <v>6</v>
      </c>
      <c r="K155" s="73">
        <v>5750</v>
      </c>
    </row>
    <row r="156" spans="3:11" x14ac:dyDescent="0.3">
      <c r="C156" s="12">
        <v>147</v>
      </c>
      <c r="D156" s="19" t="s">
        <v>526</v>
      </c>
      <c r="E156" s="58" t="s">
        <v>527</v>
      </c>
      <c r="F156" s="12" t="s">
        <v>755</v>
      </c>
      <c r="G156" s="41">
        <v>42522</v>
      </c>
      <c r="H156" s="41">
        <v>42513</v>
      </c>
      <c r="I156" s="12">
        <v>9</v>
      </c>
      <c r="J156" s="72">
        <f t="shared" si="2"/>
        <v>6</v>
      </c>
      <c r="K156" s="73">
        <v>4500</v>
      </c>
    </row>
    <row r="157" spans="3:11" x14ac:dyDescent="0.3">
      <c r="C157" s="12">
        <v>148</v>
      </c>
      <c r="D157" s="19" t="s">
        <v>526</v>
      </c>
      <c r="E157" s="58" t="s">
        <v>527</v>
      </c>
      <c r="F157" s="12" t="s">
        <v>754</v>
      </c>
      <c r="G157" s="41">
        <v>42522</v>
      </c>
      <c r="H157" s="41">
        <v>42513</v>
      </c>
      <c r="I157" s="12">
        <v>9</v>
      </c>
      <c r="J157" s="72">
        <f t="shared" si="2"/>
        <v>6</v>
      </c>
      <c r="K157" s="73">
        <v>1500</v>
      </c>
    </row>
    <row r="158" spans="3:11" x14ac:dyDescent="0.3">
      <c r="C158" s="12">
        <v>149</v>
      </c>
      <c r="D158" s="19" t="s">
        <v>526</v>
      </c>
      <c r="E158" s="58" t="s">
        <v>527</v>
      </c>
      <c r="F158" s="12" t="s">
        <v>753</v>
      </c>
      <c r="G158" s="41">
        <v>42522</v>
      </c>
      <c r="H158" s="41">
        <v>42513</v>
      </c>
      <c r="I158" s="12">
        <v>9</v>
      </c>
      <c r="J158" s="72">
        <f t="shared" si="2"/>
        <v>6</v>
      </c>
      <c r="K158" s="73">
        <v>2200</v>
      </c>
    </row>
    <row r="159" spans="3:11" x14ac:dyDescent="0.3">
      <c r="C159" s="12">
        <v>150</v>
      </c>
      <c r="D159" s="19" t="s">
        <v>526</v>
      </c>
      <c r="E159" s="58" t="s">
        <v>527</v>
      </c>
      <c r="F159" s="12" t="s">
        <v>752</v>
      </c>
      <c r="G159" s="41">
        <v>42522</v>
      </c>
      <c r="H159" s="41">
        <v>42513</v>
      </c>
      <c r="I159" s="12">
        <v>9</v>
      </c>
      <c r="J159" s="72">
        <f t="shared" si="2"/>
        <v>6</v>
      </c>
      <c r="K159" s="73">
        <v>38891.06</v>
      </c>
    </row>
    <row r="160" spans="3:11" x14ac:dyDescent="0.3">
      <c r="C160" s="12">
        <v>151</v>
      </c>
      <c r="D160" s="19" t="s">
        <v>513</v>
      </c>
      <c r="E160" s="58" t="s">
        <v>33</v>
      </c>
      <c r="F160" s="12" t="s">
        <v>769</v>
      </c>
      <c r="G160" s="41">
        <v>42521</v>
      </c>
      <c r="H160" s="41">
        <v>42515</v>
      </c>
      <c r="I160" s="12">
        <v>6</v>
      </c>
      <c r="J160" s="72">
        <f t="shared" si="2"/>
        <v>3</v>
      </c>
      <c r="K160" s="73">
        <v>2880</v>
      </c>
    </row>
    <row r="161" spans="3:11" x14ac:dyDescent="0.3">
      <c r="C161" s="12">
        <v>152</v>
      </c>
      <c r="D161" s="19" t="s">
        <v>513</v>
      </c>
      <c r="E161" s="58" t="s">
        <v>33</v>
      </c>
      <c r="F161" s="12" t="s">
        <v>768</v>
      </c>
      <c r="G161" s="41">
        <v>42521</v>
      </c>
      <c r="H161" s="41">
        <v>42515</v>
      </c>
      <c r="I161" s="12">
        <v>6</v>
      </c>
      <c r="J161" s="72">
        <f t="shared" si="2"/>
        <v>3</v>
      </c>
      <c r="K161" s="73">
        <v>3250</v>
      </c>
    </row>
    <row r="162" spans="3:11" x14ac:dyDescent="0.3">
      <c r="C162" s="12">
        <v>153</v>
      </c>
      <c r="D162" s="19" t="s">
        <v>513</v>
      </c>
      <c r="E162" s="58" t="s">
        <v>33</v>
      </c>
      <c r="F162" s="12" t="s">
        <v>767</v>
      </c>
      <c r="G162" s="41">
        <v>42521</v>
      </c>
      <c r="H162" s="41">
        <v>42515</v>
      </c>
      <c r="I162" s="12">
        <v>6</v>
      </c>
      <c r="J162" s="72">
        <f t="shared" si="2"/>
        <v>3</v>
      </c>
      <c r="K162" s="73">
        <v>6750</v>
      </c>
    </row>
    <row r="163" spans="3:11" x14ac:dyDescent="0.3">
      <c r="C163" s="12">
        <v>154</v>
      </c>
      <c r="D163" s="19" t="s">
        <v>513</v>
      </c>
      <c r="E163" s="58" t="s">
        <v>33</v>
      </c>
      <c r="F163" s="12" t="s">
        <v>766</v>
      </c>
      <c r="G163" s="41">
        <v>42521</v>
      </c>
      <c r="H163" s="41">
        <v>42515</v>
      </c>
      <c r="I163" s="12">
        <v>6</v>
      </c>
      <c r="J163" s="72">
        <f t="shared" si="2"/>
        <v>3</v>
      </c>
      <c r="K163" s="73">
        <v>1331.5</v>
      </c>
    </row>
    <row r="164" spans="3:11" x14ac:dyDescent="0.3">
      <c r="C164" s="12">
        <v>155</v>
      </c>
      <c r="D164" s="19" t="s">
        <v>513</v>
      </c>
      <c r="E164" s="58" t="s">
        <v>33</v>
      </c>
      <c r="F164" s="12" t="s">
        <v>765</v>
      </c>
      <c r="G164" s="41">
        <v>42521</v>
      </c>
      <c r="H164" s="41">
        <v>42515</v>
      </c>
      <c r="I164" s="12">
        <v>6</v>
      </c>
      <c r="J164" s="72">
        <f t="shared" si="2"/>
        <v>3</v>
      </c>
      <c r="K164" s="73">
        <v>2200</v>
      </c>
    </row>
    <row r="165" spans="3:11" x14ac:dyDescent="0.3">
      <c r="C165" s="12">
        <v>156</v>
      </c>
      <c r="D165" s="19" t="s">
        <v>513</v>
      </c>
      <c r="E165" s="58" t="s">
        <v>33</v>
      </c>
      <c r="F165" s="12" t="s">
        <v>764</v>
      </c>
      <c r="G165" s="41">
        <v>42521</v>
      </c>
      <c r="H165" s="41">
        <v>42515</v>
      </c>
      <c r="I165" s="12">
        <v>6</v>
      </c>
      <c r="J165" s="72">
        <f t="shared" si="2"/>
        <v>3</v>
      </c>
      <c r="K165" s="73">
        <v>4038.9</v>
      </c>
    </row>
    <row r="166" spans="3:11" x14ac:dyDescent="0.3">
      <c r="C166" s="12">
        <v>157</v>
      </c>
      <c r="D166" s="19" t="s">
        <v>513</v>
      </c>
      <c r="E166" s="58" t="s">
        <v>33</v>
      </c>
      <c r="F166" s="12" t="s">
        <v>763</v>
      </c>
      <c r="G166" s="41">
        <v>42521</v>
      </c>
      <c r="H166" s="41">
        <v>42515</v>
      </c>
      <c r="I166" s="12">
        <v>6</v>
      </c>
      <c r="J166" s="72">
        <f t="shared" si="2"/>
        <v>3</v>
      </c>
      <c r="K166" s="73">
        <v>300</v>
      </c>
    </row>
    <row r="167" spans="3:11" x14ac:dyDescent="0.3">
      <c r="C167" s="12">
        <v>158</v>
      </c>
      <c r="D167" s="19" t="s">
        <v>513</v>
      </c>
      <c r="E167" s="58" t="s">
        <v>33</v>
      </c>
      <c r="F167" s="12" t="s">
        <v>762</v>
      </c>
      <c r="G167" s="41">
        <v>42521</v>
      </c>
      <c r="H167" s="41">
        <v>42515</v>
      </c>
      <c r="I167" s="12">
        <v>6</v>
      </c>
      <c r="J167" s="72">
        <f t="shared" si="2"/>
        <v>3</v>
      </c>
      <c r="K167" s="73">
        <v>1110</v>
      </c>
    </row>
    <row r="168" spans="3:11" x14ac:dyDescent="0.3">
      <c r="C168" s="12">
        <v>159</v>
      </c>
      <c r="D168" s="19" t="s">
        <v>513</v>
      </c>
      <c r="E168" s="58" t="s">
        <v>33</v>
      </c>
      <c r="F168" s="12" t="s">
        <v>761</v>
      </c>
      <c r="G168" s="41">
        <v>42521</v>
      </c>
      <c r="H168" s="41">
        <v>42515</v>
      </c>
      <c r="I168" s="12">
        <v>6</v>
      </c>
      <c r="J168" s="72">
        <f t="shared" si="2"/>
        <v>3</v>
      </c>
      <c r="K168" s="73">
        <v>1290</v>
      </c>
    </row>
    <row r="169" spans="3:11" x14ac:dyDescent="0.3">
      <c r="C169" s="12">
        <v>160</v>
      </c>
      <c r="D169" s="19" t="s">
        <v>513</v>
      </c>
      <c r="E169" s="58" t="s">
        <v>33</v>
      </c>
      <c r="F169" s="12" t="s">
        <v>760</v>
      </c>
      <c r="G169" s="41">
        <v>42521</v>
      </c>
      <c r="H169" s="41">
        <v>42515</v>
      </c>
      <c r="I169" s="12">
        <v>6</v>
      </c>
      <c r="J169" s="72">
        <f t="shared" si="2"/>
        <v>3</v>
      </c>
      <c r="K169" s="73">
        <v>200</v>
      </c>
    </row>
    <row r="170" spans="3:11" x14ac:dyDescent="0.3">
      <c r="C170" s="12">
        <v>161</v>
      </c>
      <c r="D170" s="19" t="s">
        <v>513</v>
      </c>
      <c r="E170" s="58" t="s">
        <v>33</v>
      </c>
      <c r="F170" s="12" t="s">
        <v>759</v>
      </c>
      <c r="G170" s="41">
        <v>42521</v>
      </c>
      <c r="H170" s="41">
        <v>42515</v>
      </c>
      <c r="I170" s="12">
        <v>6</v>
      </c>
      <c r="J170" s="72">
        <f t="shared" si="2"/>
        <v>3</v>
      </c>
      <c r="K170" s="73">
        <v>2560</v>
      </c>
    </row>
    <row r="171" spans="3:11" x14ac:dyDescent="0.3">
      <c r="C171" s="12">
        <v>162</v>
      </c>
      <c r="D171" s="19" t="s">
        <v>513</v>
      </c>
      <c r="E171" s="58" t="s">
        <v>33</v>
      </c>
      <c r="F171" s="12" t="s">
        <v>758</v>
      </c>
      <c r="G171" s="41">
        <v>42521</v>
      </c>
      <c r="H171" s="41">
        <v>42515</v>
      </c>
      <c r="I171" s="12">
        <v>6</v>
      </c>
      <c r="J171" s="72">
        <f t="shared" si="2"/>
        <v>3</v>
      </c>
      <c r="K171" s="73">
        <v>9980</v>
      </c>
    </row>
    <row r="172" spans="3:11" x14ac:dyDescent="0.3">
      <c r="C172" s="12">
        <v>163</v>
      </c>
      <c r="D172" s="19" t="s">
        <v>513</v>
      </c>
      <c r="E172" s="58" t="s">
        <v>33</v>
      </c>
      <c r="F172" s="12" t="s">
        <v>757</v>
      </c>
      <c r="G172" s="41">
        <v>42521</v>
      </c>
      <c r="H172" s="41">
        <v>42515</v>
      </c>
      <c r="I172" s="12">
        <v>6</v>
      </c>
      <c r="J172" s="72">
        <f t="shared" si="2"/>
        <v>3</v>
      </c>
      <c r="K172" s="73">
        <v>560</v>
      </c>
    </row>
    <row r="173" spans="3:11" x14ac:dyDescent="0.3">
      <c r="C173" s="12">
        <v>164</v>
      </c>
      <c r="D173" s="19" t="s">
        <v>513</v>
      </c>
      <c r="E173" s="58" t="s">
        <v>33</v>
      </c>
      <c r="F173" s="12" t="s">
        <v>756</v>
      </c>
      <c r="G173" s="41">
        <v>42521</v>
      </c>
      <c r="H173" s="41">
        <v>42515</v>
      </c>
      <c r="I173" s="12">
        <v>6</v>
      </c>
      <c r="J173" s="72">
        <f t="shared" si="2"/>
        <v>3</v>
      </c>
      <c r="K173" s="73">
        <v>600</v>
      </c>
    </row>
    <row r="174" spans="3:11" x14ac:dyDescent="0.3">
      <c r="C174" s="12">
        <v>165</v>
      </c>
      <c r="D174" s="19" t="s">
        <v>513</v>
      </c>
      <c r="E174" s="58" t="s">
        <v>33</v>
      </c>
      <c r="F174" s="12" t="s">
        <v>752</v>
      </c>
      <c r="G174" s="41">
        <v>42521</v>
      </c>
      <c r="H174" s="41">
        <v>42515</v>
      </c>
      <c r="I174" s="12">
        <v>6</v>
      </c>
      <c r="J174" s="72">
        <f t="shared" si="2"/>
        <v>3</v>
      </c>
      <c r="K174" s="73">
        <v>20750.61</v>
      </c>
    </row>
    <row r="175" spans="3:11" x14ac:dyDescent="0.3">
      <c r="C175" s="12">
        <v>166</v>
      </c>
      <c r="D175" s="19" t="s">
        <v>516</v>
      </c>
      <c r="E175" s="58" t="s">
        <v>517</v>
      </c>
      <c r="F175" s="12" t="s">
        <v>769</v>
      </c>
      <c r="G175" s="41">
        <v>42519</v>
      </c>
      <c r="H175" s="41">
        <v>42515</v>
      </c>
      <c r="I175" s="12">
        <v>4</v>
      </c>
      <c r="J175" s="72">
        <f t="shared" si="2"/>
        <v>1</v>
      </c>
      <c r="K175" s="73">
        <v>3445.2</v>
      </c>
    </row>
    <row r="176" spans="3:11" x14ac:dyDescent="0.3">
      <c r="C176" s="12">
        <v>167</v>
      </c>
      <c r="D176" s="19" t="s">
        <v>516</v>
      </c>
      <c r="E176" s="58" t="s">
        <v>517</v>
      </c>
      <c r="F176" s="12" t="s">
        <v>768</v>
      </c>
      <c r="G176" s="41">
        <v>42519</v>
      </c>
      <c r="H176" s="41">
        <v>42515</v>
      </c>
      <c r="I176" s="12">
        <v>4</v>
      </c>
      <c r="J176" s="72">
        <f t="shared" si="2"/>
        <v>1</v>
      </c>
      <c r="K176" s="73">
        <v>1578.01</v>
      </c>
    </row>
    <row r="177" spans="3:11" x14ac:dyDescent="0.3">
      <c r="C177" s="12">
        <v>168</v>
      </c>
      <c r="D177" s="19" t="s">
        <v>516</v>
      </c>
      <c r="E177" s="58" t="s">
        <v>517</v>
      </c>
      <c r="F177" s="12" t="s">
        <v>767</v>
      </c>
      <c r="G177" s="41">
        <v>42519</v>
      </c>
      <c r="H177" s="41">
        <v>42515</v>
      </c>
      <c r="I177" s="12">
        <v>4</v>
      </c>
      <c r="J177" s="72">
        <f t="shared" si="2"/>
        <v>1</v>
      </c>
      <c r="K177" s="73">
        <v>870</v>
      </c>
    </row>
    <row r="178" spans="3:11" x14ac:dyDescent="0.3">
      <c r="C178" s="12">
        <v>169</v>
      </c>
      <c r="D178" s="19" t="s">
        <v>516</v>
      </c>
      <c r="E178" s="58" t="s">
        <v>517</v>
      </c>
      <c r="F178" s="12" t="s">
        <v>766</v>
      </c>
      <c r="G178" s="41">
        <v>42519</v>
      </c>
      <c r="H178" s="41">
        <v>42515</v>
      </c>
      <c r="I178" s="12">
        <v>4</v>
      </c>
      <c r="J178" s="72">
        <f t="shared" si="2"/>
        <v>1</v>
      </c>
      <c r="K178" s="73">
        <v>315</v>
      </c>
    </row>
    <row r="179" spans="3:11" x14ac:dyDescent="0.3">
      <c r="C179" s="12">
        <v>170</v>
      </c>
      <c r="D179" s="19" t="s">
        <v>516</v>
      </c>
      <c r="E179" s="58" t="s">
        <v>517</v>
      </c>
      <c r="F179" s="12" t="s">
        <v>765</v>
      </c>
      <c r="G179" s="41">
        <v>42519</v>
      </c>
      <c r="H179" s="41">
        <v>42515</v>
      </c>
      <c r="I179" s="12">
        <v>4</v>
      </c>
      <c r="J179" s="72">
        <f t="shared" si="2"/>
        <v>1</v>
      </c>
      <c r="K179" s="73">
        <v>1579.2</v>
      </c>
    </row>
    <row r="180" spans="3:11" x14ac:dyDescent="0.3">
      <c r="C180" s="12">
        <v>171</v>
      </c>
      <c r="D180" s="19" t="s">
        <v>516</v>
      </c>
      <c r="E180" s="58" t="s">
        <v>517</v>
      </c>
      <c r="F180" s="12" t="s">
        <v>752</v>
      </c>
      <c r="G180" s="41">
        <v>42519</v>
      </c>
      <c r="H180" s="41">
        <v>42515</v>
      </c>
      <c r="I180" s="12">
        <v>4</v>
      </c>
      <c r="J180" s="72">
        <f t="shared" si="2"/>
        <v>1</v>
      </c>
      <c r="K180" s="73">
        <v>8107.32</v>
      </c>
    </row>
    <row r="181" spans="3:11" x14ac:dyDescent="0.3">
      <c r="C181" s="12">
        <v>172</v>
      </c>
      <c r="D181" s="19" t="s">
        <v>560</v>
      </c>
      <c r="E181" s="58" t="s">
        <v>80</v>
      </c>
      <c r="F181" s="12" t="s">
        <v>769</v>
      </c>
      <c r="G181" s="41">
        <v>42518</v>
      </c>
      <c r="H181" s="41">
        <v>42514</v>
      </c>
      <c r="I181" s="12">
        <v>4</v>
      </c>
      <c r="J181" s="72">
        <f t="shared" si="2"/>
        <v>1</v>
      </c>
      <c r="K181" s="73">
        <v>7680</v>
      </c>
    </row>
    <row r="182" spans="3:11" x14ac:dyDescent="0.3">
      <c r="C182" s="12">
        <v>173</v>
      </c>
      <c r="D182" s="19" t="s">
        <v>560</v>
      </c>
      <c r="E182" s="58" t="s">
        <v>80</v>
      </c>
      <c r="F182" s="12" t="s">
        <v>768</v>
      </c>
      <c r="G182" s="41">
        <v>42518</v>
      </c>
      <c r="H182" s="41">
        <v>42514</v>
      </c>
      <c r="I182" s="12">
        <v>4</v>
      </c>
      <c r="J182" s="72">
        <f t="shared" si="2"/>
        <v>1</v>
      </c>
      <c r="K182" s="73">
        <v>7140</v>
      </c>
    </row>
    <row r="183" spans="3:11" x14ac:dyDescent="0.3">
      <c r="C183" s="12">
        <v>174</v>
      </c>
      <c r="D183" s="19" t="s">
        <v>560</v>
      </c>
      <c r="E183" s="58" t="s">
        <v>80</v>
      </c>
      <c r="F183" s="12" t="s">
        <v>767</v>
      </c>
      <c r="G183" s="41">
        <v>42518</v>
      </c>
      <c r="H183" s="41">
        <v>42514</v>
      </c>
      <c r="I183" s="12">
        <v>4</v>
      </c>
      <c r="J183" s="72">
        <f t="shared" si="2"/>
        <v>1</v>
      </c>
      <c r="K183" s="73">
        <v>5800</v>
      </c>
    </row>
    <row r="184" spans="3:11" x14ac:dyDescent="0.3">
      <c r="C184" s="12">
        <v>175</v>
      </c>
      <c r="D184" s="19" t="s">
        <v>560</v>
      </c>
      <c r="E184" s="58" t="s">
        <v>80</v>
      </c>
      <c r="F184" s="12" t="s">
        <v>766</v>
      </c>
      <c r="G184" s="41">
        <v>42518</v>
      </c>
      <c r="H184" s="41">
        <v>42514</v>
      </c>
      <c r="I184" s="12">
        <v>4</v>
      </c>
      <c r="J184" s="72">
        <f t="shared" si="2"/>
        <v>1</v>
      </c>
      <c r="K184" s="73">
        <v>4500</v>
      </c>
    </row>
    <row r="185" spans="3:11" x14ac:dyDescent="0.3">
      <c r="C185" s="12">
        <v>176</v>
      </c>
      <c r="D185" s="19" t="s">
        <v>560</v>
      </c>
      <c r="E185" s="58" t="s">
        <v>80</v>
      </c>
      <c r="F185" s="12" t="s">
        <v>765</v>
      </c>
      <c r="G185" s="41">
        <v>42518</v>
      </c>
      <c r="H185" s="41">
        <v>42514</v>
      </c>
      <c r="I185" s="12">
        <v>4</v>
      </c>
      <c r="J185" s="72">
        <f t="shared" si="2"/>
        <v>1</v>
      </c>
      <c r="K185" s="73">
        <v>1782.72</v>
      </c>
    </row>
    <row r="186" spans="3:11" x14ac:dyDescent="0.3">
      <c r="C186" s="12">
        <v>177</v>
      </c>
      <c r="D186" s="19" t="s">
        <v>560</v>
      </c>
      <c r="E186" s="58" t="s">
        <v>80</v>
      </c>
      <c r="F186" s="12" t="s">
        <v>764</v>
      </c>
      <c r="G186" s="41">
        <v>42518</v>
      </c>
      <c r="H186" s="41">
        <v>42514</v>
      </c>
      <c r="I186" s="12">
        <v>4</v>
      </c>
      <c r="J186" s="72">
        <f t="shared" si="2"/>
        <v>1</v>
      </c>
      <c r="K186" s="73">
        <v>11766.59</v>
      </c>
    </row>
    <row r="187" spans="3:11" x14ac:dyDescent="0.3">
      <c r="C187" s="12">
        <v>178</v>
      </c>
      <c r="D187" s="19" t="s">
        <v>560</v>
      </c>
      <c r="E187" s="58" t="s">
        <v>80</v>
      </c>
      <c r="F187" s="12" t="s">
        <v>763</v>
      </c>
      <c r="G187" s="41">
        <v>42518</v>
      </c>
      <c r="H187" s="41">
        <v>42514</v>
      </c>
      <c r="I187" s="12">
        <v>4</v>
      </c>
      <c r="J187" s="72">
        <f t="shared" si="2"/>
        <v>1</v>
      </c>
      <c r="K187" s="73">
        <v>2850</v>
      </c>
    </row>
    <row r="188" spans="3:11" x14ac:dyDescent="0.3">
      <c r="C188" s="12">
        <v>179</v>
      </c>
      <c r="D188" s="19" t="s">
        <v>560</v>
      </c>
      <c r="E188" s="58" t="s">
        <v>80</v>
      </c>
      <c r="F188" s="12" t="s">
        <v>762</v>
      </c>
      <c r="G188" s="41">
        <v>42518</v>
      </c>
      <c r="H188" s="41">
        <v>42514</v>
      </c>
      <c r="I188" s="12">
        <v>4</v>
      </c>
      <c r="J188" s="72">
        <f t="shared" si="2"/>
        <v>1</v>
      </c>
      <c r="K188" s="73">
        <v>7383</v>
      </c>
    </row>
    <row r="189" spans="3:11" x14ac:dyDescent="0.3">
      <c r="C189" s="12">
        <v>180</v>
      </c>
      <c r="D189" s="19" t="s">
        <v>560</v>
      </c>
      <c r="E189" s="58" t="s">
        <v>80</v>
      </c>
      <c r="F189" s="12" t="s">
        <v>761</v>
      </c>
      <c r="G189" s="41">
        <v>42518</v>
      </c>
      <c r="H189" s="41">
        <v>42514</v>
      </c>
      <c r="I189" s="12">
        <v>4</v>
      </c>
      <c r="J189" s="72">
        <f t="shared" si="2"/>
        <v>1</v>
      </c>
      <c r="K189" s="73">
        <v>99.75</v>
      </c>
    </row>
    <row r="190" spans="3:11" x14ac:dyDescent="0.3">
      <c r="C190" s="12">
        <v>181</v>
      </c>
      <c r="D190" s="19" t="s">
        <v>560</v>
      </c>
      <c r="E190" s="58" t="s">
        <v>80</v>
      </c>
      <c r="F190" s="12" t="s">
        <v>760</v>
      </c>
      <c r="G190" s="41">
        <v>42518</v>
      </c>
      <c r="H190" s="41">
        <v>42514</v>
      </c>
      <c r="I190" s="12">
        <v>4</v>
      </c>
      <c r="J190" s="72">
        <f t="shared" si="2"/>
        <v>1</v>
      </c>
      <c r="K190" s="73">
        <v>3150</v>
      </c>
    </row>
    <row r="191" spans="3:11" x14ac:dyDescent="0.3">
      <c r="C191" s="12">
        <v>182</v>
      </c>
      <c r="D191" s="19" t="s">
        <v>560</v>
      </c>
      <c r="E191" s="58" t="s">
        <v>80</v>
      </c>
      <c r="F191" s="12" t="s">
        <v>759</v>
      </c>
      <c r="G191" s="41">
        <v>42518</v>
      </c>
      <c r="H191" s="41">
        <v>42514</v>
      </c>
      <c r="I191" s="12">
        <v>4</v>
      </c>
      <c r="J191" s="72">
        <f t="shared" si="2"/>
        <v>1</v>
      </c>
      <c r="K191" s="73">
        <v>4500</v>
      </c>
    </row>
    <row r="192" spans="3:11" x14ac:dyDescent="0.3">
      <c r="C192" s="12">
        <v>183</v>
      </c>
      <c r="D192" s="19" t="s">
        <v>560</v>
      </c>
      <c r="E192" s="58" t="s">
        <v>80</v>
      </c>
      <c r="F192" s="12" t="s">
        <v>758</v>
      </c>
      <c r="G192" s="41">
        <v>42518</v>
      </c>
      <c r="H192" s="41">
        <v>42514</v>
      </c>
      <c r="I192" s="12">
        <v>4</v>
      </c>
      <c r="J192" s="72">
        <f t="shared" si="2"/>
        <v>1</v>
      </c>
      <c r="K192" s="73">
        <v>3500</v>
      </c>
    </row>
    <row r="193" spans="3:11" x14ac:dyDescent="0.3">
      <c r="C193" s="12">
        <v>184</v>
      </c>
      <c r="D193" s="19" t="s">
        <v>560</v>
      </c>
      <c r="E193" s="58" t="s">
        <v>80</v>
      </c>
      <c r="F193" s="12" t="s">
        <v>757</v>
      </c>
      <c r="G193" s="41">
        <v>42518</v>
      </c>
      <c r="H193" s="41">
        <v>42514</v>
      </c>
      <c r="I193" s="12">
        <v>4</v>
      </c>
      <c r="J193" s="72">
        <f t="shared" si="2"/>
        <v>1</v>
      </c>
      <c r="K193" s="73">
        <v>3180</v>
      </c>
    </row>
    <row r="194" spans="3:11" x14ac:dyDescent="0.3">
      <c r="C194" s="12">
        <v>185</v>
      </c>
      <c r="D194" s="19" t="s">
        <v>560</v>
      </c>
      <c r="E194" s="58" t="s">
        <v>80</v>
      </c>
      <c r="F194" s="12" t="s">
        <v>756</v>
      </c>
      <c r="G194" s="41">
        <v>42518</v>
      </c>
      <c r="H194" s="41">
        <v>42514</v>
      </c>
      <c r="I194" s="12">
        <v>4</v>
      </c>
      <c r="J194" s="72">
        <f t="shared" si="2"/>
        <v>1</v>
      </c>
      <c r="K194" s="73">
        <v>2500</v>
      </c>
    </row>
    <row r="195" spans="3:11" x14ac:dyDescent="0.3">
      <c r="C195" s="12">
        <v>186</v>
      </c>
      <c r="D195" s="19" t="s">
        <v>560</v>
      </c>
      <c r="E195" s="58" t="s">
        <v>80</v>
      </c>
      <c r="F195" s="12" t="s">
        <v>755</v>
      </c>
      <c r="G195" s="41">
        <v>42518</v>
      </c>
      <c r="H195" s="41">
        <v>42514</v>
      </c>
      <c r="I195" s="12">
        <v>4</v>
      </c>
      <c r="J195" s="72">
        <f t="shared" si="2"/>
        <v>1</v>
      </c>
      <c r="K195" s="73">
        <v>15000</v>
      </c>
    </row>
    <row r="196" spans="3:11" x14ac:dyDescent="0.3">
      <c r="C196" s="12">
        <v>187</v>
      </c>
      <c r="D196" s="19" t="s">
        <v>560</v>
      </c>
      <c r="E196" s="58" t="s">
        <v>80</v>
      </c>
      <c r="F196" s="12" t="s">
        <v>754</v>
      </c>
      <c r="G196" s="41">
        <v>42518</v>
      </c>
      <c r="H196" s="41">
        <v>42514</v>
      </c>
      <c r="I196" s="12">
        <v>4</v>
      </c>
      <c r="J196" s="72">
        <f t="shared" si="2"/>
        <v>1</v>
      </c>
      <c r="K196" s="73">
        <v>4000</v>
      </c>
    </row>
    <row r="197" spans="3:11" x14ac:dyDescent="0.3">
      <c r="C197" s="12">
        <v>188</v>
      </c>
      <c r="D197" s="19" t="s">
        <v>560</v>
      </c>
      <c r="E197" s="58" t="s">
        <v>80</v>
      </c>
      <c r="F197" s="12" t="s">
        <v>753</v>
      </c>
      <c r="G197" s="41">
        <v>42518</v>
      </c>
      <c r="H197" s="41">
        <v>42514</v>
      </c>
      <c r="I197" s="12">
        <v>4</v>
      </c>
      <c r="J197" s="72">
        <f t="shared" si="2"/>
        <v>1</v>
      </c>
      <c r="K197" s="73">
        <v>2500</v>
      </c>
    </row>
    <row r="198" spans="3:11" x14ac:dyDescent="0.3">
      <c r="C198" s="12">
        <v>189</v>
      </c>
      <c r="D198" s="19" t="s">
        <v>560</v>
      </c>
      <c r="E198" s="58" t="s">
        <v>80</v>
      </c>
      <c r="F198" s="12" t="s">
        <v>773</v>
      </c>
      <c r="G198" s="41">
        <v>42518</v>
      </c>
      <c r="H198" s="41">
        <v>42514</v>
      </c>
      <c r="I198" s="12">
        <v>4</v>
      </c>
      <c r="J198" s="72">
        <f t="shared" si="2"/>
        <v>1</v>
      </c>
      <c r="K198" s="73">
        <v>4000</v>
      </c>
    </row>
    <row r="199" spans="3:11" x14ac:dyDescent="0.3">
      <c r="C199" s="12">
        <v>190</v>
      </c>
      <c r="D199" s="19" t="s">
        <v>560</v>
      </c>
      <c r="E199" s="58" t="s">
        <v>80</v>
      </c>
      <c r="F199" s="12" t="s">
        <v>772</v>
      </c>
      <c r="G199" s="41">
        <v>42518</v>
      </c>
      <c r="H199" s="41">
        <v>42514</v>
      </c>
      <c r="I199" s="12">
        <v>4</v>
      </c>
      <c r="J199" s="72">
        <f t="shared" si="2"/>
        <v>1</v>
      </c>
      <c r="K199" s="73">
        <v>6000</v>
      </c>
    </row>
    <row r="200" spans="3:11" x14ac:dyDescent="0.3">
      <c r="C200" s="12">
        <v>191</v>
      </c>
      <c r="D200" s="19" t="s">
        <v>560</v>
      </c>
      <c r="E200" s="58" t="s">
        <v>80</v>
      </c>
      <c r="F200" s="12" t="s">
        <v>771</v>
      </c>
      <c r="G200" s="41">
        <v>42518</v>
      </c>
      <c r="H200" s="41">
        <v>42514</v>
      </c>
      <c r="I200" s="12">
        <v>4</v>
      </c>
      <c r="J200" s="72">
        <f t="shared" si="2"/>
        <v>1</v>
      </c>
      <c r="K200" s="73">
        <v>6000</v>
      </c>
    </row>
    <row r="201" spans="3:11" x14ac:dyDescent="0.3">
      <c r="C201" s="12">
        <v>192</v>
      </c>
      <c r="D201" s="19" t="s">
        <v>560</v>
      </c>
      <c r="E201" s="58" t="s">
        <v>80</v>
      </c>
      <c r="F201" s="12" t="s">
        <v>770</v>
      </c>
      <c r="G201" s="41">
        <v>42518</v>
      </c>
      <c r="H201" s="41">
        <v>42514</v>
      </c>
      <c r="I201" s="12">
        <v>4</v>
      </c>
      <c r="J201" s="72">
        <f t="shared" si="2"/>
        <v>1</v>
      </c>
      <c r="K201" s="73">
        <v>1750</v>
      </c>
    </row>
    <row r="202" spans="3:11" x14ac:dyDescent="0.3">
      <c r="C202" s="12">
        <v>193</v>
      </c>
      <c r="D202" s="19" t="s">
        <v>560</v>
      </c>
      <c r="E202" s="58" t="s">
        <v>80</v>
      </c>
      <c r="F202" s="12" t="s">
        <v>752</v>
      </c>
      <c r="G202" s="41">
        <v>42518</v>
      </c>
      <c r="H202" s="41">
        <v>42514</v>
      </c>
      <c r="I202" s="12">
        <v>4</v>
      </c>
      <c r="J202" s="72">
        <f t="shared" ref="J202:J251" si="3">I202-3</f>
        <v>1</v>
      </c>
      <c r="K202" s="73">
        <v>60453.15</v>
      </c>
    </row>
    <row r="203" spans="3:11" x14ac:dyDescent="0.3">
      <c r="C203" s="12">
        <v>194</v>
      </c>
      <c r="D203" s="19" t="s">
        <v>558</v>
      </c>
      <c r="E203" s="58" t="s">
        <v>172</v>
      </c>
      <c r="F203" s="12" t="s">
        <v>769</v>
      </c>
      <c r="G203" s="41">
        <v>42518</v>
      </c>
      <c r="H203" s="41">
        <v>42514</v>
      </c>
      <c r="I203" s="12">
        <v>4</v>
      </c>
      <c r="J203" s="72">
        <f t="shared" si="3"/>
        <v>1</v>
      </c>
      <c r="K203" s="73">
        <v>2100</v>
      </c>
    </row>
    <row r="204" spans="3:11" x14ac:dyDescent="0.3">
      <c r="C204" s="12">
        <v>195</v>
      </c>
      <c r="D204" s="19" t="s">
        <v>558</v>
      </c>
      <c r="E204" s="58" t="s">
        <v>172</v>
      </c>
      <c r="F204" s="12" t="s">
        <v>768</v>
      </c>
      <c r="G204" s="41">
        <v>42518</v>
      </c>
      <c r="H204" s="41">
        <v>42514</v>
      </c>
      <c r="I204" s="12">
        <v>4</v>
      </c>
      <c r="J204" s="72">
        <f t="shared" si="3"/>
        <v>1</v>
      </c>
      <c r="K204" s="73">
        <v>500</v>
      </c>
    </row>
    <row r="205" spans="3:11" x14ac:dyDescent="0.3">
      <c r="C205" s="12">
        <v>196</v>
      </c>
      <c r="D205" s="19" t="s">
        <v>558</v>
      </c>
      <c r="E205" s="58" t="s">
        <v>172</v>
      </c>
      <c r="F205" s="12" t="s">
        <v>767</v>
      </c>
      <c r="G205" s="41">
        <v>42518</v>
      </c>
      <c r="H205" s="41">
        <v>42514</v>
      </c>
      <c r="I205" s="12">
        <v>4</v>
      </c>
      <c r="J205" s="72">
        <f t="shared" si="3"/>
        <v>1</v>
      </c>
      <c r="K205" s="73">
        <v>3000</v>
      </c>
    </row>
    <row r="206" spans="3:11" x14ac:dyDescent="0.3">
      <c r="C206" s="12">
        <v>197</v>
      </c>
      <c r="D206" s="19" t="s">
        <v>558</v>
      </c>
      <c r="E206" s="58" t="s">
        <v>172</v>
      </c>
      <c r="F206" s="12" t="s">
        <v>766</v>
      </c>
      <c r="G206" s="41">
        <v>42518</v>
      </c>
      <c r="H206" s="41">
        <v>42514</v>
      </c>
      <c r="I206" s="12">
        <v>4</v>
      </c>
      <c r="J206" s="72">
        <f t="shared" si="3"/>
        <v>1</v>
      </c>
      <c r="K206" s="73">
        <v>644.70000000000005</v>
      </c>
    </row>
    <row r="207" spans="3:11" x14ac:dyDescent="0.3">
      <c r="C207" s="12">
        <v>198</v>
      </c>
      <c r="D207" s="19" t="s">
        <v>558</v>
      </c>
      <c r="E207" s="58" t="s">
        <v>172</v>
      </c>
      <c r="F207" s="12" t="s">
        <v>765</v>
      </c>
      <c r="G207" s="41">
        <v>42518</v>
      </c>
      <c r="H207" s="41">
        <v>42514</v>
      </c>
      <c r="I207" s="12">
        <v>4</v>
      </c>
      <c r="J207" s="72">
        <f t="shared" si="3"/>
        <v>1</v>
      </c>
      <c r="K207" s="73">
        <v>2669.34</v>
      </c>
    </row>
    <row r="208" spans="3:11" x14ac:dyDescent="0.3">
      <c r="C208" s="12">
        <v>199</v>
      </c>
      <c r="D208" s="19" t="s">
        <v>558</v>
      </c>
      <c r="E208" s="58" t="s">
        <v>172</v>
      </c>
      <c r="F208" s="12" t="s">
        <v>764</v>
      </c>
      <c r="G208" s="41">
        <v>42518</v>
      </c>
      <c r="H208" s="41">
        <v>42514</v>
      </c>
      <c r="I208" s="12">
        <v>4</v>
      </c>
      <c r="J208" s="72">
        <f t="shared" si="3"/>
        <v>1</v>
      </c>
      <c r="K208" s="73">
        <v>800</v>
      </c>
    </row>
    <row r="209" spans="3:11" x14ac:dyDescent="0.3">
      <c r="C209" s="12">
        <v>200</v>
      </c>
      <c r="D209" s="19" t="s">
        <v>558</v>
      </c>
      <c r="E209" s="58" t="s">
        <v>172</v>
      </c>
      <c r="F209" s="12" t="s">
        <v>763</v>
      </c>
      <c r="G209" s="41">
        <v>42518</v>
      </c>
      <c r="H209" s="41">
        <v>42514</v>
      </c>
      <c r="I209" s="12">
        <v>4</v>
      </c>
      <c r="J209" s="72">
        <f t="shared" si="3"/>
        <v>1</v>
      </c>
      <c r="K209" s="73">
        <v>1000</v>
      </c>
    </row>
    <row r="210" spans="3:11" x14ac:dyDescent="0.3">
      <c r="C210" s="12">
        <v>201</v>
      </c>
      <c r="D210" s="19" t="s">
        <v>558</v>
      </c>
      <c r="E210" s="58" t="s">
        <v>172</v>
      </c>
      <c r="F210" s="12" t="s">
        <v>762</v>
      </c>
      <c r="G210" s="41">
        <v>42518</v>
      </c>
      <c r="H210" s="41">
        <v>42514</v>
      </c>
      <c r="I210" s="12">
        <v>4</v>
      </c>
      <c r="J210" s="72">
        <f t="shared" si="3"/>
        <v>1</v>
      </c>
      <c r="K210" s="73">
        <v>4500</v>
      </c>
    </row>
    <row r="211" spans="3:11" x14ac:dyDescent="0.3">
      <c r="C211" s="12">
        <v>202</v>
      </c>
      <c r="D211" s="19" t="s">
        <v>558</v>
      </c>
      <c r="E211" s="58" t="s">
        <v>172</v>
      </c>
      <c r="F211" s="12" t="s">
        <v>761</v>
      </c>
      <c r="G211" s="41">
        <v>42518</v>
      </c>
      <c r="H211" s="41">
        <v>42514</v>
      </c>
      <c r="I211" s="12">
        <v>4</v>
      </c>
      <c r="J211" s="72">
        <f t="shared" si="3"/>
        <v>1</v>
      </c>
      <c r="K211" s="73">
        <v>800</v>
      </c>
    </row>
    <row r="212" spans="3:11" x14ac:dyDescent="0.3">
      <c r="C212" s="12">
        <v>203</v>
      </c>
      <c r="D212" s="19" t="s">
        <v>558</v>
      </c>
      <c r="E212" s="58" t="s">
        <v>172</v>
      </c>
      <c r="F212" s="12" t="s">
        <v>760</v>
      </c>
      <c r="G212" s="41">
        <v>42518</v>
      </c>
      <c r="H212" s="41">
        <v>42514</v>
      </c>
      <c r="I212" s="12">
        <v>4</v>
      </c>
      <c r="J212" s="72">
        <f t="shared" si="3"/>
        <v>1</v>
      </c>
      <c r="K212" s="73">
        <v>500</v>
      </c>
    </row>
    <row r="213" spans="3:11" x14ac:dyDescent="0.3">
      <c r="C213" s="12">
        <v>204</v>
      </c>
      <c r="D213" s="19" t="s">
        <v>558</v>
      </c>
      <c r="E213" s="58" t="s">
        <v>172</v>
      </c>
      <c r="F213" s="12" t="s">
        <v>759</v>
      </c>
      <c r="G213" s="41">
        <v>42518</v>
      </c>
      <c r="H213" s="41">
        <v>42514</v>
      </c>
      <c r="I213" s="12">
        <v>4</v>
      </c>
      <c r="J213" s="72">
        <f t="shared" si="3"/>
        <v>1</v>
      </c>
      <c r="K213" s="73">
        <v>500</v>
      </c>
    </row>
    <row r="214" spans="3:11" x14ac:dyDescent="0.3">
      <c r="C214" s="12">
        <v>205</v>
      </c>
      <c r="D214" s="19" t="s">
        <v>558</v>
      </c>
      <c r="E214" s="58" t="s">
        <v>172</v>
      </c>
      <c r="F214" s="12" t="s">
        <v>758</v>
      </c>
      <c r="G214" s="41">
        <v>42518</v>
      </c>
      <c r="H214" s="41">
        <v>42514</v>
      </c>
      <c r="I214" s="12">
        <v>4</v>
      </c>
      <c r="J214" s="72">
        <f t="shared" si="3"/>
        <v>1</v>
      </c>
      <c r="K214" s="73">
        <v>500</v>
      </c>
    </row>
    <row r="215" spans="3:11" x14ac:dyDescent="0.3">
      <c r="C215" s="12">
        <v>206</v>
      </c>
      <c r="D215" s="19" t="s">
        <v>558</v>
      </c>
      <c r="E215" s="58" t="s">
        <v>172</v>
      </c>
      <c r="F215" s="12" t="s">
        <v>757</v>
      </c>
      <c r="G215" s="41">
        <v>42518</v>
      </c>
      <c r="H215" s="41">
        <v>42514</v>
      </c>
      <c r="I215" s="12">
        <v>4</v>
      </c>
      <c r="J215" s="72">
        <f t="shared" si="3"/>
        <v>1</v>
      </c>
      <c r="K215" s="73">
        <v>1500</v>
      </c>
    </row>
    <row r="216" spans="3:11" x14ac:dyDescent="0.3">
      <c r="C216" s="12">
        <v>207</v>
      </c>
      <c r="D216" s="19" t="s">
        <v>558</v>
      </c>
      <c r="E216" s="58" t="s">
        <v>172</v>
      </c>
      <c r="F216" s="12" t="s">
        <v>756</v>
      </c>
      <c r="G216" s="41">
        <v>42518</v>
      </c>
      <c r="H216" s="41">
        <v>42514</v>
      </c>
      <c r="I216" s="12">
        <v>4</v>
      </c>
      <c r="J216" s="72">
        <f t="shared" si="3"/>
        <v>1</v>
      </c>
      <c r="K216" s="73">
        <v>1400</v>
      </c>
    </row>
    <row r="217" spans="3:11" x14ac:dyDescent="0.3">
      <c r="C217" s="12">
        <v>208</v>
      </c>
      <c r="D217" s="19" t="s">
        <v>558</v>
      </c>
      <c r="E217" s="58" t="s">
        <v>172</v>
      </c>
      <c r="F217" s="12" t="s">
        <v>755</v>
      </c>
      <c r="G217" s="41">
        <v>42518</v>
      </c>
      <c r="H217" s="41">
        <v>42514</v>
      </c>
      <c r="I217" s="12">
        <v>4</v>
      </c>
      <c r="J217" s="72">
        <f t="shared" si="3"/>
        <v>1</v>
      </c>
      <c r="K217" s="73">
        <v>1000</v>
      </c>
    </row>
    <row r="218" spans="3:11" x14ac:dyDescent="0.3">
      <c r="C218" s="12">
        <v>209</v>
      </c>
      <c r="D218" s="19" t="s">
        <v>558</v>
      </c>
      <c r="E218" s="58" t="s">
        <v>172</v>
      </c>
      <c r="F218" s="12" t="s">
        <v>754</v>
      </c>
      <c r="G218" s="41">
        <v>42518</v>
      </c>
      <c r="H218" s="41">
        <v>42514</v>
      </c>
      <c r="I218" s="12">
        <v>4</v>
      </c>
      <c r="J218" s="72">
        <f t="shared" si="3"/>
        <v>1</v>
      </c>
      <c r="K218" s="73">
        <v>700</v>
      </c>
    </row>
    <row r="219" spans="3:11" x14ac:dyDescent="0.3">
      <c r="C219" s="12">
        <v>210</v>
      </c>
      <c r="D219" s="19" t="s">
        <v>558</v>
      </c>
      <c r="E219" s="58" t="s">
        <v>172</v>
      </c>
      <c r="F219" s="12" t="s">
        <v>752</v>
      </c>
      <c r="G219" s="41">
        <v>42518</v>
      </c>
      <c r="H219" s="41">
        <v>42514</v>
      </c>
      <c r="I219" s="12">
        <v>4</v>
      </c>
      <c r="J219" s="72">
        <f t="shared" si="3"/>
        <v>1</v>
      </c>
      <c r="K219" s="73">
        <v>13714.24</v>
      </c>
    </row>
    <row r="220" spans="3:11" x14ac:dyDescent="0.3">
      <c r="C220" s="12">
        <v>211</v>
      </c>
      <c r="D220" s="19" t="s">
        <v>557</v>
      </c>
      <c r="E220" s="58" t="s">
        <v>179</v>
      </c>
      <c r="F220" s="12" t="s">
        <v>769</v>
      </c>
      <c r="G220" s="41">
        <v>42522</v>
      </c>
      <c r="H220" s="41">
        <v>42515</v>
      </c>
      <c r="I220" s="12">
        <v>7</v>
      </c>
      <c r="J220" s="72">
        <f t="shared" si="3"/>
        <v>4</v>
      </c>
      <c r="K220" s="73">
        <v>900</v>
      </c>
    </row>
    <row r="221" spans="3:11" x14ac:dyDescent="0.3">
      <c r="C221" s="12">
        <v>212</v>
      </c>
      <c r="D221" s="19" t="s">
        <v>557</v>
      </c>
      <c r="E221" s="58" t="s">
        <v>179</v>
      </c>
      <c r="F221" s="12" t="s">
        <v>768</v>
      </c>
      <c r="G221" s="41">
        <v>42522</v>
      </c>
      <c r="H221" s="41">
        <v>42515</v>
      </c>
      <c r="I221" s="12">
        <v>7</v>
      </c>
      <c r="J221" s="72">
        <f t="shared" si="3"/>
        <v>4</v>
      </c>
      <c r="K221" s="73">
        <v>1200</v>
      </c>
    </row>
    <row r="222" spans="3:11" x14ac:dyDescent="0.3">
      <c r="C222" s="12">
        <v>213</v>
      </c>
      <c r="D222" s="19" t="s">
        <v>557</v>
      </c>
      <c r="E222" s="58" t="s">
        <v>179</v>
      </c>
      <c r="F222" s="12" t="s">
        <v>767</v>
      </c>
      <c r="G222" s="41">
        <v>42522</v>
      </c>
      <c r="H222" s="41">
        <v>42515</v>
      </c>
      <c r="I222" s="12">
        <v>7</v>
      </c>
      <c r="J222" s="72">
        <f t="shared" si="3"/>
        <v>4</v>
      </c>
      <c r="K222" s="73">
        <v>1500</v>
      </c>
    </row>
    <row r="223" spans="3:11" x14ac:dyDescent="0.3">
      <c r="C223" s="12">
        <v>214</v>
      </c>
      <c r="D223" s="19" t="s">
        <v>557</v>
      </c>
      <c r="E223" s="58" t="s">
        <v>179</v>
      </c>
      <c r="F223" s="12" t="s">
        <v>766</v>
      </c>
      <c r="G223" s="41">
        <v>42522</v>
      </c>
      <c r="H223" s="41">
        <v>42515</v>
      </c>
      <c r="I223" s="12">
        <v>7</v>
      </c>
      <c r="J223" s="72">
        <f t="shared" si="3"/>
        <v>4</v>
      </c>
      <c r="K223" s="73">
        <v>324.61</v>
      </c>
    </row>
    <row r="224" spans="3:11" x14ac:dyDescent="0.3">
      <c r="C224" s="12">
        <v>215</v>
      </c>
      <c r="D224" s="19" t="s">
        <v>557</v>
      </c>
      <c r="E224" s="58" t="s">
        <v>179</v>
      </c>
      <c r="F224" s="12" t="s">
        <v>765</v>
      </c>
      <c r="G224" s="41">
        <v>42522</v>
      </c>
      <c r="H224" s="41">
        <v>42515</v>
      </c>
      <c r="I224" s="12">
        <v>7</v>
      </c>
      <c r="J224" s="72">
        <f t="shared" si="3"/>
        <v>4</v>
      </c>
      <c r="K224" s="73">
        <v>1021</v>
      </c>
    </row>
    <row r="225" spans="3:11" x14ac:dyDescent="0.3">
      <c r="C225" s="12">
        <v>216</v>
      </c>
      <c r="D225" s="19" t="s">
        <v>557</v>
      </c>
      <c r="E225" s="58" t="s">
        <v>179</v>
      </c>
      <c r="F225" s="12" t="s">
        <v>764</v>
      </c>
      <c r="G225" s="41">
        <v>42522</v>
      </c>
      <c r="H225" s="41">
        <v>42515</v>
      </c>
      <c r="I225" s="12">
        <v>7</v>
      </c>
      <c r="J225" s="72">
        <f t="shared" si="3"/>
        <v>4</v>
      </c>
      <c r="K225" s="73">
        <v>700</v>
      </c>
    </row>
    <row r="226" spans="3:11" x14ac:dyDescent="0.3">
      <c r="C226" s="12">
        <v>217</v>
      </c>
      <c r="D226" s="19" t="s">
        <v>557</v>
      </c>
      <c r="E226" s="58" t="s">
        <v>179</v>
      </c>
      <c r="F226" s="12" t="s">
        <v>763</v>
      </c>
      <c r="G226" s="41">
        <v>42522</v>
      </c>
      <c r="H226" s="41">
        <v>42515</v>
      </c>
      <c r="I226" s="12">
        <v>7</v>
      </c>
      <c r="J226" s="72">
        <f t="shared" si="3"/>
        <v>4</v>
      </c>
      <c r="K226" s="73">
        <v>2596.4899999999998</v>
      </c>
    </row>
    <row r="227" spans="3:11" x14ac:dyDescent="0.3">
      <c r="C227" s="12">
        <v>218</v>
      </c>
      <c r="D227" s="19" t="s">
        <v>557</v>
      </c>
      <c r="E227" s="58" t="s">
        <v>179</v>
      </c>
      <c r="F227" s="12" t="s">
        <v>762</v>
      </c>
      <c r="G227" s="41">
        <v>42522</v>
      </c>
      <c r="H227" s="41">
        <v>42515</v>
      </c>
      <c r="I227" s="12">
        <v>7</v>
      </c>
      <c r="J227" s="72">
        <f t="shared" si="3"/>
        <v>4</v>
      </c>
      <c r="K227" s="73">
        <v>200</v>
      </c>
    </row>
    <row r="228" spans="3:11" x14ac:dyDescent="0.3">
      <c r="C228" s="12">
        <v>219</v>
      </c>
      <c r="D228" s="19" t="s">
        <v>557</v>
      </c>
      <c r="E228" s="58" t="s">
        <v>179</v>
      </c>
      <c r="F228" s="12" t="s">
        <v>761</v>
      </c>
      <c r="G228" s="41">
        <v>42522</v>
      </c>
      <c r="H228" s="41">
        <v>42515</v>
      </c>
      <c r="I228" s="12">
        <v>7</v>
      </c>
      <c r="J228" s="72">
        <f t="shared" si="3"/>
        <v>4</v>
      </c>
      <c r="K228" s="73">
        <v>100</v>
      </c>
    </row>
    <row r="229" spans="3:11" x14ac:dyDescent="0.3">
      <c r="C229" s="12">
        <v>220</v>
      </c>
      <c r="D229" s="19" t="s">
        <v>557</v>
      </c>
      <c r="E229" s="58" t="s">
        <v>179</v>
      </c>
      <c r="F229" s="12" t="s">
        <v>760</v>
      </c>
      <c r="G229" s="41">
        <v>42522</v>
      </c>
      <c r="H229" s="41">
        <v>42515</v>
      </c>
      <c r="I229" s="12">
        <v>7</v>
      </c>
      <c r="J229" s="72">
        <f t="shared" si="3"/>
        <v>4</v>
      </c>
      <c r="K229" s="73">
        <v>600</v>
      </c>
    </row>
    <row r="230" spans="3:11" x14ac:dyDescent="0.3">
      <c r="C230" s="12">
        <v>221</v>
      </c>
      <c r="D230" s="19" t="s">
        <v>557</v>
      </c>
      <c r="E230" s="58" t="s">
        <v>179</v>
      </c>
      <c r="F230" s="12" t="s">
        <v>752</v>
      </c>
      <c r="G230" s="41">
        <v>42522</v>
      </c>
      <c r="H230" s="41">
        <v>42515</v>
      </c>
      <c r="I230" s="12">
        <v>7</v>
      </c>
      <c r="J230" s="72">
        <f t="shared" si="3"/>
        <v>4</v>
      </c>
      <c r="K230" s="73">
        <v>5245.61</v>
      </c>
    </row>
    <row r="231" spans="3:11" x14ac:dyDescent="0.3">
      <c r="C231" s="12">
        <v>222</v>
      </c>
      <c r="D231" s="19" t="s">
        <v>554</v>
      </c>
      <c r="E231" s="58" t="s">
        <v>555</v>
      </c>
      <c r="F231" s="12" t="s">
        <v>769</v>
      </c>
      <c r="G231" s="41">
        <v>42524</v>
      </c>
      <c r="H231" s="41">
        <v>42520</v>
      </c>
      <c r="I231" s="12">
        <v>4</v>
      </c>
      <c r="J231" s="72">
        <f t="shared" si="3"/>
        <v>1</v>
      </c>
      <c r="K231" s="73">
        <v>2700.88</v>
      </c>
    </row>
    <row r="232" spans="3:11" x14ac:dyDescent="0.3">
      <c r="C232" s="12">
        <v>223</v>
      </c>
      <c r="D232" s="19" t="s">
        <v>554</v>
      </c>
      <c r="E232" s="58" t="s">
        <v>555</v>
      </c>
      <c r="F232" s="12" t="s">
        <v>768</v>
      </c>
      <c r="G232" s="41">
        <v>42524</v>
      </c>
      <c r="H232" s="41">
        <v>42520</v>
      </c>
      <c r="I232" s="12">
        <v>4</v>
      </c>
      <c r="J232" s="72">
        <f t="shared" si="3"/>
        <v>1</v>
      </c>
      <c r="K232" s="73">
        <v>2200</v>
      </c>
    </row>
    <row r="233" spans="3:11" x14ac:dyDescent="0.3">
      <c r="C233" s="12">
        <v>224</v>
      </c>
      <c r="D233" s="19" t="s">
        <v>554</v>
      </c>
      <c r="E233" s="58" t="s">
        <v>555</v>
      </c>
      <c r="F233" s="12" t="s">
        <v>767</v>
      </c>
      <c r="G233" s="41">
        <v>42524</v>
      </c>
      <c r="H233" s="41">
        <v>42520</v>
      </c>
      <c r="I233" s="12">
        <v>4</v>
      </c>
      <c r="J233" s="72">
        <f t="shared" si="3"/>
        <v>1</v>
      </c>
      <c r="K233" s="73">
        <v>600</v>
      </c>
    </row>
    <row r="234" spans="3:11" x14ac:dyDescent="0.3">
      <c r="C234" s="12">
        <v>225</v>
      </c>
      <c r="D234" s="19" t="s">
        <v>554</v>
      </c>
      <c r="E234" s="58" t="s">
        <v>555</v>
      </c>
      <c r="F234" s="12" t="s">
        <v>766</v>
      </c>
      <c r="G234" s="41">
        <v>42524</v>
      </c>
      <c r="H234" s="41">
        <v>42520</v>
      </c>
      <c r="I234" s="12">
        <v>4</v>
      </c>
      <c r="J234" s="72">
        <f t="shared" si="3"/>
        <v>1</v>
      </c>
      <c r="K234" s="73">
        <v>1050</v>
      </c>
    </row>
    <row r="235" spans="3:11" x14ac:dyDescent="0.3">
      <c r="C235" s="12">
        <v>226</v>
      </c>
      <c r="D235" s="19" t="s">
        <v>554</v>
      </c>
      <c r="E235" s="58" t="s">
        <v>555</v>
      </c>
      <c r="F235" s="12" t="s">
        <v>765</v>
      </c>
      <c r="G235" s="41">
        <v>42524</v>
      </c>
      <c r="H235" s="41">
        <v>42520</v>
      </c>
      <c r="I235" s="12">
        <v>4</v>
      </c>
      <c r="J235" s="72">
        <f t="shared" si="3"/>
        <v>1</v>
      </c>
      <c r="K235" s="73">
        <v>1655.73</v>
      </c>
    </row>
    <row r="236" spans="3:11" x14ac:dyDescent="0.3">
      <c r="C236" s="12">
        <v>227</v>
      </c>
      <c r="D236" s="19" t="s">
        <v>554</v>
      </c>
      <c r="E236" s="58" t="s">
        <v>555</v>
      </c>
      <c r="F236" s="12" t="s">
        <v>764</v>
      </c>
      <c r="G236" s="41">
        <v>42524</v>
      </c>
      <c r="H236" s="41">
        <v>42520</v>
      </c>
      <c r="I236" s="12">
        <v>4</v>
      </c>
      <c r="J236" s="72">
        <f t="shared" si="3"/>
        <v>1</v>
      </c>
      <c r="K236" s="73">
        <v>600</v>
      </c>
    </row>
    <row r="237" spans="3:11" x14ac:dyDescent="0.3">
      <c r="C237" s="12">
        <v>228</v>
      </c>
      <c r="D237" s="19" t="s">
        <v>554</v>
      </c>
      <c r="E237" s="58" t="s">
        <v>555</v>
      </c>
      <c r="F237" s="12" t="s">
        <v>763</v>
      </c>
      <c r="G237" s="41">
        <v>42524</v>
      </c>
      <c r="H237" s="41">
        <v>42520</v>
      </c>
      <c r="I237" s="12">
        <v>4</v>
      </c>
      <c r="J237" s="72">
        <f t="shared" si="3"/>
        <v>1</v>
      </c>
      <c r="K237" s="73">
        <v>1200</v>
      </c>
    </row>
    <row r="238" spans="3:11" x14ac:dyDescent="0.3">
      <c r="C238" s="12">
        <v>229</v>
      </c>
      <c r="D238" s="19" t="s">
        <v>554</v>
      </c>
      <c r="E238" s="58" t="s">
        <v>555</v>
      </c>
      <c r="F238" s="12" t="s">
        <v>762</v>
      </c>
      <c r="G238" s="41">
        <v>42524</v>
      </c>
      <c r="H238" s="41">
        <v>42520</v>
      </c>
      <c r="I238" s="12">
        <v>4</v>
      </c>
      <c r="J238" s="72">
        <f t="shared" si="3"/>
        <v>1</v>
      </c>
      <c r="K238" s="73">
        <v>1200</v>
      </c>
    </row>
    <row r="239" spans="3:11" x14ac:dyDescent="0.3">
      <c r="C239" s="12">
        <v>230</v>
      </c>
      <c r="D239" s="19" t="s">
        <v>554</v>
      </c>
      <c r="E239" s="58" t="s">
        <v>555</v>
      </c>
      <c r="F239" s="12" t="s">
        <v>761</v>
      </c>
      <c r="G239" s="41">
        <v>42524</v>
      </c>
      <c r="H239" s="41">
        <v>42520</v>
      </c>
      <c r="I239" s="12">
        <v>4</v>
      </c>
      <c r="J239" s="72">
        <f t="shared" si="3"/>
        <v>1</v>
      </c>
      <c r="K239" s="73">
        <v>1200</v>
      </c>
    </row>
    <row r="240" spans="3:11" x14ac:dyDescent="0.3">
      <c r="C240" s="12">
        <v>231</v>
      </c>
      <c r="D240" s="19" t="s">
        <v>554</v>
      </c>
      <c r="E240" s="58" t="s">
        <v>555</v>
      </c>
      <c r="F240" s="12" t="s">
        <v>760</v>
      </c>
      <c r="G240" s="41">
        <v>42524</v>
      </c>
      <c r="H240" s="41">
        <v>42520</v>
      </c>
      <c r="I240" s="12">
        <v>4</v>
      </c>
      <c r="J240" s="72">
        <f t="shared" si="3"/>
        <v>1</v>
      </c>
      <c r="K240" s="73">
        <v>2205.29</v>
      </c>
    </row>
    <row r="241" spans="3:11" x14ac:dyDescent="0.3">
      <c r="C241" s="12">
        <v>232</v>
      </c>
      <c r="D241" s="19" t="s">
        <v>554</v>
      </c>
      <c r="E241" s="58" t="s">
        <v>555</v>
      </c>
      <c r="F241" s="12" t="s">
        <v>759</v>
      </c>
      <c r="G241" s="41">
        <v>42524</v>
      </c>
      <c r="H241" s="41">
        <v>42520</v>
      </c>
      <c r="I241" s="12">
        <v>4</v>
      </c>
      <c r="J241" s="72">
        <f t="shared" si="3"/>
        <v>1</v>
      </c>
      <c r="K241" s="73">
        <v>400</v>
      </c>
    </row>
    <row r="242" spans="3:11" x14ac:dyDescent="0.3">
      <c r="C242" s="12">
        <v>233</v>
      </c>
      <c r="D242" s="19" t="s">
        <v>554</v>
      </c>
      <c r="E242" s="58" t="s">
        <v>555</v>
      </c>
      <c r="F242" s="12" t="s">
        <v>752</v>
      </c>
      <c r="G242" s="41">
        <v>42524</v>
      </c>
      <c r="H242" s="41">
        <v>42520</v>
      </c>
      <c r="I242" s="12">
        <v>4</v>
      </c>
      <c r="J242" s="72">
        <f t="shared" si="3"/>
        <v>1</v>
      </c>
      <c r="K242" s="73">
        <v>8506.61</v>
      </c>
    </row>
    <row r="243" spans="3:11" x14ac:dyDescent="0.3">
      <c r="C243" s="12">
        <v>234</v>
      </c>
      <c r="D243" s="19" t="s">
        <v>489</v>
      </c>
      <c r="E243" s="58" t="s">
        <v>104</v>
      </c>
      <c r="F243" s="12" t="s">
        <v>760</v>
      </c>
      <c r="G243" s="41">
        <v>42519</v>
      </c>
      <c r="H243" s="41">
        <v>42515</v>
      </c>
      <c r="I243" s="12">
        <v>4</v>
      </c>
      <c r="J243" s="72">
        <f t="shared" si="3"/>
        <v>1</v>
      </c>
      <c r="K243" s="73">
        <v>134.69999999999999</v>
      </c>
    </row>
    <row r="244" spans="3:11" x14ac:dyDescent="0.3">
      <c r="C244" s="12">
        <v>235</v>
      </c>
      <c r="D244" s="19" t="s">
        <v>489</v>
      </c>
      <c r="E244" s="58" t="s">
        <v>104</v>
      </c>
      <c r="F244" s="12" t="s">
        <v>759</v>
      </c>
      <c r="G244" s="41">
        <v>42519</v>
      </c>
      <c r="H244" s="41">
        <v>42515</v>
      </c>
      <c r="I244" s="12">
        <v>4</v>
      </c>
      <c r="J244" s="72">
        <f t="shared" si="3"/>
        <v>1</v>
      </c>
      <c r="K244" s="73">
        <v>92</v>
      </c>
    </row>
    <row r="245" spans="3:11" x14ac:dyDescent="0.3">
      <c r="C245" s="12">
        <v>236</v>
      </c>
      <c r="D245" s="19" t="s">
        <v>489</v>
      </c>
      <c r="E245" s="58" t="s">
        <v>104</v>
      </c>
      <c r="F245" s="12" t="s">
        <v>758</v>
      </c>
      <c r="G245" s="41">
        <v>42519</v>
      </c>
      <c r="H245" s="41">
        <v>42515</v>
      </c>
      <c r="I245" s="12">
        <v>4</v>
      </c>
      <c r="J245" s="72">
        <f t="shared" si="3"/>
        <v>1</v>
      </c>
      <c r="K245" s="73">
        <v>600</v>
      </c>
    </row>
    <row r="246" spans="3:11" x14ac:dyDescent="0.3">
      <c r="C246" s="12">
        <v>237</v>
      </c>
      <c r="D246" s="19" t="s">
        <v>489</v>
      </c>
      <c r="E246" s="58" t="s">
        <v>104</v>
      </c>
      <c r="F246" s="12" t="s">
        <v>757</v>
      </c>
      <c r="G246" s="41">
        <v>42519</v>
      </c>
      <c r="H246" s="41">
        <v>42515</v>
      </c>
      <c r="I246" s="12">
        <v>4</v>
      </c>
      <c r="J246" s="72">
        <f t="shared" si="3"/>
        <v>1</v>
      </c>
      <c r="K246" s="73">
        <v>300</v>
      </c>
    </row>
    <row r="247" spans="3:11" x14ac:dyDescent="0.3">
      <c r="C247" s="12">
        <v>238</v>
      </c>
      <c r="D247" s="19" t="s">
        <v>489</v>
      </c>
      <c r="E247" s="58" t="s">
        <v>104</v>
      </c>
      <c r="F247" s="12" t="s">
        <v>756</v>
      </c>
      <c r="G247" s="41">
        <v>42519</v>
      </c>
      <c r="H247" s="41">
        <v>42515</v>
      </c>
      <c r="I247" s="12">
        <v>4</v>
      </c>
      <c r="J247" s="72">
        <f t="shared" si="3"/>
        <v>1</v>
      </c>
      <c r="K247" s="73">
        <v>500</v>
      </c>
    </row>
    <row r="248" spans="3:11" x14ac:dyDescent="0.3">
      <c r="C248" s="12">
        <v>239</v>
      </c>
      <c r="D248" s="19" t="s">
        <v>489</v>
      </c>
      <c r="E248" s="58" t="s">
        <v>104</v>
      </c>
      <c r="F248" s="12" t="s">
        <v>755</v>
      </c>
      <c r="G248" s="41">
        <v>42519</v>
      </c>
      <c r="H248" s="41">
        <v>42515</v>
      </c>
      <c r="I248" s="12">
        <v>4</v>
      </c>
      <c r="J248" s="72">
        <f t="shared" si="3"/>
        <v>1</v>
      </c>
      <c r="K248" s="73">
        <v>718.11</v>
      </c>
    </row>
    <row r="249" spans="3:11" x14ac:dyDescent="0.3">
      <c r="C249" s="12">
        <v>240</v>
      </c>
      <c r="D249" s="19" t="s">
        <v>489</v>
      </c>
      <c r="E249" s="58" t="s">
        <v>104</v>
      </c>
      <c r="F249" s="12" t="s">
        <v>754</v>
      </c>
      <c r="G249" s="41">
        <v>42519</v>
      </c>
      <c r="H249" s="41">
        <v>42515</v>
      </c>
      <c r="I249" s="12">
        <v>4</v>
      </c>
      <c r="J249" s="72">
        <f t="shared" si="3"/>
        <v>1</v>
      </c>
      <c r="K249" s="73">
        <v>700</v>
      </c>
    </row>
    <row r="250" spans="3:11" x14ac:dyDescent="0.3">
      <c r="C250" s="12">
        <v>241</v>
      </c>
      <c r="D250" s="19" t="s">
        <v>489</v>
      </c>
      <c r="E250" s="58" t="s">
        <v>104</v>
      </c>
      <c r="F250" s="12" t="s">
        <v>753</v>
      </c>
      <c r="G250" s="41">
        <v>42519</v>
      </c>
      <c r="H250" s="41">
        <v>42515</v>
      </c>
      <c r="I250" s="12">
        <v>4</v>
      </c>
      <c r="J250" s="72">
        <f t="shared" si="3"/>
        <v>1</v>
      </c>
      <c r="K250" s="73">
        <v>350</v>
      </c>
    </row>
    <row r="251" spans="3:11" x14ac:dyDescent="0.3">
      <c r="C251" s="12">
        <v>242</v>
      </c>
      <c r="D251" s="19" t="s">
        <v>489</v>
      </c>
      <c r="E251" s="58" t="s">
        <v>104</v>
      </c>
      <c r="F251" s="12" t="s">
        <v>752</v>
      </c>
      <c r="G251" s="41">
        <v>42519</v>
      </c>
      <c r="H251" s="41">
        <v>42515</v>
      </c>
      <c r="I251" s="12">
        <v>4</v>
      </c>
      <c r="J251" s="72">
        <f t="shared" si="3"/>
        <v>1</v>
      </c>
      <c r="K251" s="73">
        <v>4243.51</v>
      </c>
    </row>
    <row r="252" spans="3:11" x14ac:dyDescent="0.3">
      <c r="K252" s="76">
        <f>SUM(K10:K251)</f>
        <v>936940.76999999967</v>
      </c>
    </row>
  </sheetData>
  <mergeCells count="5">
    <mergeCell ref="B2:L2"/>
    <mergeCell ref="B1:L1"/>
    <mergeCell ref="B3:L3"/>
    <mergeCell ref="B5:L5"/>
    <mergeCell ref="B7:L7"/>
  </mergeCells>
  <pageMargins left="0.7" right="0.7" top="0.75" bottom="0.75" header="0.3" footer="0.3"/>
  <pageSetup scale="71" orientation="portrait" horizontalDpi="4294967295" verticalDpi="4294967295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5"/>
  <sheetViews>
    <sheetView workbookViewId="0">
      <selection activeCell="I8" sqref="I8:J8"/>
    </sheetView>
  </sheetViews>
  <sheetFormatPr baseColWidth="10" defaultRowHeight="14.4" x14ac:dyDescent="0.3"/>
  <cols>
    <col min="1" max="1" width="5.6640625" customWidth="1"/>
    <col min="2" max="2" width="10.44140625" bestFit="1" customWidth="1"/>
    <col min="3" max="3" width="8" customWidth="1"/>
    <col min="4" max="4" width="35.44140625" bestFit="1" customWidth="1"/>
    <col min="5" max="5" width="44.109375" bestFit="1" customWidth="1"/>
    <col min="6" max="6" width="12.44140625" bestFit="1" customWidth="1"/>
    <col min="7" max="7" width="14.33203125" customWidth="1"/>
    <col min="8" max="8" width="13.33203125" customWidth="1"/>
    <col min="9" max="9" width="12.77734375" customWidth="1"/>
    <col min="10" max="10" width="10.44140625" customWidth="1"/>
    <col min="11" max="11" width="15.33203125" customWidth="1"/>
    <col min="12" max="12" width="5.77734375" style="81" customWidth="1"/>
  </cols>
  <sheetData>
    <row r="1" spans="1:12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5" spans="1:12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7" spans="1:12" ht="15.6" x14ac:dyDescent="0.3">
      <c r="A7" s="165" t="s">
        <v>468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ht="15.6" x14ac:dyDescent="0.3">
      <c r="A8" s="165" t="s">
        <v>1076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</row>
    <row r="9" spans="1:12" x14ac:dyDescent="0.3">
      <c r="I9" s="23" t="s">
        <v>1136</v>
      </c>
    </row>
    <row r="10" spans="1:12" ht="20.399999999999999" x14ac:dyDescent="0.3">
      <c r="B10" s="122" t="s">
        <v>1049</v>
      </c>
      <c r="C10" s="122" t="s">
        <v>1050</v>
      </c>
      <c r="D10" s="122" t="s">
        <v>1</v>
      </c>
      <c r="E10" s="122" t="s">
        <v>1051</v>
      </c>
      <c r="F10" s="122" t="s">
        <v>416</v>
      </c>
      <c r="G10" s="122" t="s">
        <v>470</v>
      </c>
      <c r="H10" s="122" t="s">
        <v>469</v>
      </c>
      <c r="I10" s="122" t="s">
        <v>1052</v>
      </c>
    </row>
    <row r="11" spans="1:12" x14ac:dyDescent="0.3">
      <c r="B11" s="14" t="s">
        <v>1123</v>
      </c>
      <c r="C11" s="72">
        <v>1</v>
      </c>
      <c r="D11" s="14" t="s">
        <v>1078</v>
      </c>
      <c r="E11" s="14" t="s">
        <v>1124</v>
      </c>
      <c r="F11" s="73">
        <v>-4530</v>
      </c>
      <c r="G11" s="131">
        <v>42522</v>
      </c>
      <c r="H11" s="131">
        <v>42540</v>
      </c>
      <c r="I11" s="132">
        <f>(H11-G11)-3</f>
        <v>15</v>
      </c>
    </row>
    <row r="12" spans="1:12" x14ac:dyDescent="0.3">
      <c r="B12" s="14" t="s">
        <v>1123</v>
      </c>
      <c r="C12" s="72">
        <v>2</v>
      </c>
      <c r="D12" s="14" t="s">
        <v>1078</v>
      </c>
      <c r="E12" s="14" t="s">
        <v>1061</v>
      </c>
      <c r="F12" s="73">
        <v>-1691.79</v>
      </c>
      <c r="G12" s="131">
        <v>42522</v>
      </c>
      <c r="H12" s="131">
        <v>42540</v>
      </c>
      <c r="I12" s="132">
        <f t="shared" ref="I12:I75" si="0">(H12-G12)-3</f>
        <v>15</v>
      </c>
    </row>
    <row r="13" spans="1:12" x14ac:dyDescent="0.3">
      <c r="B13" s="14" t="s">
        <v>1053</v>
      </c>
      <c r="C13" s="72">
        <v>1</v>
      </c>
      <c r="D13" s="14" t="s">
        <v>1078</v>
      </c>
      <c r="E13" s="14" t="s">
        <v>1055</v>
      </c>
      <c r="F13" s="73">
        <v>3.16</v>
      </c>
      <c r="G13" s="131">
        <v>42522</v>
      </c>
      <c r="H13" s="131">
        <v>42540</v>
      </c>
      <c r="I13" s="132">
        <f t="shared" si="0"/>
        <v>15</v>
      </c>
    </row>
    <row r="14" spans="1:12" x14ac:dyDescent="0.3">
      <c r="B14" s="14" t="s">
        <v>1053</v>
      </c>
      <c r="C14" s="72">
        <v>2</v>
      </c>
      <c r="D14" s="14" t="s">
        <v>1078</v>
      </c>
      <c r="E14" s="14" t="s">
        <v>1056</v>
      </c>
      <c r="F14" s="73">
        <v>346.84</v>
      </c>
      <c r="G14" s="131">
        <v>42522</v>
      </c>
      <c r="H14" s="131">
        <v>42540</v>
      </c>
      <c r="I14" s="132">
        <f t="shared" si="0"/>
        <v>15</v>
      </c>
    </row>
    <row r="15" spans="1:12" x14ac:dyDescent="0.3">
      <c r="B15" s="14" t="s">
        <v>1060</v>
      </c>
      <c r="C15" s="72">
        <v>1</v>
      </c>
      <c r="D15" s="14" t="s">
        <v>1078</v>
      </c>
      <c r="E15" s="14" t="s">
        <v>1067</v>
      </c>
      <c r="F15" s="73">
        <v>50</v>
      </c>
      <c r="G15" s="131">
        <v>42522</v>
      </c>
      <c r="H15" s="131">
        <v>42540</v>
      </c>
      <c r="I15" s="132">
        <f t="shared" si="0"/>
        <v>15</v>
      </c>
    </row>
    <row r="16" spans="1:12" x14ac:dyDescent="0.3">
      <c r="B16" s="14" t="s">
        <v>1053</v>
      </c>
      <c r="C16" s="72">
        <v>1</v>
      </c>
      <c r="D16" s="14" t="s">
        <v>1079</v>
      </c>
      <c r="E16" s="14" t="s">
        <v>1055</v>
      </c>
      <c r="F16" s="73">
        <v>0.63</v>
      </c>
      <c r="G16" s="131">
        <v>42522</v>
      </c>
      <c r="H16" s="131">
        <v>42538</v>
      </c>
      <c r="I16" s="132">
        <f t="shared" si="0"/>
        <v>13</v>
      </c>
    </row>
    <row r="17" spans="2:9" x14ac:dyDescent="0.3">
      <c r="B17" s="14" t="s">
        <v>1053</v>
      </c>
      <c r="C17" s="72">
        <v>2</v>
      </c>
      <c r="D17" s="14" t="s">
        <v>1079</v>
      </c>
      <c r="E17" s="14" t="s">
        <v>1125</v>
      </c>
      <c r="F17" s="73">
        <v>397.37</v>
      </c>
      <c r="G17" s="131">
        <v>42522</v>
      </c>
      <c r="H17" s="131">
        <v>42540</v>
      </c>
      <c r="I17" s="132">
        <f t="shared" si="0"/>
        <v>15</v>
      </c>
    </row>
    <row r="18" spans="2:9" x14ac:dyDescent="0.3">
      <c r="B18" s="14" t="s">
        <v>1060</v>
      </c>
      <c r="C18" s="72">
        <v>1</v>
      </c>
      <c r="D18" s="14" t="s">
        <v>1079</v>
      </c>
      <c r="E18" s="14" t="s">
        <v>1067</v>
      </c>
      <c r="F18" s="73">
        <v>50</v>
      </c>
      <c r="G18" s="131">
        <v>42522</v>
      </c>
      <c r="H18" s="131">
        <v>42538</v>
      </c>
      <c r="I18" s="132">
        <f t="shared" si="0"/>
        <v>13</v>
      </c>
    </row>
    <row r="19" spans="2:9" x14ac:dyDescent="0.3">
      <c r="B19" s="14" t="s">
        <v>1060</v>
      </c>
      <c r="C19" s="72">
        <v>2</v>
      </c>
      <c r="D19" s="14" t="s">
        <v>1079</v>
      </c>
      <c r="E19" s="14" t="s">
        <v>1070</v>
      </c>
      <c r="F19" s="73">
        <v>0</v>
      </c>
      <c r="G19" s="131">
        <v>42522</v>
      </c>
      <c r="H19" s="131">
        <v>42538</v>
      </c>
      <c r="I19" s="132">
        <f t="shared" si="0"/>
        <v>13</v>
      </c>
    </row>
    <row r="20" spans="2:9" x14ac:dyDescent="0.3">
      <c r="B20" s="14" t="s">
        <v>1060</v>
      </c>
      <c r="C20" s="72">
        <v>3</v>
      </c>
      <c r="D20" s="14" t="s">
        <v>1079</v>
      </c>
      <c r="E20" s="14" t="s">
        <v>1061</v>
      </c>
      <c r="F20" s="73">
        <v>37996.5</v>
      </c>
      <c r="G20" s="131">
        <v>42522</v>
      </c>
      <c r="H20" s="131">
        <v>42540</v>
      </c>
      <c r="I20" s="132">
        <f t="shared" si="0"/>
        <v>15</v>
      </c>
    </row>
    <row r="21" spans="2:9" x14ac:dyDescent="0.3">
      <c r="B21" s="14" t="s">
        <v>1053</v>
      </c>
      <c r="C21" s="72">
        <v>1</v>
      </c>
      <c r="D21" s="14" t="s">
        <v>711</v>
      </c>
      <c r="E21" s="14" t="s">
        <v>1063</v>
      </c>
      <c r="F21" s="73">
        <v>-19252.77</v>
      </c>
      <c r="G21" s="131">
        <v>42522</v>
      </c>
      <c r="H21" s="131">
        <v>42540</v>
      </c>
      <c r="I21" s="132">
        <f t="shared" si="0"/>
        <v>15</v>
      </c>
    </row>
    <row r="22" spans="2:9" x14ac:dyDescent="0.3">
      <c r="B22" s="14" t="s">
        <v>1053</v>
      </c>
      <c r="C22" s="72">
        <v>2</v>
      </c>
      <c r="D22" s="14" t="s">
        <v>711</v>
      </c>
      <c r="E22" s="14" t="s">
        <v>1063</v>
      </c>
      <c r="F22" s="73">
        <v>19742.169999999998</v>
      </c>
      <c r="G22" s="131">
        <v>42522</v>
      </c>
      <c r="H22" s="131">
        <v>42540</v>
      </c>
      <c r="I22" s="132">
        <f t="shared" si="0"/>
        <v>15</v>
      </c>
    </row>
    <row r="23" spans="2:9" x14ac:dyDescent="0.3">
      <c r="B23" s="14" t="s">
        <v>1060</v>
      </c>
      <c r="C23" s="72">
        <v>1</v>
      </c>
      <c r="D23" s="14" t="s">
        <v>711</v>
      </c>
      <c r="E23" s="14" t="s">
        <v>1067</v>
      </c>
      <c r="F23" s="73">
        <v>50</v>
      </c>
      <c r="G23" s="131">
        <v>42522</v>
      </c>
      <c r="H23" s="131">
        <v>42539</v>
      </c>
      <c r="I23" s="132">
        <f t="shared" si="0"/>
        <v>14</v>
      </c>
    </row>
    <row r="24" spans="2:9" x14ac:dyDescent="0.3">
      <c r="B24" s="14" t="s">
        <v>1060</v>
      </c>
      <c r="C24" s="72">
        <v>2</v>
      </c>
      <c r="D24" s="14" t="s">
        <v>711</v>
      </c>
      <c r="E24" s="14" t="s">
        <v>1070</v>
      </c>
      <c r="F24" s="73">
        <v>0</v>
      </c>
      <c r="G24" s="131">
        <v>42522</v>
      </c>
      <c r="H24" s="131">
        <v>42539</v>
      </c>
      <c r="I24" s="132">
        <f t="shared" si="0"/>
        <v>14</v>
      </c>
    </row>
    <row r="25" spans="2:9" x14ac:dyDescent="0.3">
      <c r="B25" s="14" t="s">
        <v>1053</v>
      </c>
      <c r="C25" s="72">
        <v>1</v>
      </c>
      <c r="D25" s="14" t="s">
        <v>1080</v>
      </c>
      <c r="E25" s="14" t="s">
        <v>1055</v>
      </c>
      <c r="F25" s="73">
        <v>3.16</v>
      </c>
      <c r="G25" s="131">
        <v>42522</v>
      </c>
      <c r="H25" s="131">
        <v>42540</v>
      </c>
      <c r="I25" s="132">
        <f t="shared" si="0"/>
        <v>15</v>
      </c>
    </row>
    <row r="26" spans="2:9" x14ac:dyDescent="0.3">
      <c r="B26" s="14" t="s">
        <v>1053</v>
      </c>
      <c r="C26" s="72">
        <v>2</v>
      </c>
      <c r="D26" s="14" t="s">
        <v>1080</v>
      </c>
      <c r="E26" s="14" t="s">
        <v>1056</v>
      </c>
      <c r="F26" s="73">
        <v>346.84</v>
      </c>
      <c r="G26" s="131">
        <v>42522</v>
      </c>
      <c r="H26" s="131">
        <v>42540</v>
      </c>
      <c r="I26" s="132">
        <f t="shared" si="0"/>
        <v>15</v>
      </c>
    </row>
    <row r="27" spans="2:9" x14ac:dyDescent="0.3">
      <c r="B27" s="14" t="s">
        <v>1060</v>
      </c>
      <c r="C27" s="72">
        <v>1</v>
      </c>
      <c r="D27" s="14" t="s">
        <v>1080</v>
      </c>
      <c r="E27" s="14" t="s">
        <v>1067</v>
      </c>
      <c r="F27" s="73">
        <v>50</v>
      </c>
      <c r="G27" s="131">
        <v>42522</v>
      </c>
      <c r="H27" s="131">
        <v>42540</v>
      </c>
      <c r="I27" s="132">
        <f t="shared" si="0"/>
        <v>15</v>
      </c>
    </row>
    <row r="28" spans="2:9" x14ac:dyDescent="0.3">
      <c r="B28" s="14" t="s">
        <v>1053</v>
      </c>
      <c r="C28" s="72">
        <v>1</v>
      </c>
      <c r="D28" s="14" t="s">
        <v>554</v>
      </c>
      <c r="E28" s="14" t="s">
        <v>1126</v>
      </c>
      <c r="F28" s="73">
        <v>-0.88</v>
      </c>
      <c r="G28" s="131">
        <v>42522</v>
      </c>
      <c r="H28" s="131">
        <v>42540</v>
      </c>
      <c r="I28" s="132">
        <f t="shared" si="0"/>
        <v>15</v>
      </c>
    </row>
    <row r="29" spans="2:9" x14ac:dyDescent="0.3">
      <c r="B29" s="14" t="s">
        <v>1053</v>
      </c>
      <c r="C29" s="72">
        <v>2</v>
      </c>
      <c r="D29" s="14" t="s">
        <v>554</v>
      </c>
      <c r="E29" s="14" t="s">
        <v>1056</v>
      </c>
      <c r="F29" s="73">
        <v>346.84</v>
      </c>
      <c r="G29" s="131">
        <v>42522</v>
      </c>
      <c r="H29" s="131">
        <v>42540</v>
      </c>
      <c r="I29" s="132">
        <f t="shared" si="0"/>
        <v>15</v>
      </c>
    </row>
    <row r="30" spans="2:9" x14ac:dyDescent="0.3">
      <c r="B30" s="14" t="s">
        <v>1053</v>
      </c>
      <c r="C30" s="72">
        <v>3</v>
      </c>
      <c r="D30" s="14" t="s">
        <v>554</v>
      </c>
      <c r="E30" s="14" t="s">
        <v>1055</v>
      </c>
      <c r="F30" s="73">
        <v>4.04</v>
      </c>
      <c r="G30" s="131">
        <v>42522</v>
      </c>
      <c r="H30" s="131">
        <v>42540</v>
      </c>
      <c r="I30" s="132">
        <f t="shared" si="0"/>
        <v>15</v>
      </c>
    </row>
    <row r="31" spans="2:9" x14ac:dyDescent="0.3">
      <c r="B31" s="14" t="s">
        <v>1060</v>
      </c>
      <c r="C31" s="72">
        <v>1</v>
      </c>
      <c r="D31" s="14" t="s">
        <v>554</v>
      </c>
      <c r="E31" s="14" t="s">
        <v>1067</v>
      </c>
      <c r="F31" s="73">
        <v>50</v>
      </c>
      <c r="G31" s="131">
        <v>42522</v>
      </c>
      <c r="H31" s="131">
        <v>42540</v>
      </c>
      <c r="I31" s="132">
        <f t="shared" si="0"/>
        <v>15</v>
      </c>
    </row>
    <row r="32" spans="2:9" x14ac:dyDescent="0.3">
      <c r="B32" s="14" t="s">
        <v>1053</v>
      </c>
      <c r="C32" s="72">
        <v>1</v>
      </c>
      <c r="D32" s="14" t="s">
        <v>1081</v>
      </c>
      <c r="E32" s="14" t="s">
        <v>1056</v>
      </c>
      <c r="F32" s="73">
        <v>346.84</v>
      </c>
      <c r="G32" s="131">
        <v>42522</v>
      </c>
      <c r="H32" s="131">
        <v>42540</v>
      </c>
      <c r="I32" s="132">
        <f t="shared" si="0"/>
        <v>15</v>
      </c>
    </row>
    <row r="33" spans="2:9" x14ac:dyDescent="0.3">
      <c r="B33" s="14" t="s">
        <v>1053</v>
      </c>
      <c r="C33" s="72">
        <v>2</v>
      </c>
      <c r="D33" s="14" t="s">
        <v>1081</v>
      </c>
      <c r="E33" s="14" t="s">
        <v>1055</v>
      </c>
      <c r="F33" s="73">
        <v>50.64</v>
      </c>
      <c r="G33" s="131">
        <v>42522</v>
      </c>
      <c r="H33" s="131">
        <v>42540</v>
      </c>
      <c r="I33" s="132">
        <f t="shared" si="0"/>
        <v>15</v>
      </c>
    </row>
    <row r="34" spans="2:9" x14ac:dyDescent="0.3">
      <c r="B34" s="14" t="s">
        <v>1053</v>
      </c>
      <c r="C34" s="72">
        <v>3</v>
      </c>
      <c r="D34" s="14" t="s">
        <v>1081</v>
      </c>
      <c r="E34" s="14" t="s">
        <v>1063</v>
      </c>
      <c r="F34" s="73">
        <v>-29</v>
      </c>
      <c r="G34" s="131">
        <v>42522</v>
      </c>
      <c r="H34" s="131">
        <v>42540</v>
      </c>
      <c r="I34" s="132">
        <f t="shared" si="0"/>
        <v>15</v>
      </c>
    </row>
    <row r="35" spans="2:9" x14ac:dyDescent="0.3">
      <c r="B35" s="14" t="s">
        <v>1060</v>
      </c>
      <c r="C35" s="72">
        <v>1</v>
      </c>
      <c r="D35" s="14" t="s">
        <v>1081</v>
      </c>
      <c r="E35" s="14" t="s">
        <v>1067</v>
      </c>
      <c r="F35" s="73">
        <v>50</v>
      </c>
      <c r="G35" s="131">
        <v>42522</v>
      </c>
      <c r="H35" s="131">
        <v>42540</v>
      </c>
      <c r="I35" s="132">
        <f t="shared" si="0"/>
        <v>15</v>
      </c>
    </row>
    <row r="36" spans="2:9" x14ac:dyDescent="0.3">
      <c r="B36" s="14" t="s">
        <v>1060</v>
      </c>
      <c r="C36" s="72">
        <v>2</v>
      </c>
      <c r="D36" s="14" t="s">
        <v>1081</v>
      </c>
      <c r="E36" s="14" t="s">
        <v>1127</v>
      </c>
      <c r="F36" s="73">
        <v>8878.48</v>
      </c>
      <c r="G36" s="131">
        <v>42522</v>
      </c>
      <c r="H36" s="131">
        <v>42540</v>
      </c>
      <c r="I36" s="132">
        <f t="shared" si="0"/>
        <v>15</v>
      </c>
    </row>
    <row r="37" spans="2:9" x14ac:dyDescent="0.3">
      <c r="B37" s="14" t="s">
        <v>1053</v>
      </c>
      <c r="C37" s="72">
        <v>1</v>
      </c>
      <c r="D37" s="14" t="s">
        <v>1082</v>
      </c>
      <c r="E37" s="14" t="s">
        <v>1056</v>
      </c>
      <c r="F37" s="73">
        <v>346.84</v>
      </c>
      <c r="G37" s="131">
        <v>42522</v>
      </c>
      <c r="H37" s="131">
        <v>42540</v>
      </c>
      <c r="I37" s="132">
        <f t="shared" si="0"/>
        <v>15</v>
      </c>
    </row>
    <row r="38" spans="2:9" x14ac:dyDescent="0.3">
      <c r="B38" s="14" t="s">
        <v>1053</v>
      </c>
      <c r="C38" s="72">
        <v>2</v>
      </c>
      <c r="D38" s="14" t="s">
        <v>1082</v>
      </c>
      <c r="E38" s="14" t="s">
        <v>1055</v>
      </c>
      <c r="F38" s="73">
        <v>0.35</v>
      </c>
      <c r="G38" s="131">
        <v>42522</v>
      </c>
      <c r="H38" s="131">
        <v>42540</v>
      </c>
      <c r="I38" s="132">
        <f t="shared" si="0"/>
        <v>15</v>
      </c>
    </row>
    <row r="39" spans="2:9" x14ac:dyDescent="0.3">
      <c r="B39" s="14" t="s">
        <v>1053</v>
      </c>
      <c r="C39" s="72">
        <v>3</v>
      </c>
      <c r="D39" s="14" t="s">
        <v>1082</v>
      </c>
      <c r="E39" s="14" t="s">
        <v>1063</v>
      </c>
      <c r="F39" s="73">
        <v>20</v>
      </c>
      <c r="G39" s="131">
        <v>42522</v>
      </c>
      <c r="H39" s="131">
        <v>42540</v>
      </c>
      <c r="I39" s="132">
        <f t="shared" si="0"/>
        <v>15</v>
      </c>
    </row>
    <row r="40" spans="2:9" x14ac:dyDescent="0.3">
      <c r="B40" s="14" t="s">
        <v>1060</v>
      </c>
      <c r="C40" s="72">
        <v>1</v>
      </c>
      <c r="D40" s="14" t="s">
        <v>1082</v>
      </c>
      <c r="E40" s="14" t="s">
        <v>1067</v>
      </c>
      <c r="F40" s="73">
        <v>50</v>
      </c>
      <c r="G40" s="131">
        <v>42522</v>
      </c>
      <c r="H40" s="131">
        <v>42540</v>
      </c>
      <c r="I40" s="132">
        <f t="shared" si="0"/>
        <v>15</v>
      </c>
    </row>
    <row r="41" spans="2:9" x14ac:dyDescent="0.3">
      <c r="B41" s="14" t="s">
        <v>1053</v>
      </c>
      <c r="C41" s="72">
        <v>1</v>
      </c>
      <c r="D41" s="14" t="s">
        <v>1083</v>
      </c>
      <c r="E41" s="14" t="s">
        <v>1055</v>
      </c>
      <c r="F41" s="73">
        <v>3.17</v>
      </c>
      <c r="G41" s="131">
        <v>42522</v>
      </c>
      <c r="H41" s="131">
        <v>42539</v>
      </c>
      <c r="I41" s="132">
        <f t="shared" si="0"/>
        <v>14</v>
      </c>
    </row>
    <row r="42" spans="2:9" x14ac:dyDescent="0.3">
      <c r="B42" s="14" t="s">
        <v>1053</v>
      </c>
      <c r="C42" s="72">
        <v>2</v>
      </c>
      <c r="D42" s="14" t="s">
        <v>1083</v>
      </c>
      <c r="E42" s="14" t="s">
        <v>1056</v>
      </c>
      <c r="F42" s="73">
        <v>346.84</v>
      </c>
      <c r="G42" s="131">
        <v>42522</v>
      </c>
      <c r="H42" s="131">
        <v>42539</v>
      </c>
      <c r="I42" s="132">
        <f t="shared" si="0"/>
        <v>14</v>
      </c>
    </row>
    <row r="43" spans="2:9" x14ac:dyDescent="0.3">
      <c r="B43" s="14" t="s">
        <v>1060</v>
      </c>
      <c r="C43" s="72">
        <v>1</v>
      </c>
      <c r="D43" s="14" t="s">
        <v>1083</v>
      </c>
      <c r="E43" s="14" t="s">
        <v>1067</v>
      </c>
      <c r="F43" s="73">
        <v>50</v>
      </c>
      <c r="G43" s="131">
        <v>42522</v>
      </c>
      <c r="H43" s="131">
        <v>42539</v>
      </c>
      <c r="I43" s="132">
        <f t="shared" si="0"/>
        <v>14</v>
      </c>
    </row>
    <row r="44" spans="2:9" x14ac:dyDescent="0.3">
      <c r="B44" s="14" t="s">
        <v>1060</v>
      </c>
      <c r="C44" s="72">
        <v>2</v>
      </c>
      <c r="D44" s="14" t="s">
        <v>1083</v>
      </c>
      <c r="E44" s="14" t="s">
        <v>1070</v>
      </c>
      <c r="F44" s="73">
        <v>0</v>
      </c>
      <c r="G44" s="131">
        <v>42522</v>
      </c>
      <c r="H44" s="131">
        <v>42539</v>
      </c>
      <c r="I44" s="132">
        <f t="shared" si="0"/>
        <v>14</v>
      </c>
    </row>
    <row r="45" spans="2:9" x14ac:dyDescent="0.3">
      <c r="B45" s="14" t="s">
        <v>1053</v>
      </c>
      <c r="C45" s="72">
        <v>1</v>
      </c>
      <c r="D45" s="14" t="s">
        <v>1084</v>
      </c>
      <c r="E45" s="14" t="s">
        <v>1056</v>
      </c>
      <c r="F45" s="73">
        <v>346.84</v>
      </c>
      <c r="G45" s="131">
        <v>42522</v>
      </c>
      <c r="H45" s="131">
        <v>42540</v>
      </c>
      <c r="I45" s="132">
        <f t="shared" si="0"/>
        <v>15</v>
      </c>
    </row>
    <row r="46" spans="2:9" x14ac:dyDescent="0.3">
      <c r="B46" s="14" t="s">
        <v>1053</v>
      </c>
      <c r="C46" s="72">
        <v>2</v>
      </c>
      <c r="D46" s="14" t="s">
        <v>1084</v>
      </c>
      <c r="E46" s="14" t="s">
        <v>1055</v>
      </c>
      <c r="F46" s="73">
        <v>3.16</v>
      </c>
      <c r="G46" s="131">
        <v>42522</v>
      </c>
      <c r="H46" s="131">
        <v>42540</v>
      </c>
      <c r="I46" s="132">
        <f t="shared" si="0"/>
        <v>15</v>
      </c>
    </row>
    <row r="47" spans="2:9" x14ac:dyDescent="0.3">
      <c r="B47" s="14" t="s">
        <v>1060</v>
      </c>
      <c r="C47" s="72">
        <v>1</v>
      </c>
      <c r="D47" s="14" t="s">
        <v>1084</v>
      </c>
      <c r="E47" s="14" t="s">
        <v>1067</v>
      </c>
      <c r="F47" s="73">
        <v>50</v>
      </c>
      <c r="G47" s="131">
        <v>42522</v>
      </c>
      <c r="H47" s="131">
        <v>42540</v>
      </c>
      <c r="I47" s="132">
        <f t="shared" si="0"/>
        <v>15</v>
      </c>
    </row>
    <row r="48" spans="2:9" x14ac:dyDescent="0.3">
      <c r="B48" s="14" t="s">
        <v>1053</v>
      </c>
      <c r="C48" s="72">
        <v>1</v>
      </c>
      <c r="D48" s="14" t="s">
        <v>558</v>
      </c>
      <c r="E48" s="14" t="s">
        <v>1055</v>
      </c>
      <c r="F48" s="73">
        <v>0.96</v>
      </c>
      <c r="G48" s="131">
        <v>42522</v>
      </c>
      <c r="H48" s="131">
        <v>42539</v>
      </c>
      <c r="I48" s="132">
        <f t="shared" si="0"/>
        <v>14</v>
      </c>
    </row>
    <row r="49" spans="2:9" x14ac:dyDescent="0.3">
      <c r="B49" s="14" t="s">
        <v>1053</v>
      </c>
      <c r="C49" s="72">
        <v>2</v>
      </c>
      <c r="D49" s="14" t="s">
        <v>558</v>
      </c>
      <c r="E49" s="14" t="s">
        <v>1056</v>
      </c>
      <c r="F49" s="73">
        <v>364.24</v>
      </c>
      <c r="G49" s="131">
        <v>42522</v>
      </c>
      <c r="H49" s="131">
        <v>42539</v>
      </c>
      <c r="I49" s="132">
        <f t="shared" si="0"/>
        <v>14</v>
      </c>
    </row>
    <row r="50" spans="2:9" x14ac:dyDescent="0.3">
      <c r="B50" s="14" t="s">
        <v>1053</v>
      </c>
      <c r="C50" s="72">
        <v>3</v>
      </c>
      <c r="D50" s="14" t="s">
        <v>558</v>
      </c>
      <c r="E50" s="14" t="s">
        <v>1128</v>
      </c>
      <c r="F50" s="73">
        <v>-15</v>
      </c>
      <c r="G50" s="131">
        <v>42522</v>
      </c>
      <c r="H50" s="131">
        <v>42539</v>
      </c>
      <c r="I50" s="132">
        <f t="shared" si="0"/>
        <v>14</v>
      </c>
    </row>
    <row r="51" spans="2:9" x14ac:dyDescent="0.3">
      <c r="B51" s="14" t="s">
        <v>1060</v>
      </c>
      <c r="C51" s="72">
        <v>1</v>
      </c>
      <c r="D51" s="14" t="s">
        <v>558</v>
      </c>
      <c r="E51" s="14" t="s">
        <v>1067</v>
      </c>
      <c r="F51" s="73">
        <v>50</v>
      </c>
      <c r="G51" s="131">
        <v>42522</v>
      </c>
      <c r="H51" s="131">
        <v>42540</v>
      </c>
      <c r="I51" s="132">
        <f t="shared" si="0"/>
        <v>15</v>
      </c>
    </row>
    <row r="52" spans="2:9" x14ac:dyDescent="0.3">
      <c r="B52" s="14" t="s">
        <v>1053</v>
      </c>
      <c r="C52" s="72">
        <v>1</v>
      </c>
      <c r="D52" s="14" t="s">
        <v>1085</v>
      </c>
      <c r="E52" s="14" t="s">
        <v>1056</v>
      </c>
      <c r="F52" s="73">
        <v>346.84</v>
      </c>
      <c r="G52" s="131">
        <v>42522</v>
      </c>
      <c r="H52" s="131">
        <v>42540</v>
      </c>
      <c r="I52" s="132">
        <f t="shared" si="0"/>
        <v>15</v>
      </c>
    </row>
    <row r="53" spans="2:9" x14ac:dyDescent="0.3">
      <c r="B53" s="14" t="s">
        <v>1053</v>
      </c>
      <c r="C53" s="72">
        <v>2</v>
      </c>
      <c r="D53" s="14" t="s">
        <v>1085</v>
      </c>
      <c r="E53" s="14" t="s">
        <v>1055</v>
      </c>
      <c r="F53" s="73">
        <v>3.16</v>
      </c>
      <c r="G53" s="131">
        <v>42522</v>
      </c>
      <c r="H53" s="131">
        <v>42540</v>
      </c>
      <c r="I53" s="132">
        <f t="shared" si="0"/>
        <v>15</v>
      </c>
    </row>
    <row r="54" spans="2:9" x14ac:dyDescent="0.3">
      <c r="B54" s="14" t="s">
        <v>1060</v>
      </c>
      <c r="C54" s="72">
        <v>1</v>
      </c>
      <c r="D54" s="14" t="s">
        <v>1085</v>
      </c>
      <c r="E54" s="14" t="s">
        <v>1067</v>
      </c>
      <c r="F54" s="73">
        <v>50</v>
      </c>
      <c r="G54" s="131">
        <v>42522</v>
      </c>
      <c r="H54" s="131">
        <v>42540</v>
      </c>
      <c r="I54" s="132">
        <f t="shared" si="0"/>
        <v>15</v>
      </c>
    </row>
    <row r="55" spans="2:9" x14ac:dyDescent="0.3">
      <c r="B55" s="14" t="s">
        <v>1053</v>
      </c>
      <c r="C55" s="72">
        <v>1</v>
      </c>
      <c r="D55" s="14" t="s">
        <v>1086</v>
      </c>
      <c r="E55" s="14" t="s">
        <v>1063</v>
      </c>
      <c r="F55" s="73">
        <v>-0.2</v>
      </c>
      <c r="G55" s="131">
        <v>42522</v>
      </c>
      <c r="H55" s="131">
        <v>42539</v>
      </c>
      <c r="I55" s="132">
        <f t="shared" si="0"/>
        <v>14</v>
      </c>
    </row>
    <row r="56" spans="2:9" x14ac:dyDescent="0.3">
      <c r="B56" s="14" t="s">
        <v>1053</v>
      </c>
      <c r="C56" s="72">
        <v>2</v>
      </c>
      <c r="D56" s="14" t="s">
        <v>1086</v>
      </c>
      <c r="E56" s="14" t="s">
        <v>1055</v>
      </c>
      <c r="F56" s="73">
        <v>351.29</v>
      </c>
      <c r="G56" s="131">
        <v>42522</v>
      </c>
      <c r="H56" s="131">
        <v>42539</v>
      </c>
      <c r="I56" s="132">
        <f t="shared" si="0"/>
        <v>14</v>
      </c>
    </row>
    <row r="57" spans="2:9" x14ac:dyDescent="0.3">
      <c r="B57" s="14" t="s">
        <v>1060</v>
      </c>
      <c r="C57" s="72">
        <v>1</v>
      </c>
      <c r="D57" s="14" t="s">
        <v>1086</v>
      </c>
      <c r="E57" s="14" t="s">
        <v>1061</v>
      </c>
      <c r="F57" s="73">
        <v>21265.87</v>
      </c>
      <c r="G57" s="131">
        <v>42522</v>
      </c>
      <c r="H57" s="131">
        <v>42539</v>
      </c>
      <c r="I57" s="132">
        <f t="shared" si="0"/>
        <v>14</v>
      </c>
    </row>
    <row r="58" spans="2:9" x14ac:dyDescent="0.3">
      <c r="B58" s="14" t="s">
        <v>1060</v>
      </c>
      <c r="C58" s="72">
        <v>2</v>
      </c>
      <c r="D58" s="14" t="s">
        <v>1086</v>
      </c>
      <c r="E58" s="14" t="s">
        <v>1067</v>
      </c>
      <c r="F58" s="73">
        <v>50</v>
      </c>
      <c r="G58" s="131">
        <v>42522</v>
      </c>
      <c r="H58" s="131">
        <v>42540</v>
      </c>
      <c r="I58" s="132">
        <f t="shared" si="0"/>
        <v>15</v>
      </c>
    </row>
    <row r="59" spans="2:9" x14ac:dyDescent="0.3">
      <c r="B59" s="14" t="s">
        <v>1053</v>
      </c>
      <c r="C59" s="72">
        <v>1</v>
      </c>
      <c r="D59" s="14" t="s">
        <v>1087</v>
      </c>
      <c r="E59" s="14" t="s">
        <v>1055</v>
      </c>
      <c r="F59" s="73">
        <v>58.44</v>
      </c>
      <c r="G59" s="131">
        <v>42522</v>
      </c>
      <c r="H59" s="131">
        <v>42538</v>
      </c>
      <c r="I59" s="132">
        <f t="shared" si="0"/>
        <v>13</v>
      </c>
    </row>
    <row r="60" spans="2:9" x14ac:dyDescent="0.3">
      <c r="B60" s="14" t="s">
        <v>1053</v>
      </c>
      <c r="C60" s="72">
        <v>2</v>
      </c>
      <c r="D60" s="14" t="s">
        <v>1087</v>
      </c>
      <c r="E60" s="14" t="s">
        <v>1056</v>
      </c>
      <c r="F60" s="73">
        <v>346.84</v>
      </c>
      <c r="G60" s="131">
        <v>42522</v>
      </c>
      <c r="H60" s="131">
        <v>42538</v>
      </c>
      <c r="I60" s="132">
        <f t="shared" si="0"/>
        <v>13</v>
      </c>
    </row>
    <row r="61" spans="2:9" x14ac:dyDescent="0.3">
      <c r="B61" s="14" t="s">
        <v>1053</v>
      </c>
      <c r="C61" s="72">
        <v>3</v>
      </c>
      <c r="D61" s="14" t="s">
        <v>1087</v>
      </c>
      <c r="E61" s="14" t="s">
        <v>1063</v>
      </c>
      <c r="F61" s="73">
        <v>-20.27</v>
      </c>
      <c r="G61" s="131">
        <v>42526</v>
      </c>
      <c r="H61" s="131">
        <v>42539</v>
      </c>
      <c r="I61" s="132">
        <f t="shared" si="0"/>
        <v>10</v>
      </c>
    </row>
    <row r="62" spans="2:9" x14ac:dyDescent="0.3">
      <c r="B62" s="14" t="s">
        <v>1060</v>
      </c>
      <c r="C62" s="72">
        <v>1</v>
      </c>
      <c r="D62" s="14" t="s">
        <v>1087</v>
      </c>
      <c r="E62" s="14" t="s">
        <v>1067</v>
      </c>
      <c r="F62" s="73">
        <v>50</v>
      </c>
      <c r="G62" s="131">
        <v>42522</v>
      </c>
      <c r="H62" s="131">
        <v>42538</v>
      </c>
      <c r="I62" s="132">
        <f t="shared" si="0"/>
        <v>13</v>
      </c>
    </row>
    <row r="63" spans="2:9" x14ac:dyDescent="0.3">
      <c r="B63" s="14" t="s">
        <v>1060</v>
      </c>
      <c r="C63" s="72">
        <v>2</v>
      </c>
      <c r="D63" s="14" t="s">
        <v>1087</v>
      </c>
      <c r="E63" s="14" t="s">
        <v>1070</v>
      </c>
      <c r="F63" s="73">
        <v>0</v>
      </c>
      <c r="G63" s="131">
        <v>42522</v>
      </c>
      <c r="H63" s="131">
        <v>42538</v>
      </c>
      <c r="I63" s="132">
        <f t="shared" si="0"/>
        <v>13</v>
      </c>
    </row>
    <row r="64" spans="2:9" x14ac:dyDescent="0.3">
      <c r="B64" s="14" t="s">
        <v>1053</v>
      </c>
      <c r="C64" s="72">
        <v>1</v>
      </c>
      <c r="D64" s="14" t="s">
        <v>533</v>
      </c>
      <c r="E64" s="14" t="s">
        <v>1055</v>
      </c>
      <c r="F64" s="73">
        <v>350</v>
      </c>
      <c r="G64" s="131">
        <v>42522</v>
      </c>
      <c r="H64" s="131">
        <v>42539</v>
      </c>
      <c r="I64" s="132">
        <f t="shared" si="0"/>
        <v>14</v>
      </c>
    </row>
    <row r="65" spans="2:9" x14ac:dyDescent="0.3">
      <c r="B65" s="14" t="s">
        <v>1053</v>
      </c>
      <c r="C65" s="72">
        <v>2</v>
      </c>
      <c r="D65" s="14" t="s">
        <v>533</v>
      </c>
      <c r="E65" s="14" t="s">
        <v>1063</v>
      </c>
      <c r="F65" s="73">
        <v>0.68</v>
      </c>
      <c r="G65" s="131">
        <v>42522</v>
      </c>
      <c r="H65" s="131">
        <v>42539</v>
      </c>
      <c r="I65" s="132">
        <f t="shared" si="0"/>
        <v>14</v>
      </c>
    </row>
    <row r="66" spans="2:9" x14ac:dyDescent="0.3">
      <c r="B66" s="14" t="s">
        <v>1053</v>
      </c>
      <c r="C66" s="72">
        <v>1</v>
      </c>
      <c r="D66" s="14" t="s">
        <v>545</v>
      </c>
      <c r="E66" s="14" t="s">
        <v>1055</v>
      </c>
      <c r="F66" s="73">
        <v>350</v>
      </c>
      <c r="G66" s="131">
        <v>42522</v>
      </c>
      <c r="H66" s="131">
        <v>42539</v>
      </c>
      <c r="I66" s="132">
        <f t="shared" si="0"/>
        <v>14</v>
      </c>
    </row>
    <row r="67" spans="2:9" x14ac:dyDescent="0.3">
      <c r="B67" s="14" t="s">
        <v>1053</v>
      </c>
      <c r="C67" s="72">
        <v>2</v>
      </c>
      <c r="D67" s="14" t="s">
        <v>545</v>
      </c>
      <c r="E67" s="14" t="s">
        <v>1063</v>
      </c>
      <c r="F67" s="73">
        <v>2.0299999999999998</v>
      </c>
      <c r="G67" s="131">
        <v>42522</v>
      </c>
      <c r="H67" s="131">
        <v>42539</v>
      </c>
      <c r="I67" s="132">
        <f t="shared" si="0"/>
        <v>14</v>
      </c>
    </row>
    <row r="68" spans="2:9" x14ac:dyDescent="0.3">
      <c r="B68" s="14" t="s">
        <v>1060</v>
      </c>
      <c r="C68" s="72">
        <v>1</v>
      </c>
      <c r="D68" s="14" t="s">
        <v>545</v>
      </c>
      <c r="E68" s="14" t="s">
        <v>1067</v>
      </c>
      <c r="F68" s="73">
        <v>50</v>
      </c>
      <c r="G68" s="131">
        <v>42522</v>
      </c>
      <c r="H68" s="131">
        <v>42540</v>
      </c>
      <c r="I68" s="132">
        <f t="shared" si="0"/>
        <v>15</v>
      </c>
    </row>
    <row r="69" spans="2:9" x14ac:dyDescent="0.3">
      <c r="B69" s="14" t="s">
        <v>1053</v>
      </c>
      <c r="C69" s="72">
        <v>1</v>
      </c>
      <c r="D69" s="14" t="s">
        <v>1088</v>
      </c>
      <c r="E69" s="14" t="s">
        <v>1055</v>
      </c>
      <c r="F69" s="73">
        <v>73.040000000000006</v>
      </c>
      <c r="G69" s="131">
        <v>42522</v>
      </c>
      <c r="H69" s="131">
        <v>42539</v>
      </c>
      <c r="I69" s="132">
        <f t="shared" si="0"/>
        <v>14</v>
      </c>
    </row>
    <row r="70" spans="2:9" x14ac:dyDescent="0.3">
      <c r="B70" s="14" t="s">
        <v>1053</v>
      </c>
      <c r="C70" s="72">
        <v>2</v>
      </c>
      <c r="D70" s="14" t="s">
        <v>1088</v>
      </c>
      <c r="E70" s="14" t="s">
        <v>1056</v>
      </c>
      <c r="F70" s="73">
        <v>364.24</v>
      </c>
      <c r="G70" s="131">
        <v>42522</v>
      </c>
      <c r="H70" s="131">
        <v>42539</v>
      </c>
      <c r="I70" s="132">
        <f t="shared" si="0"/>
        <v>14</v>
      </c>
    </row>
    <row r="71" spans="2:9" x14ac:dyDescent="0.3">
      <c r="B71" s="14" t="s">
        <v>1060</v>
      </c>
      <c r="C71" s="72">
        <v>1</v>
      </c>
      <c r="D71" s="14" t="s">
        <v>1088</v>
      </c>
      <c r="E71" s="14" t="s">
        <v>1067</v>
      </c>
      <c r="F71" s="73">
        <v>50</v>
      </c>
      <c r="G71" s="131">
        <v>42522</v>
      </c>
      <c r="H71" s="131">
        <v>42540</v>
      </c>
      <c r="I71" s="132">
        <f t="shared" si="0"/>
        <v>15</v>
      </c>
    </row>
    <row r="72" spans="2:9" x14ac:dyDescent="0.3">
      <c r="B72" s="14" t="s">
        <v>1053</v>
      </c>
      <c r="C72" s="72">
        <v>1</v>
      </c>
      <c r="D72" s="14" t="s">
        <v>687</v>
      </c>
      <c r="E72" s="14" t="s">
        <v>1055</v>
      </c>
      <c r="F72" s="73">
        <v>23.07</v>
      </c>
      <c r="G72" s="131">
        <v>42522</v>
      </c>
      <c r="H72" s="131">
        <v>42538</v>
      </c>
      <c r="I72" s="132">
        <f t="shared" si="0"/>
        <v>13</v>
      </c>
    </row>
    <row r="73" spans="2:9" x14ac:dyDescent="0.3">
      <c r="B73" s="14" t="s">
        <v>1053</v>
      </c>
      <c r="C73" s="72">
        <v>2</v>
      </c>
      <c r="D73" s="14" t="s">
        <v>687</v>
      </c>
      <c r="E73" s="14" t="s">
        <v>1056</v>
      </c>
      <c r="F73" s="73">
        <v>346.84</v>
      </c>
      <c r="G73" s="131">
        <v>42522</v>
      </c>
      <c r="H73" s="131">
        <v>42538</v>
      </c>
      <c r="I73" s="132">
        <f t="shared" si="0"/>
        <v>13</v>
      </c>
    </row>
    <row r="74" spans="2:9" x14ac:dyDescent="0.3">
      <c r="B74" s="14" t="s">
        <v>1060</v>
      </c>
      <c r="C74" s="72">
        <v>1</v>
      </c>
      <c r="D74" s="14" t="s">
        <v>687</v>
      </c>
      <c r="E74" s="14" t="s">
        <v>1067</v>
      </c>
      <c r="F74" s="73">
        <v>50</v>
      </c>
      <c r="G74" s="131">
        <v>42522</v>
      </c>
      <c r="H74" s="131">
        <v>42538</v>
      </c>
      <c r="I74" s="132">
        <f t="shared" si="0"/>
        <v>13</v>
      </c>
    </row>
    <row r="75" spans="2:9" x14ac:dyDescent="0.3">
      <c r="B75" s="14" t="s">
        <v>1060</v>
      </c>
      <c r="C75" s="72">
        <v>2</v>
      </c>
      <c r="D75" s="14" t="s">
        <v>687</v>
      </c>
      <c r="E75" s="14" t="s">
        <v>1070</v>
      </c>
      <c r="F75" s="73">
        <v>0</v>
      </c>
      <c r="G75" s="131">
        <v>42522</v>
      </c>
      <c r="H75" s="131">
        <v>42538</v>
      </c>
      <c r="I75" s="132">
        <f t="shared" si="0"/>
        <v>13</v>
      </c>
    </row>
    <row r="76" spans="2:9" x14ac:dyDescent="0.3">
      <c r="B76" s="14" t="s">
        <v>1053</v>
      </c>
      <c r="C76" s="72">
        <v>1</v>
      </c>
      <c r="D76" s="14" t="s">
        <v>1089</v>
      </c>
      <c r="E76" s="14" t="s">
        <v>1055</v>
      </c>
      <c r="F76" s="73">
        <v>293.83999999999997</v>
      </c>
      <c r="G76" s="131">
        <v>42522</v>
      </c>
      <c r="H76" s="131">
        <v>42539</v>
      </c>
      <c r="I76" s="132">
        <f t="shared" ref="I76:I139" si="1">(H76-G76)-3</f>
        <v>14</v>
      </c>
    </row>
    <row r="77" spans="2:9" x14ac:dyDescent="0.3">
      <c r="B77" s="14" t="s">
        <v>1053</v>
      </c>
      <c r="C77" s="72">
        <v>2</v>
      </c>
      <c r="D77" s="14" t="s">
        <v>1089</v>
      </c>
      <c r="E77" s="14" t="s">
        <v>1056</v>
      </c>
      <c r="F77" s="73">
        <v>69.599999999999994</v>
      </c>
      <c r="G77" s="131">
        <v>42522</v>
      </c>
      <c r="H77" s="131">
        <v>42539</v>
      </c>
      <c r="I77" s="132">
        <f t="shared" si="1"/>
        <v>14</v>
      </c>
    </row>
    <row r="78" spans="2:9" x14ac:dyDescent="0.3">
      <c r="B78" s="14" t="s">
        <v>1053</v>
      </c>
      <c r="C78" s="72">
        <v>3</v>
      </c>
      <c r="D78" s="14" t="s">
        <v>1089</v>
      </c>
      <c r="E78" s="14" t="s">
        <v>1055</v>
      </c>
      <c r="F78" s="73">
        <v>293.83999999999997</v>
      </c>
      <c r="G78" s="131">
        <v>42522</v>
      </c>
      <c r="H78" s="131">
        <v>42540</v>
      </c>
      <c r="I78" s="132">
        <f t="shared" si="1"/>
        <v>15</v>
      </c>
    </row>
    <row r="79" spans="2:9" x14ac:dyDescent="0.3">
      <c r="B79" s="14" t="s">
        <v>1053</v>
      </c>
      <c r="C79" s="72">
        <v>4</v>
      </c>
      <c r="D79" s="14" t="s">
        <v>1089</v>
      </c>
      <c r="E79" s="14" t="s">
        <v>1056</v>
      </c>
      <c r="F79" s="73">
        <v>69.599999999999994</v>
      </c>
      <c r="G79" s="131">
        <v>42522</v>
      </c>
      <c r="H79" s="131">
        <v>42540</v>
      </c>
      <c r="I79" s="132">
        <f t="shared" si="1"/>
        <v>15</v>
      </c>
    </row>
    <row r="80" spans="2:9" x14ac:dyDescent="0.3">
      <c r="B80" s="14" t="s">
        <v>1060</v>
      </c>
      <c r="C80" s="72">
        <v>1</v>
      </c>
      <c r="D80" s="14" t="s">
        <v>1089</v>
      </c>
      <c r="E80" s="14" t="s">
        <v>1067</v>
      </c>
      <c r="F80" s="73">
        <v>50</v>
      </c>
      <c r="G80" s="131">
        <v>42522</v>
      </c>
      <c r="H80" s="131">
        <v>42540</v>
      </c>
      <c r="I80" s="132">
        <f t="shared" si="1"/>
        <v>15</v>
      </c>
    </row>
    <row r="81" spans="2:9" x14ac:dyDescent="0.3">
      <c r="B81" s="14" t="s">
        <v>1060</v>
      </c>
      <c r="C81" s="72">
        <v>2</v>
      </c>
      <c r="D81" s="14" t="s">
        <v>1089</v>
      </c>
      <c r="E81" s="14" t="s">
        <v>1067</v>
      </c>
      <c r="F81" s="73">
        <v>50</v>
      </c>
      <c r="G81" s="131">
        <v>42522</v>
      </c>
      <c r="H81" s="131">
        <v>42540</v>
      </c>
      <c r="I81" s="132">
        <f t="shared" si="1"/>
        <v>15</v>
      </c>
    </row>
    <row r="82" spans="2:9" x14ac:dyDescent="0.3">
      <c r="B82" s="14" t="s">
        <v>1123</v>
      </c>
      <c r="C82" s="72">
        <v>1</v>
      </c>
      <c r="D82" s="14" t="s">
        <v>1090</v>
      </c>
      <c r="E82" s="14" t="s">
        <v>1129</v>
      </c>
      <c r="F82" s="73">
        <v>-6336.46</v>
      </c>
      <c r="G82" s="131">
        <v>42522</v>
      </c>
      <c r="H82" s="131">
        <v>42540</v>
      </c>
      <c r="I82" s="132">
        <f t="shared" si="1"/>
        <v>15</v>
      </c>
    </row>
    <row r="83" spans="2:9" x14ac:dyDescent="0.3">
      <c r="B83" s="14" t="s">
        <v>1053</v>
      </c>
      <c r="C83" s="72">
        <v>1</v>
      </c>
      <c r="D83" s="14" t="s">
        <v>1090</v>
      </c>
      <c r="E83" s="14" t="s">
        <v>1056</v>
      </c>
      <c r="F83" s="73">
        <v>346.84</v>
      </c>
      <c r="G83" s="131">
        <v>42522</v>
      </c>
      <c r="H83" s="131">
        <v>42540</v>
      </c>
      <c r="I83" s="132">
        <f t="shared" si="1"/>
        <v>15</v>
      </c>
    </row>
    <row r="84" spans="2:9" x14ac:dyDescent="0.3">
      <c r="B84" s="14" t="s">
        <v>1053</v>
      </c>
      <c r="C84" s="72">
        <v>2</v>
      </c>
      <c r="D84" s="14" t="s">
        <v>1090</v>
      </c>
      <c r="E84" s="14" t="s">
        <v>1055</v>
      </c>
      <c r="F84" s="73">
        <v>3.16</v>
      </c>
      <c r="G84" s="131">
        <v>42522</v>
      </c>
      <c r="H84" s="131">
        <v>42540</v>
      </c>
      <c r="I84" s="132">
        <f t="shared" si="1"/>
        <v>15</v>
      </c>
    </row>
    <row r="85" spans="2:9" x14ac:dyDescent="0.3">
      <c r="B85" s="14" t="s">
        <v>1053</v>
      </c>
      <c r="C85" s="72">
        <v>3</v>
      </c>
      <c r="D85" s="14" t="s">
        <v>1090</v>
      </c>
      <c r="E85" s="14" t="s">
        <v>1063</v>
      </c>
      <c r="F85" s="73">
        <v>4.46</v>
      </c>
      <c r="G85" s="131">
        <v>42522</v>
      </c>
      <c r="H85" s="131">
        <v>42540</v>
      </c>
      <c r="I85" s="132">
        <f t="shared" si="1"/>
        <v>15</v>
      </c>
    </row>
    <row r="86" spans="2:9" x14ac:dyDescent="0.3">
      <c r="B86" s="14" t="s">
        <v>1060</v>
      </c>
      <c r="C86" s="72">
        <v>1</v>
      </c>
      <c r="D86" s="14" t="s">
        <v>1090</v>
      </c>
      <c r="E86" s="14" t="s">
        <v>1067</v>
      </c>
      <c r="F86" s="73">
        <v>50</v>
      </c>
      <c r="G86" s="131">
        <v>42522</v>
      </c>
      <c r="H86" s="131">
        <v>42540</v>
      </c>
      <c r="I86" s="132">
        <f t="shared" si="1"/>
        <v>15</v>
      </c>
    </row>
    <row r="87" spans="2:9" x14ac:dyDescent="0.3">
      <c r="B87" s="14" t="s">
        <v>1060</v>
      </c>
      <c r="C87" s="72">
        <v>2</v>
      </c>
      <c r="D87" s="14" t="s">
        <v>1090</v>
      </c>
      <c r="E87" s="14" t="s">
        <v>1061</v>
      </c>
      <c r="F87" s="73">
        <v>0</v>
      </c>
      <c r="G87" s="131">
        <v>42522</v>
      </c>
      <c r="H87" s="131">
        <v>42540</v>
      </c>
      <c r="I87" s="132">
        <f t="shared" si="1"/>
        <v>15</v>
      </c>
    </row>
    <row r="88" spans="2:9" x14ac:dyDescent="0.3">
      <c r="B88" s="14" t="s">
        <v>1053</v>
      </c>
      <c r="C88" s="72">
        <v>1</v>
      </c>
      <c r="D88" s="14" t="s">
        <v>506</v>
      </c>
      <c r="E88" s="14" t="s">
        <v>1055</v>
      </c>
      <c r="F88" s="73">
        <v>7.77</v>
      </c>
      <c r="G88" s="131">
        <v>42522</v>
      </c>
      <c r="H88" s="131">
        <v>42538</v>
      </c>
      <c r="I88" s="132">
        <f t="shared" si="1"/>
        <v>13</v>
      </c>
    </row>
    <row r="89" spans="2:9" x14ac:dyDescent="0.3">
      <c r="B89" s="14" t="s">
        <v>1053</v>
      </c>
      <c r="C89" s="72">
        <v>2</v>
      </c>
      <c r="D89" s="14" t="s">
        <v>506</v>
      </c>
      <c r="E89" s="14" t="s">
        <v>1056</v>
      </c>
      <c r="F89" s="73">
        <v>346.84</v>
      </c>
      <c r="G89" s="131">
        <v>42522</v>
      </c>
      <c r="H89" s="131">
        <v>42538</v>
      </c>
      <c r="I89" s="132">
        <f t="shared" si="1"/>
        <v>13</v>
      </c>
    </row>
    <row r="90" spans="2:9" x14ac:dyDescent="0.3">
      <c r="B90" s="14" t="s">
        <v>1053</v>
      </c>
      <c r="C90" s="72">
        <v>3</v>
      </c>
      <c r="D90" s="14" t="s">
        <v>506</v>
      </c>
      <c r="E90" s="14" t="s">
        <v>1130</v>
      </c>
      <c r="F90" s="73">
        <v>-2.5</v>
      </c>
      <c r="G90" s="131">
        <v>42522</v>
      </c>
      <c r="H90" s="131">
        <v>42540</v>
      </c>
      <c r="I90" s="132">
        <f t="shared" si="1"/>
        <v>15</v>
      </c>
    </row>
    <row r="91" spans="2:9" x14ac:dyDescent="0.3">
      <c r="B91" s="14" t="s">
        <v>1060</v>
      </c>
      <c r="C91" s="72">
        <v>1</v>
      </c>
      <c r="D91" s="14" t="s">
        <v>506</v>
      </c>
      <c r="E91" s="14" t="s">
        <v>1067</v>
      </c>
      <c r="F91" s="73">
        <v>50</v>
      </c>
      <c r="G91" s="131">
        <v>42522</v>
      </c>
      <c r="H91" s="131">
        <v>42538</v>
      </c>
      <c r="I91" s="132">
        <f t="shared" si="1"/>
        <v>13</v>
      </c>
    </row>
    <row r="92" spans="2:9" x14ac:dyDescent="0.3">
      <c r="B92" s="14" t="s">
        <v>1060</v>
      </c>
      <c r="C92" s="72">
        <v>2</v>
      </c>
      <c r="D92" s="14" t="s">
        <v>506</v>
      </c>
      <c r="E92" s="14" t="s">
        <v>1070</v>
      </c>
      <c r="F92" s="73">
        <v>0</v>
      </c>
      <c r="G92" s="131">
        <v>42522</v>
      </c>
      <c r="H92" s="131">
        <v>42538</v>
      </c>
      <c r="I92" s="132">
        <f t="shared" si="1"/>
        <v>13</v>
      </c>
    </row>
    <row r="93" spans="2:9" x14ac:dyDescent="0.3">
      <c r="B93" s="14" t="s">
        <v>1053</v>
      </c>
      <c r="C93" s="72">
        <v>1</v>
      </c>
      <c r="D93" s="14" t="s">
        <v>1091</v>
      </c>
      <c r="E93" s="14" t="s">
        <v>1055</v>
      </c>
      <c r="F93" s="73">
        <v>4042.27</v>
      </c>
      <c r="G93" s="131">
        <v>42522</v>
      </c>
      <c r="H93" s="131">
        <v>42540</v>
      </c>
      <c r="I93" s="132">
        <f t="shared" si="1"/>
        <v>15</v>
      </c>
    </row>
    <row r="94" spans="2:9" x14ac:dyDescent="0.3">
      <c r="B94" s="14" t="s">
        <v>1053</v>
      </c>
      <c r="C94" s="72">
        <v>2</v>
      </c>
      <c r="D94" s="14" t="s">
        <v>1091</v>
      </c>
      <c r="E94" s="14" t="s">
        <v>1056</v>
      </c>
      <c r="F94" s="73">
        <v>346.84</v>
      </c>
      <c r="G94" s="131">
        <v>42522</v>
      </c>
      <c r="H94" s="131">
        <v>42540</v>
      </c>
      <c r="I94" s="132">
        <f t="shared" si="1"/>
        <v>15</v>
      </c>
    </row>
    <row r="95" spans="2:9" x14ac:dyDescent="0.3">
      <c r="B95" s="14" t="s">
        <v>1053</v>
      </c>
      <c r="C95" s="72">
        <v>3</v>
      </c>
      <c r="D95" s="14" t="s">
        <v>1091</v>
      </c>
      <c r="E95" s="14" t="s">
        <v>1130</v>
      </c>
      <c r="F95" s="73">
        <v>-4038.9</v>
      </c>
      <c r="G95" s="131">
        <v>42522</v>
      </c>
      <c r="H95" s="131">
        <v>42540</v>
      </c>
      <c r="I95" s="132">
        <f t="shared" si="1"/>
        <v>15</v>
      </c>
    </row>
    <row r="96" spans="2:9" x14ac:dyDescent="0.3">
      <c r="B96" s="14" t="s">
        <v>1060</v>
      </c>
      <c r="C96" s="72">
        <v>1</v>
      </c>
      <c r="D96" s="14" t="s">
        <v>1091</v>
      </c>
      <c r="E96" s="14" t="s">
        <v>1067</v>
      </c>
      <c r="F96" s="73">
        <v>50</v>
      </c>
      <c r="G96" s="131">
        <v>42522</v>
      </c>
      <c r="H96" s="131">
        <v>42540</v>
      </c>
      <c r="I96" s="132">
        <f t="shared" si="1"/>
        <v>15</v>
      </c>
    </row>
    <row r="97" spans="2:9" x14ac:dyDescent="0.3">
      <c r="B97" s="14" t="s">
        <v>1053</v>
      </c>
      <c r="C97" s="72">
        <v>1</v>
      </c>
      <c r="D97" s="14" t="s">
        <v>1092</v>
      </c>
      <c r="E97" s="14" t="s">
        <v>1131</v>
      </c>
      <c r="F97" s="73">
        <v>6000</v>
      </c>
      <c r="G97" s="131">
        <v>42522</v>
      </c>
      <c r="H97" s="131">
        <v>42539</v>
      </c>
      <c r="I97" s="132">
        <f t="shared" si="1"/>
        <v>14</v>
      </c>
    </row>
    <row r="98" spans="2:9" x14ac:dyDescent="0.3">
      <c r="B98" s="14" t="s">
        <v>1053</v>
      </c>
      <c r="C98" s="72">
        <v>2</v>
      </c>
      <c r="D98" s="14" t="s">
        <v>1092</v>
      </c>
      <c r="E98" s="14" t="s">
        <v>1056</v>
      </c>
      <c r="F98" s="73">
        <v>520.84</v>
      </c>
      <c r="G98" s="131">
        <v>42522</v>
      </c>
      <c r="H98" s="131">
        <v>42539</v>
      </c>
      <c r="I98" s="132">
        <f t="shared" si="1"/>
        <v>14</v>
      </c>
    </row>
    <row r="99" spans="2:9" x14ac:dyDescent="0.3">
      <c r="B99" s="14" t="s">
        <v>1060</v>
      </c>
      <c r="C99" s="72">
        <v>1</v>
      </c>
      <c r="D99" s="14" t="s">
        <v>1092</v>
      </c>
      <c r="E99" s="14" t="s">
        <v>1067</v>
      </c>
      <c r="F99" s="73">
        <v>220.84</v>
      </c>
      <c r="G99" s="131">
        <v>42522</v>
      </c>
      <c r="H99" s="131">
        <v>42540</v>
      </c>
      <c r="I99" s="132">
        <f t="shared" si="1"/>
        <v>15</v>
      </c>
    </row>
    <row r="100" spans="2:9" x14ac:dyDescent="0.3">
      <c r="B100" s="14" t="s">
        <v>1053</v>
      </c>
      <c r="C100" s="72">
        <v>1</v>
      </c>
      <c r="D100" s="14" t="s">
        <v>1093</v>
      </c>
      <c r="E100" s="14" t="s">
        <v>1055</v>
      </c>
      <c r="F100" s="73">
        <v>193.46</v>
      </c>
      <c r="G100" s="131">
        <v>42522</v>
      </c>
      <c r="H100" s="131">
        <v>42539</v>
      </c>
      <c r="I100" s="132">
        <f t="shared" si="1"/>
        <v>14</v>
      </c>
    </row>
    <row r="101" spans="2:9" x14ac:dyDescent="0.3">
      <c r="B101" s="14" t="s">
        <v>1053</v>
      </c>
      <c r="C101" s="72">
        <v>2</v>
      </c>
      <c r="D101" s="14" t="s">
        <v>1093</v>
      </c>
      <c r="E101" s="14" t="s">
        <v>1056</v>
      </c>
      <c r="F101" s="73">
        <v>156.6</v>
      </c>
      <c r="G101" s="131">
        <v>42522</v>
      </c>
      <c r="H101" s="131">
        <v>42539</v>
      </c>
      <c r="I101" s="132">
        <f t="shared" si="1"/>
        <v>14</v>
      </c>
    </row>
    <row r="102" spans="2:9" x14ac:dyDescent="0.3">
      <c r="B102" s="14" t="s">
        <v>1060</v>
      </c>
      <c r="C102" s="72">
        <v>1</v>
      </c>
      <c r="D102" s="14" t="s">
        <v>1093</v>
      </c>
      <c r="E102" s="14" t="s">
        <v>1067</v>
      </c>
      <c r="F102" s="73">
        <v>50</v>
      </c>
      <c r="G102" s="131">
        <v>42522</v>
      </c>
      <c r="H102" s="131">
        <v>42540</v>
      </c>
      <c r="I102" s="132">
        <f t="shared" si="1"/>
        <v>15</v>
      </c>
    </row>
    <row r="103" spans="2:9" x14ac:dyDescent="0.3">
      <c r="B103" s="14" t="s">
        <v>1053</v>
      </c>
      <c r="C103" s="72">
        <v>1</v>
      </c>
      <c r="D103" s="14" t="s">
        <v>1094</v>
      </c>
      <c r="E103" s="14" t="s">
        <v>1055</v>
      </c>
      <c r="F103" s="73">
        <v>3.16</v>
      </c>
      <c r="G103" s="131">
        <v>42522</v>
      </c>
      <c r="H103" s="131">
        <v>42540</v>
      </c>
      <c r="I103" s="132">
        <f t="shared" si="1"/>
        <v>15</v>
      </c>
    </row>
    <row r="104" spans="2:9" x14ac:dyDescent="0.3">
      <c r="B104" s="14" t="s">
        <v>1053</v>
      </c>
      <c r="C104" s="72">
        <v>2</v>
      </c>
      <c r="D104" s="14" t="s">
        <v>1094</v>
      </c>
      <c r="E104" s="14" t="s">
        <v>1056</v>
      </c>
      <c r="F104" s="73">
        <v>346.84</v>
      </c>
      <c r="G104" s="131">
        <v>42522</v>
      </c>
      <c r="H104" s="131">
        <v>42540</v>
      </c>
      <c r="I104" s="132">
        <f t="shared" si="1"/>
        <v>15</v>
      </c>
    </row>
    <row r="105" spans="2:9" x14ac:dyDescent="0.3">
      <c r="B105" s="14" t="s">
        <v>1060</v>
      </c>
      <c r="C105" s="72">
        <v>1</v>
      </c>
      <c r="D105" s="14" t="s">
        <v>1094</v>
      </c>
      <c r="E105" s="14" t="s">
        <v>1067</v>
      </c>
      <c r="F105" s="73">
        <v>50</v>
      </c>
      <c r="G105" s="131">
        <v>42522</v>
      </c>
      <c r="H105" s="131">
        <v>42540</v>
      </c>
      <c r="I105" s="132">
        <f t="shared" si="1"/>
        <v>15</v>
      </c>
    </row>
    <row r="106" spans="2:9" x14ac:dyDescent="0.3">
      <c r="B106" s="14" t="s">
        <v>1053</v>
      </c>
      <c r="C106" s="72">
        <v>1</v>
      </c>
      <c r="D106" s="14" t="s">
        <v>1095</v>
      </c>
      <c r="E106" s="14" t="s">
        <v>1055</v>
      </c>
      <c r="F106" s="73">
        <v>0.89</v>
      </c>
      <c r="G106" s="131">
        <v>42522</v>
      </c>
      <c r="H106" s="131">
        <v>42539</v>
      </c>
      <c r="I106" s="132">
        <f t="shared" si="1"/>
        <v>14</v>
      </c>
    </row>
    <row r="107" spans="2:9" x14ac:dyDescent="0.3">
      <c r="B107" s="14" t="s">
        <v>1053</v>
      </c>
      <c r="C107" s="72">
        <v>2</v>
      </c>
      <c r="D107" s="14" t="s">
        <v>1095</v>
      </c>
      <c r="E107" s="14" t="s">
        <v>1056</v>
      </c>
      <c r="F107" s="73">
        <v>399.04</v>
      </c>
      <c r="G107" s="131">
        <v>42522</v>
      </c>
      <c r="H107" s="131">
        <v>42539</v>
      </c>
      <c r="I107" s="132">
        <f t="shared" si="1"/>
        <v>14</v>
      </c>
    </row>
    <row r="108" spans="2:9" x14ac:dyDescent="0.3">
      <c r="B108" s="14" t="s">
        <v>1053</v>
      </c>
      <c r="C108" s="72">
        <v>3</v>
      </c>
      <c r="D108" s="14" t="s">
        <v>1095</v>
      </c>
      <c r="E108" s="14" t="s">
        <v>1063</v>
      </c>
      <c r="F108" s="73">
        <v>-49.49</v>
      </c>
      <c r="G108" s="131">
        <v>42522</v>
      </c>
      <c r="H108" s="131">
        <v>42539</v>
      </c>
      <c r="I108" s="132">
        <f t="shared" si="1"/>
        <v>14</v>
      </c>
    </row>
    <row r="109" spans="2:9" x14ac:dyDescent="0.3">
      <c r="B109" s="14" t="s">
        <v>1060</v>
      </c>
      <c r="C109" s="72">
        <v>1</v>
      </c>
      <c r="D109" s="14" t="s">
        <v>1095</v>
      </c>
      <c r="E109" s="14" t="s">
        <v>1067</v>
      </c>
      <c r="F109" s="73">
        <v>50</v>
      </c>
      <c r="G109" s="131">
        <v>42522</v>
      </c>
      <c r="H109" s="131">
        <v>42540</v>
      </c>
      <c r="I109" s="132">
        <f t="shared" si="1"/>
        <v>15</v>
      </c>
    </row>
    <row r="110" spans="2:9" x14ac:dyDescent="0.3">
      <c r="B110" s="14" t="s">
        <v>1053</v>
      </c>
      <c r="C110" s="72">
        <v>1</v>
      </c>
      <c r="D110" s="14" t="s">
        <v>1096</v>
      </c>
      <c r="E110" s="14" t="s">
        <v>1056</v>
      </c>
      <c r="F110" s="73">
        <v>346.84</v>
      </c>
      <c r="G110" s="131">
        <v>42522</v>
      </c>
      <c r="H110" s="131">
        <v>42540</v>
      </c>
      <c r="I110" s="132">
        <f t="shared" si="1"/>
        <v>15</v>
      </c>
    </row>
    <row r="111" spans="2:9" x14ac:dyDescent="0.3">
      <c r="B111" s="14" t="s">
        <v>1053</v>
      </c>
      <c r="C111" s="72">
        <v>2</v>
      </c>
      <c r="D111" s="14" t="s">
        <v>1096</v>
      </c>
      <c r="E111" s="14" t="s">
        <v>1055</v>
      </c>
      <c r="F111" s="73">
        <v>3.16</v>
      </c>
      <c r="G111" s="131">
        <v>42522</v>
      </c>
      <c r="H111" s="131">
        <v>42540</v>
      </c>
      <c r="I111" s="132">
        <f t="shared" si="1"/>
        <v>15</v>
      </c>
    </row>
    <row r="112" spans="2:9" x14ac:dyDescent="0.3">
      <c r="B112" s="14" t="s">
        <v>1053</v>
      </c>
      <c r="C112" s="72">
        <v>3</v>
      </c>
      <c r="D112" s="14" t="s">
        <v>1096</v>
      </c>
      <c r="E112" s="14" t="s">
        <v>1063</v>
      </c>
      <c r="F112" s="73">
        <v>19.920000000000002</v>
      </c>
      <c r="G112" s="131">
        <v>42522</v>
      </c>
      <c r="H112" s="131">
        <v>42540</v>
      </c>
      <c r="I112" s="132">
        <f t="shared" si="1"/>
        <v>15</v>
      </c>
    </row>
    <row r="113" spans="2:9" x14ac:dyDescent="0.3">
      <c r="B113" s="14" t="s">
        <v>1060</v>
      </c>
      <c r="C113" s="72">
        <v>1</v>
      </c>
      <c r="D113" s="14" t="s">
        <v>1096</v>
      </c>
      <c r="E113" s="14" t="s">
        <v>1067</v>
      </c>
      <c r="F113" s="73">
        <v>50</v>
      </c>
      <c r="G113" s="131">
        <v>42522</v>
      </c>
      <c r="H113" s="131">
        <v>42540</v>
      </c>
      <c r="I113" s="132">
        <f t="shared" si="1"/>
        <v>15</v>
      </c>
    </row>
    <row r="114" spans="2:9" x14ac:dyDescent="0.3">
      <c r="B114" s="14" t="s">
        <v>1060</v>
      </c>
      <c r="C114" s="72">
        <v>2</v>
      </c>
      <c r="D114" s="14" t="s">
        <v>1096</v>
      </c>
      <c r="E114" s="14" t="s">
        <v>1061</v>
      </c>
      <c r="F114" s="73">
        <v>18995.919999999998</v>
      </c>
      <c r="G114" s="131">
        <v>42522</v>
      </c>
      <c r="H114" s="131">
        <v>42540</v>
      </c>
      <c r="I114" s="132">
        <f t="shared" si="1"/>
        <v>15</v>
      </c>
    </row>
    <row r="115" spans="2:9" x14ac:dyDescent="0.3">
      <c r="B115" s="14" t="s">
        <v>1053</v>
      </c>
      <c r="C115" s="72">
        <v>1</v>
      </c>
      <c r="D115" s="14" t="s">
        <v>1097</v>
      </c>
      <c r="E115" s="14" t="s">
        <v>1055</v>
      </c>
      <c r="F115" s="73">
        <v>80</v>
      </c>
      <c r="G115" s="131">
        <v>42522</v>
      </c>
      <c r="H115" s="131">
        <v>42540</v>
      </c>
      <c r="I115" s="132">
        <f t="shared" si="1"/>
        <v>15</v>
      </c>
    </row>
    <row r="116" spans="2:9" x14ac:dyDescent="0.3">
      <c r="B116" s="14" t="s">
        <v>1053</v>
      </c>
      <c r="C116" s="72">
        <v>2</v>
      </c>
      <c r="D116" s="14" t="s">
        <v>1097</v>
      </c>
      <c r="E116" s="14" t="s">
        <v>1068</v>
      </c>
      <c r="F116" s="73">
        <v>270</v>
      </c>
      <c r="G116" s="131">
        <v>42522</v>
      </c>
      <c r="H116" s="131">
        <v>42540</v>
      </c>
      <c r="I116" s="132">
        <f t="shared" si="1"/>
        <v>15</v>
      </c>
    </row>
    <row r="117" spans="2:9" x14ac:dyDescent="0.3">
      <c r="B117" s="14" t="s">
        <v>1053</v>
      </c>
      <c r="C117" s="72">
        <v>3</v>
      </c>
      <c r="D117" s="14" t="s">
        <v>1097</v>
      </c>
      <c r="E117" s="14" t="s">
        <v>1124</v>
      </c>
      <c r="F117" s="73">
        <v>0</v>
      </c>
      <c r="G117" s="131">
        <v>42522</v>
      </c>
      <c r="H117" s="131">
        <v>42540</v>
      </c>
      <c r="I117" s="132">
        <f t="shared" si="1"/>
        <v>15</v>
      </c>
    </row>
    <row r="118" spans="2:9" x14ac:dyDescent="0.3">
      <c r="B118" s="14" t="s">
        <v>1060</v>
      </c>
      <c r="C118" s="72">
        <v>1</v>
      </c>
      <c r="D118" s="14" t="s">
        <v>1097</v>
      </c>
      <c r="E118" s="14" t="s">
        <v>1067</v>
      </c>
      <c r="F118" s="73">
        <v>50</v>
      </c>
      <c r="G118" s="131">
        <v>42522</v>
      </c>
      <c r="H118" s="131">
        <v>42540</v>
      </c>
      <c r="I118" s="132">
        <f t="shared" si="1"/>
        <v>15</v>
      </c>
    </row>
    <row r="119" spans="2:9" x14ac:dyDescent="0.3">
      <c r="B119" s="14" t="s">
        <v>1053</v>
      </c>
      <c r="C119" s="72">
        <v>1</v>
      </c>
      <c r="D119" s="14" t="s">
        <v>1098</v>
      </c>
      <c r="E119" s="14" t="s">
        <v>1067</v>
      </c>
      <c r="F119" s="73">
        <v>50</v>
      </c>
      <c r="G119" s="131">
        <v>42522</v>
      </c>
      <c r="H119" s="131">
        <v>42540</v>
      </c>
      <c r="I119" s="132">
        <f t="shared" si="1"/>
        <v>15</v>
      </c>
    </row>
    <row r="120" spans="2:9" x14ac:dyDescent="0.3">
      <c r="B120" s="14" t="s">
        <v>1053</v>
      </c>
      <c r="C120" s="72">
        <v>2</v>
      </c>
      <c r="D120" s="14" t="s">
        <v>1098</v>
      </c>
      <c r="E120" s="14" t="s">
        <v>1056</v>
      </c>
      <c r="F120" s="73">
        <v>346.84</v>
      </c>
      <c r="G120" s="131">
        <v>42522</v>
      </c>
      <c r="H120" s="131">
        <v>42540</v>
      </c>
      <c r="I120" s="132">
        <f t="shared" si="1"/>
        <v>15</v>
      </c>
    </row>
    <row r="121" spans="2:9" x14ac:dyDescent="0.3">
      <c r="B121" s="14" t="s">
        <v>1053</v>
      </c>
      <c r="C121" s="72">
        <v>3</v>
      </c>
      <c r="D121" s="14" t="s">
        <v>1098</v>
      </c>
      <c r="E121" s="14" t="s">
        <v>1055</v>
      </c>
      <c r="F121" s="73">
        <v>5.24</v>
      </c>
      <c r="G121" s="131">
        <v>42522</v>
      </c>
      <c r="H121" s="131">
        <v>42540</v>
      </c>
      <c r="I121" s="132">
        <f t="shared" si="1"/>
        <v>15</v>
      </c>
    </row>
    <row r="122" spans="2:9" x14ac:dyDescent="0.3">
      <c r="B122" s="14" t="s">
        <v>1053</v>
      </c>
      <c r="C122" s="72">
        <v>1</v>
      </c>
      <c r="D122" s="14" t="s">
        <v>1099</v>
      </c>
      <c r="E122" s="14" t="s">
        <v>1056</v>
      </c>
      <c r="F122" s="73">
        <v>34.799999999999997</v>
      </c>
      <c r="G122" s="131">
        <v>42522</v>
      </c>
      <c r="H122" s="131">
        <v>42540</v>
      </c>
      <c r="I122" s="132">
        <f t="shared" si="1"/>
        <v>15</v>
      </c>
    </row>
    <row r="123" spans="2:9" x14ac:dyDescent="0.3">
      <c r="B123" s="14" t="s">
        <v>1053</v>
      </c>
      <c r="C123" s="72">
        <v>2</v>
      </c>
      <c r="D123" s="14" t="s">
        <v>1099</v>
      </c>
      <c r="E123" s="14" t="s">
        <v>1055</v>
      </c>
      <c r="F123" s="73">
        <v>325.2</v>
      </c>
      <c r="G123" s="131">
        <v>42522</v>
      </c>
      <c r="H123" s="131">
        <v>42540</v>
      </c>
      <c r="I123" s="132">
        <f t="shared" si="1"/>
        <v>15</v>
      </c>
    </row>
    <row r="124" spans="2:9" x14ac:dyDescent="0.3">
      <c r="B124" s="14" t="s">
        <v>1060</v>
      </c>
      <c r="C124" s="72">
        <v>1</v>
      </c>
      <c r="D124" s="14" t="s">
        <v>1099</v>
      </c>
      <c r="E124" s="14" t="s">
        <v>1067</v>
      </c>
      <c r="F124" s="73">
        <v>50</v>
      </c>
      <c r="G124" s="131">
        <v>42522</v>
      </c>
      <c r="H124" s="131">
        <v>42540</v>
      </c>
      <c r="I124" s="132">
        <f t="shared" si="1"/>
        <v>15</v>
      </c>
    </row>
    <row r="125" spans="2:9" x14ac:dyDescent="0.3">
      <c r="B125" s="14" t="s">
        <v>1053</v>
      </c>
      <c r="C125" s="72">
        <v>1</v>
      </c>
      <c r="D125" s="14" t="s">
        <v>514</v>
      </c>
      <c r="E125" s="14" t="s">
        <v>1055</v>
      </c>
      <c r="F125" s="73">
        <v>2.96</v>
      </c>
      <c r="G125" s="131">
        <v>42522</v>
      </c>
      <c r="H125" s="131">
        <v>42540</v>
      </c>
      <c r="I125" s="132">
        <f t="shared" si="1"/>
        <v>15</v>
      </c>
    </row>
    <row r="126" spans="2:9" x14ac:dyDescent="0.3">
      <c r="B126" s="14" t="s">
        <v>1053</v>
      </c>
      <c r="C126" s="72">
        <v>2</v>
      </c>
      <c r="D126" s="14" t="s">
        <v>514</v>
      </c>
      <c r="E126" s="14" t="s">
        <v>1056</v>
      </c>
      <c r="F126" s="73">
        <v>346.84</v>
      </c>
      <c r="G126" s="131">
        <v>42522</v>
      </c>
      <c r="H126" s="131">
        <v>42540</v>
      </c>
      <c r="I126" s="132">
        <f t="shared" si="1"/>
        <v>15</v>
      </c>
    </row>
    <row r="127" spans="2:9" x14ac:dyDescent="0.3">
      <c r="B127" s="14" t="s">
        <v>1060</v>
      </c>
      <c r="C127" s="72">
        <v>1</v>
      </c>
      <c r="D127" s="14" t="s">
        <v>514</v>
      </c>
      <c r="E127" s="14" t="s">
        <v>1067</v>
      </c>
      <c r="F127" s="73">
        <v>50</v>
      </c>
      <c r="G127" s="131">
        <v>42522</v>
      </c>
      <c r="H127" s="131">
        <v>42540</v>
      </c>
      <c r="I127" s="132">
        <f t="shared" si="1"/>
        <v>15</v>
      </c>
    </row>
    <row r="128" spans="2:9" x14ac:dyDescent="0.3">
      <c r="B128" s="14" t="s">
        <v>1053</v>
      </c>
      <c r="C128" s="72">
        <v>1</v>
      </c>
      <c r="D128" s="14" t="s">
        <v>1100</v>
      </c>
      <c r="E128" s="14" t="s">
        <v>1056</v>
      </c>
      <c r="F128" s="73">
        <v>346.84</v>
      </c>
      <c r="G128" s="131">
        <v>42522</v>
      </c>
      <c r="H128" s="131">
        <v>42540</v>
      </c>
      <c r="I128" s="132">
        <f t="shared" si="1"/>
        <v>15</v>
      </c>
    </row>
    <row r="129" spans="2:9" x14ac:dyDescent="0.3">
      <c r="B129" s="14" t="s">
        <v>1053</v>
      </c>
      <c r="C129" s="72">
        <v>2</v>
      </c>
      <c r="D129" s="14" t="s">
        <v>1100</v>
      </c>
      <c r="E129" s="14" t="s">
        <v>1055</v>
      </c>
      <c r="F129" s="73">
        <v>3.16</v>
      </c>
      <c r="G129" s="131">
        <v>42522</v>
      </c>
      <c r="H129" s="131">
        <v>42540</v>
      </c>
      <c r="I129" s="132">
        <f t="shared" si="1"/>
        <v>15</v>
      </c>
    </row>
    <row r="130" spans="2:9" x14ac:dyDescent="0.3">
      <c r="B130" s="14" t="s">
        <v>1053</v>
      </c>
      <c r="C130" s="72">
        <v>3</v>
      </c>
      <c r="D130" s="14" t="s">
        <v>1100</v>
      </c>
      <c r="E130" s="14" t="s">
        <v>1063</v>
      </c>
      <c r="F130" s="73">
        <v>6.39</v>
      </c>
      <c r="G130" s="131">
        <v>42522</v>
      </c>
      <c r="H130" s="131">
        <v>42540</v>
      </c>
      <c r="I130" s="132">
        <f t="shared" si="1"/>
        <v>15</v>
      </c>
    </row>
    <row r="131" spans="2:9" x14ac:dyDescent="0.3">
      <c r="B131" s="14" t="s">
        <v>1060</v>
      </c>
      <c r="C131" s="72">
        <v>1</v>
      </c>
      <c r="D131" s="14" t="s">
        <v>1100</v>
      </c>
      <c r="E131" s="14" t="s">
        <v>1067</v>
      </c>
      <c r="F131" s="73">
        <v>50</v>
      </c>
      <c r="G131" s="131">
        <v>42522</v>
      </c>
      <c r="H131" s="131">
        <v>42540</v>
      </c>
      <c r="I131" s="132">
        <f t="shared" si="1"/>
        <v>15</v>
      </c>
    </row>
    <row r="132" spans="2:9" x14ac:dyDescent="0.3">
      <c r="B132" s="14" t="s">
        <v>1060</v>
      </c>
      <c r="C132" s="72">
        <v>2</v>
      </c>
      <c r="D132" s="14" t="s">
        <v>1100</v>
      </c>
      <c r="E132" s="14" t="s">
        <v>1061</v>
      </c>
      <c r="F132" s="73">
        <v>0</v>
      </c>
      <c r="G132" s="131">
        <v>42522</v>
      </c>
      <c r="H132" s="131">
        <v>42540</v>
      </c>
      <c r="I132" s="132">
        <f t="shared" si="1"/>
        <v>15</v>
      </c>
    </row>
    <row r="133" spans="2:9" x14ac:dyDescent="0.3">
      <c r="B133" s="14" t="s">
        <v>1053</v>
      </c>
      <c r="C133" s="72">
        <v>1</v>
      </c>
      <c r="D133" s="14" t="s">
        <v>502</v>
      </c>
      <c r="E133" s="14" t="s">
        <v>1055</v>
      </c>
      <c r="F133" s="73">
        <v>3.69</v>
      </c>
      <c r="G133" s="131">
        <v>42522</v>
      </c>
      <c r="H133" s="131">
        <v>42539</v>
      </c>
      <c r="I133" s="132">
        <f t="shared" si="1"/>
        <v>14</v>
      </c>
    </row>
    <row r="134" spans="2:9" x14ac:dyDescent="0.3">
      <c r="B134" s="14" t="s">
        <v>1053</v>
      </c>
      <c r="C134" s="72">
        <v>2</v>
      </c>
      <c r="D134" s="14" t="s">
        <v>502</v>
      </c>
      <c r="E134" s="14" t="s">
        <v>1056</v>
      </c>
      <c r="F134" s="73">
        <v>346.84</v>
      </c>
      <c r="G134" s="131">
        <v>42522</v>
      </c>
      <c r="H134" s="131">
        <v>42539</v>
      </c>
      <c r="I134" s="132">
        <f t="shared" si="1"/>
        <v>14</v>
      </c>
    </row>
    <row r="135" spans="2:9" x14ac:dyDescent="0.3">
      <c r="B135" s="14" t="s">
        <v>1053</v>
      </c>
      <c r="C135" s="72">
        <v>3</v>
      </c>
      <c r="D135" s="14" t="s">
        <v>502</v>
      </c>
      <c r="E135" s="14" t="s">
        <v>1132</v>
      </c>
      <c r="F135" s="73">
        <v>-0.5</v>
      </c>
      <c r="G135" s="131">
        <v>42522</v>
      </c>
      <c r="H135" s="131">
        <v>42539</v>
      </c>
      <c r="I135" s="132">
        <f t="shared" si="1"/>
        <v>14</v>
      </c>
    </row>
    <row r="136" spans="2:9" x14ac:dyDescent="0.3">
      <c r="B136" s="14" t="s">
        <v>1060</v>
      </c>
      <c r="C136" s="72">
        <v>1</v>
      </c>
      <c r="D136" s="14" t="s">
        <v>502</v>
      </c>
      <c r="E136" s="14" t="s">
        <v>1067</v>
      </c>
      <c r="F136" s="73">
        <v>50</v>
      </c>
      <c r="G136" s="131">
        <v>42522</v>
      </c>
      <c r="H136" s="131">
        <v>42540</v>
      </c>
      <c r="I136" s="132">
        <f t="shared" si="1"/>
        <v>15</v>
      </c>
    </row>
    <row r="137" spans="2:9" x14ac:dyDescent="0.3">
      <c r="B137" s="14" t="s">
        <v>1053</v>
      </c>
      <c r="C137" s="72">
        <v>1</v>
      </c>
      <c r="D137" s="14" t="s">
        <v>504</v>
      </c>
      <c r="E137" s="14" t="s">
        <v>1055</v>
      </c>
      <c r="F137" s="73">
        <v>3.18</v>
      </c>
      <c r="G137" s="131">
        <v>42522</v>
      </c>
      <c r="H137" s="131">
        <v>42540</v>
      </c>
      <c r="I137" s="132">
        <f t="shared" si="1"/>
        <v>15</v>
      </c>
    </row>
    <row r="138" spans="2:9" x14ac:dyDescent="0.3">
      <c r="B138" s="14" t="s">
        <v>1053</v>
      </c>
      <c r="C138" s="72">
        <v>2</v>
      </c>
      <c r="D138" s="14" t="s">
        <v>504</v>
      </c>
      <c r="E138" s="14" t="s">
        <v>1056</v>
      </c>
      <c r="F138" s="73">
        <v>346.84</v>
      </c>
      <c r="G138" s="131">
        <v>42522</v>
      </c>
      <c r="H138" s="131">
        <v>42540</v>
      </c>
      <c r="I138" s="132">
        <f t="shared" si="1"/>
        <v>15</v>
      </c>
    </row>
    <row r="139" spans="2:9" x14ac:dyDescent="0.3">
      <c r="B139" s="14" t="s">
        <v>1060</v>
      </c>
      <c r="C139" s="72">
        <v>1</v>
      </c>
      <c r="D139" s="14" t="s">
        <v>504</v>
      </c>
      <c r="E139" s="14" t="s">
        <v>1061</v>
      </c>
      <c r="F139" s="73">
        <v>0</v>
      </c>
      <c r="G139" s="131">
        <v>42522</v>
      </c>
      <c r="H139" s="131">
        <v>42540</v>
      </c>
      <c r="I139" s="132">
        <f t="shared" si="1"/>
        <v>15</v>
      </c>
    </row>
    <row r="140" spans="2:9" x14ac:dyDescent="0.3">
      <c r="B140" s="14" t="s">
        <v>1060</v>
      </c>
      <c r="C140" s="72">
        <v>2</v>
      </c>
      <c r="D140" s="14" t="s">
        <v>504</v>
      </c>
      <c r="E140" s="14" t="s">
        <v>1067</v>
      </c>
      <c r="F140" s="73">
        <v>50</v>
      </c>
      <c r="G140" s="131">
        <v>42522</v>
      </c>
      <c r="H140" s="131">
        <v>42540</v>
      </c>
      <c r="I140" s="132">
        <f t="shared" ref="I140:I203" si="2">(H140-G140)-3</f>
        <v>15</v>
      </c>
    </row>
    <row r="141" spans="2:9" x14ac:dyDescent="0.3">
      <c r="B141" s="14" t="s">
        <v>1053</v>
      </c>
      <c r="C141" s="72">
        <v>1</v>
      </c>
      <c r="D141" s="14" t="s">
        <v>1101</v>
      </c>
      <c r="E141" s="14" t="s">
        <v>1056</v>
      </c>
      <c r="F141" s="73">
        <v>451.24</v>
      </c>
      <c r="G141" s="131">
        <v>42522</v>
      </c>
      <c r="H141" s="131">
        <v>42540</v>
      </c>
      <c r="I141" s="132">
        <f t="shared" si="2"/>
        <v>15</v>
      </c>
    </row>
    <row r="142" spans="2:9" x14ac:dyDescent="0.3">
      <c r="B142" s="14" t="s">
        <v>1053</v>
      </c>
      <c r="C142" s="72">
        <v>2</v>
      </c>
      <c r="D142" s="14" t="s">
        <v>1101</v>
      </c>
      <c r="E142" s="14" t="s">
        <v>1068</v>
      </c>
      <c r="F142" s="73">
        <v>3988.03</v>
      </c>
      <c r="G142" s="131">
        <v>42522</v>
      </c>
      <c r="H142" s="131">
        <v>42540</v>
      </c>
      <c r="I142" s="132">
        <f t="shared" si="2"/>
        <v>15</v>
      </c>
    </row>
    <row r="143" spans="2:9" x14ac:dyDescent="0.3">
      <c r="B143" s="14" t="s">
        <v>1060</v>
      </c>
      <c r="C143" s="72">
        <v>1</v>
      </c>
      <c r="D143" s="14" t="s">
        <v>1101</v>
      </c>
      <c r="E143" s="14" t="s">
        <v>1067</v>
      </c>
      <c r="F143" s="73">
        <v>50</v>
      </c>
      <c r="G143" s="131">
        <v>42522</v>
      </c>
      <c r="H143" s="131">
        <v>42540</v>
      </c>
      <c r="I143" s="132">
        <f t="shared" si="2"/>
        <v>15</v>
      </c>
    </row>
    <row r="144" spans="2:9" x14ac:dyDescent="0.3">
      <c r="B144" s="14" t="s">
        <v>1053</v>
      </c>
      <c r="C144" s="72">
        <v>1</v>
      </c>
      <c r="D144" s="14" t="s">
        <v>1102</v>
      </c>
      <c r="E144" s="14" t="s">
        <v>1126</v>
      </c>
      <c r="F144" s="73">
        <v>-107.5</v>
      </c>
      <c r="G144" s="131">
        <v>42522</v>
      </c>
      <c r="H144" s="131">
        <v>42540</v>
      </c>
      <c r="I144" s="132">
        <f t="shared" si="2"/>
        <v>15</v>
      </c>
    </row>
    <row r="145" spans="2:9" x14ac:dyDescent="0.3">
      <c r="B145" s="14" t="s">
        <v>1053</v>
      </c>
      <c r="C145" s="72">
        <v>2</v>
      </c>
      <c r="D145" s="14" t="s">
        <v>1102</v>
      </c>
      <c r="E145" s="14" t="s">
        <v>1055</v>
      </c>
      <c r="F145" s="73">
        <v>100.76</v>
      </c>
      <c r="G145" s="131">
        <v>42522</v>
      </c>
      <c r="H145" s="131">
        <v>42540</v>
      </c>
      <c r="I145" s="132">
        <f t="shared" si="2"/>
        <v>15</v>
      </c>
    </row>
    <row r="146" spans="2:9" x14ac:dyDescent="0.3">
      <c r="B146" s="14" t="s">
        <v>1053</v>
      </c>
      <c r="C146" s="72">
        <v>3</v>
      </c>
      <c r="D146" s="14" t="s">
        <v>1102</v>
      </c>
      <c r="E146" s="14" t="s">
        <v>1056</v>
      </c>
      <c r="F146" s="73">
        <v>364.24</v>
      </c>
      <c r="G146" s="131">
        <v>42522</v>
      </c>
      <c r="H146" s="131">
        <v>42540</v>
      </c>
      <c r="I146" s="132">
        <f t="shared" si="2"/>
        <v>15</v>
      </c>
    </row>
    <row r="147" spans="2:9" x14ac:dyDescent="0.3">
      <c r="B147" s="14" t="s">
        <v>1060</v>
      </c>
      <c r="C147" s="72">
        <v>1</v>
      </c>
      <c r="D147" s="14" t="s">
        <v>1102</v>
      </c>
      <c r="E147" s="14" t="s">
        <v>1067</v>
      </c>
      <c r="F147" s="73">
        <v>50</v>
      </c>
      <c r="G147" s="131">
        <v>42522</v>
      </c>
      <c r="H147" s="131">
        <v>42540</v>
      </c>
      <c r="I147" s="132">
        <f t="shared" si="2"/>
        <v>15</v>
      </c>
    </row>
    <row r="148" spans="2:9" x14ac:dyDescent="0.3">
      <c r="B148" s="14" t="s">
        <v>1053</v>
      </c>
      <c r="C148" s="72">
        <v>1</v>
      </c>
      <c r="D148" s="14" t="s">
        <v>1103</v>
      </c>
      <c r="E148" s="14" t="s">
        <v>1055</v>
      </c>
      <c r="F148" s="73">
        <v>3.16</v>
      </c>
      <c r="G148" s="131">
        <v>42522</v>
      </c>
      <c r="H148" s="131">
        <v>42540</v>
      </c>
      <c r="I148" s="132">
        <f t="shared" si="2"/>
        <v>15</v>
      </c>
    </row>
    <row r="149" spans="2:9" x14ac:dyDescent="0.3">
      <c r="B149" s="14" t="s">
        <v>1053</v>
      </c>
      <c r="C149" s="72">
        <v>2</v>
      </c>
      <c r="D149" s="14" t="s">
        <v>1103</v>
      </c>
      <c r="E149" s="14" t="s">
        <v>1056</v>
      </c>
      <c r="F149" s="73">
        <v>346.84</v>
      </c>
      <c r="G149" s="131">
        <v>42522</v>
      </c>
      <c r="H149" s="131">
        <v>42540</v>
      </c>
      <c r="I149" s="132">
        <f t="shared" si="2"/>
        <v>15</v>
      </c>
    </row>
    <row r="150" spans="2:9" x14ac:dyDescent="0.3">
      <c r="B150" s="14" t="s">
        <v>1060</v>
      </c>
      <c r="C150" s="72">
        <v>1</v>
      </c>
      <c r="D150" s="14" t="s">
        <v>1103</v>
      </c>
      <c r="E150" s="14" t="s">
        <v>1067</v>
      </c>
      <c r="F150" s="73">
        <v>50</v>
      </c>
      <c r="G150" s="131">
        <v>42522</v>
      </c>
      <c r="H150" s="131">
        <v>42540</v>
      </c>
      <c r="I150" s="132">
        <f t="shared" si="2"/>
        <v>15</v>
      </c>
    </row>
    <row r="151" spans="2:9" x14ac:dyDescent="0.3">
      <c r="B151" s="14" t="s">
        <v>1053</v>
      </c>
      <c r="C151" s="72">
        <v>1</v>
      </c>
      <c r="D151" s="14" t="s">
        <v>1104</v>
      </c>
      <c r="E151" s="14" t="s">
        <v>1055</v>
      </c>
      <c r="F151" s="73">
        <v>112.92</v>
      </c>
      <c r="G151" s="131">
        <v>42522</v>
      </c>
      <c r="H151" s="131">
        <v>42540</v>
      </c>
      <c r="I151" s="132">
        <f t="shared" si="2"/>
        <v>15</v>
      </c>
    </row>
    <row r="152" spans="2:9" x14ac:dyDescent="0.3">
      <c r="B152" s="14" t="s">
        <v>1053</v>
      </c>
      <c r="C152" s="72">
        <v>2</v>
      </c>
      <c r="D152" s="14" t="s">
        <v>1104</v>
      </c>
      <c r="E152" s="14" t="s">
        <v>1056</v>
      </c>
      <c r="F152" s="73">
        <v>346.84</v>
      </c>
      <c r="G152" s="131">
        <v>42522</v>
      </c>
      <c r="H152" s="131">
        <v>42540</v>
      </c>
      <c r="I152" s="132">
        <f t="shared" si="2"/>
        <v>15</v>
      </c>
    </row>
    <row r="153" spans="2:9" x14ac:dyDescent="0.3">
      <c r="B153" s="14" t="s">
        <v>1060</v>
      </c>
      <c r="C153" s="72">
        <v>1</v>
      </c>
      <c r="D153" s="14" t="s">
        <v>1104</v>
      </c>
      <c r="E153" s="14" t="s">
        <v>1067</v>
      </c>
      <c r="F153" s="73">
        <v>50</v>
      </c>
      <c r="G153" s="131">
        <v>42522</v>
      </c>
      <c r="H153" s="131">
        <v>42540</v>
      </c>
      <c r="I153" s="132">
        <f t="shared" si="2"/>
        <v>15</v>
      </c>
    </row>
    <row r="154" spans="2:9" x14ac:dyDescent="0.3">
      <c r="B154" s="14" t="s">
        <v>1053</v>
      </c>
      <c r="C154" s="72">
        <v>1</v>
      </c>
      <c r="D154" s="14" t="s">
        <v>1105</v>
      </c>
      <c r="E154" s="14" t="s">
        <v>1056</v>
      </c>
      <c r="F154" s="73">
        <v>399.04</v>
      </c>
      <c r="G154" s="131">
        <v>42522</v>
      </c>
      <c r="H154" s="131">
        <v>42540</v>
      </c>
      <c r="I154" s="132">
        <f t="shared" si="2"/>
        <v>15</v>
      </c>
    </row>
    <row r="155" spans="2:9" x14ac:dyDescent="0.3">
      <c r="B155" s="14" t="s">
        <v>1060</v>
      </c>
      <c r="C155" s="72">
        <v>1</v>
      </c>
      <c r="D155" s="14" t="s">
        <v>1105</v>
      </c>
      <c r="E155" s="14" t="s">
        <v>1067</v>
      </c>
      <c r="F155" s="73">
        <v>99.04</v>
      </c>
      <c r="G155" s="131">
        <v>42522</v>
      </c>
      <c r="H155" s="131">
        <v>42540</v>
      </c>
      <c r="I155" s="132">
        <f t="shared" si="2"/>
        <v>15</v>
      </c>
    </row>
    <row r="156" spans="2:9" x14ac:dyDescent="0.3">
      <c r="B156" s="14" t="s">
        <v>1053</v>
      </c>
      <c r="C156" s="72">
        <v>1</v>
      </c>
      <c r="D156" s="14" t="s">
        <v>1106</v>
      </c>
      <c r="E156" s="14" t="s">
        <v>1056</v>
      </c>
      <c r="F156" s="73">
        <v>346.84</v>
      </c>
      <c r="G156" s="131">
        <v>42522</v>
      </c>
      <c r="H156" s="131">
        <v>42540</v>
      </c>
      <c r="I156" s="132">
        <f t="shared" si="2"/>
        <v>15</v>
      </c>
    </row>
    <row r="157" spans="2:9" x14ac:dyDescent="0.3">
      <c r="B157" s="14" t="s">
        <v>1053</v>
      </c>
      <c r="C157" s="72">
        <v>2</v>
      </c>
      <c r="D157" s="14" t="s">
        <v>1106</v>
      </c>
      <c r="E157" s="14" t="s">
        <v>1063</v>
      </c>
      <c r="F157" s="73">
        <v>17.489999999999998</v>
      </c>
      <c r="G157" s="131">
        <v>42522</v>
      </c>
      <c r="H157" s="131">
        <v>42540</v>
      </c>
      <c r="I157" s="132">
        <f t="shared" si="2"/>
        <v>15</v>
      </c>
    </row>
    <row r="158" spans="2:9" x14ac:dyDescent="0.3">
      <c r="B158" s="14" t="s">
        <v>1060</v>
      </c>
      <c r="C158" s="72">
        <v>1</v>
      </c>
      <c r="D158" s="14" t="s">
        <v>1106</v>
      </c>
      <c r="E158" s="14" t="s">
        <v>1067</v>
      </c>
      <c r="F158" s="73">
        <v>50</v>
      </c>
      <c r="G158" s="131">
        <v>42522</v>
      </c>
      <c r="H158" s="131">
        <v>42540</v>
      </c>
      <c r="I158" s="132">
        <f t="shared" si="2"/>
        <v>15</v>
      </c>
    </row>
    <row r="159" spans="2:9" x14ac:dyDescent="0.3">
      <c r="B159" s="14" t="s">
        <v>1053</v>
      </c>
      <c r="C159" s="72">
        <v>1</v>
      </c>
      <c r="D159" s="14" t="s">
        <v>1107</v>
      </c>
      <c r="E159" s="14" t="s">
        <v>1055</v>
      </c>
      <c r="F159" s="73">
        <v>0.62</v>
      </c>
      <c r="G159" s="131">
        <v>42522</v>
      </c>
      <c r="H159" s="131">
        <v>42540</v>
      </c>
      <c r="I159" s="132">
        <f t="shared" si="2"/>
        <v>15</v>
      </c>
    </row>
    <row r="160" spans="2:9" x14ac:dyDescent="0.3">
      <c r="B160" s="14" t="s">
        <v>1053</v>
      </c>
      <c r="C160" s="72">
        <v>2</v>
      </c>
      <c r="D160" s="14" t="s">
        <v>1107</v>
      </c>
      <c r="E160" s="14" t="s">
        <v>1056</v>
      </c>
      <c r="F160" s="73">
        <v>451.24</v>
      </c>
      <c r="G160" s="131">
        <v>42522</v>
      </c>
      <c r="H160" s="131">
        <v>42540</v>
      </c>
      <c r="I160" s="132">
        <f t="shared" si="2"/>
        <v>15</v>
      </c>
    </row>
    <row r="161" spans="2:9" x14ac:dyDescent="0.3">
      <c r="B161" s="14" t="s">
        <v>1053</v>
      </c>
      <c r="C161" s="72">
        <v>3</v>
      </c>
      <c r="D161" s="14" t="s">
        <v>1107</v>
      </c>
      <c r="E161" s="14" t="s">
        <v>1130</v>
      </c>
      <c r="F161" s="73">
        <v>-101.86</v>
      </c>
      <c r="G161" s="131">
        <v>42522</v>
      </c>
      <c r="H161" s="131">
        <v>42540</v>
      </c>
      <c r="I161" s="132">
        <f t="shared" si="2"/>
        <v>15</v>
      </c>
    </row>
    <row r="162" spans="2:9" x14ac:dyDescent="0.3">
      <c r="B162" s="14" t="s">
        <v>1060</v>
      </c>
      <c r="C162" s="72">
        <v>1</v>
      </c>
      <c r="D162" s="14" t="s">
        <v>1107</v>
      </c>
      <c r="E162" s="14" t="s">
        <v>1067</v>
      </c>
      <c r="F162" s="73">
        <v>50</v>
      </c>
      <c r="G162" s="131">
        <v>42522</v>
      </c>
      <c r="H162" s="131">
        <v>42540</v>
      </c>
      <c r="I162" s="132">
        <f t="shared" si="2"/>
        <v>15</v>
      </c>
    </row>
    <row r="163" spans="2:9" x14ac:dyDescent="0.3">
      <c r="B163" s="14" t="s">
        <v>1053</v>
      </c>
      <c r="C163" s="72">
        <v>1</v>
      </c>
      <c r="D163" s="14" t="s">
        <v>1108</v>
      </c>
      <c r="E163" s="14" t="s">
        <v>1055</v>
      </c>
      <c r="F163" s="73">
        <v>3.16</v>
      </c>
      <c r="G163" s="131">
        <v>42522</v>
      </c>
      <c r="H163" s="131">
        <v>42538</v>
      </c>
      <c r="I163" s="132">
        <f t="shared" si="2"/>
        <v>13</v>
      </c>
    </row>
    <row r="164" spans="2:9" x14ac:dyDescent="0.3">
      <c r="B164" s="14" t="s">
        <v>1053</v>
      </c>
      <c r="C164" s="72">
        <v>2</v>
      </c>
      <c r="D164" s="14" t="s">
        <v>1108</v>
      </c>
      <c r="E164" s="14" t="s">
        <v>1056</v>
      </c>
      <c r="F164" s="73">
        <v>346.84</v>
      </c>
      <c r="G164" s="131">
        <v>42522</v>
      </c>
      <c r="H164" s="131">
        <v>42538</v>
      </c>
      <c r="I164" s="132">
        <f t="shared" si="2"/>
        <v>13</v>
      </c>
    </row>
    <row r="165" spans="2:9" x14ac:dyDescent="0.3">
      <c r="B165" s="14" t="s">
        <v>1053</v>
      </c>
      <c r="C165" s="72">
        <v>3</v>
      </c>
      <c r="D165" s="14" t="s">
        <v>1108</v>
      </c>
      <c r="E165" s="14" t="s">
        <v>1063</v>
      </c>
      <c r="F165" s="73">
        <v>0.04</v>
      </c>
      <c r="G165" s="131">
        <v>42522</v>
      </c>
      <c r="H165" s="131">
        <v>42540</v>
      </c>
      <c r="I165" s="132">
        <f t="shared" si="2"/>
        <v>15</v>
      </c>
    </row>
    <row r="166" spans="2:9" x14ac:dyDescent="0.3">
      <c r="B166" s="14" t="s">
        <v>1060</v>
      </c>
      <c r="C166" s="72">
        <v>1</v>
      </c>
      <c r="D166" s="14" t="s">
        <v>1108</v>
      </c>
      <c r="E166" s="14" t="s">
        <v>1067</v>
      </c>
      <c r="F166" s="73">
        <v>50</v>
      </c>
      <c r="G166" s="131">
        <v>42522</v>
      </c>
      <c r="H166" s="131">
        <v>42538</v>
      </c>
      <c r="I166" s="132">
        <f t="shared" si="2"/>
        <v>13</v>
      </c>
    </row>
    <row r="167" spans="2:9" x14ac:dyDescent="0.3">
      <c r="B167" s="14" t="s">
        <v>1060</v>
      </c>
      <c r="C167" s="72">
        <v>2</v>
      </c>
      <c r="D167" s="14" t="s">
        <v>1108</v>
      </c>
      <c r="E167" s="14" t="s">
        <v>1070</v>
      </c>
      <c r="F167" s="73">
        <v>0</v>
      </c>
      <c r="G167" s="131">
        <v>42522</v>
      </c>
      <c r="H167" s="131">
        <v>42538</v>
      </c>
      <c r="I167" s="132">
        <f t="shared" si="2"/>
        <v>13</v>
      </c>
    </row>
    <row r="168" spans="2:9" x14ac:dyDescent="0.3">
      <c r="B168" s="14" t="s">
        <v>1060</v>
      </c>
      <c r="C168" s="72">
        <v>3</v>
      </c>
      <c r="D168" s="14" t="s">
        <v>1108</v>
      </c>
      <c r="E168" s="14" t="s">
        <v>1061</v>
      </c>
      <c r="F168" s="73">
        <v>0</v>
      </c>
      <c r="G168" s="131">
        <v>42522</v>
      </c>
      <c r="H168" s="131">
        <v>42540</v>
      </c>
      <c r="I168" s="132">
        <f t="shared" si="2"/>
        <v>15</v>
      </c>
    </row>
    <row r="169" spans="2:9" x14ac:dyDescent="0.3">
      <c r="B169" s="14" t="s">
        <v>1053</v>
      </c>
      <c r="C169" s="72">
        <v>1</v>
      </c>
      <c r="D169" s="14" t="s">
        <v>488</v>
      </c>
      <c r="E169" s="14" t="s">
        <v>1056</v>
      </c>
      <c r="F169" s="73">
        <v>278.39999999999998</v>
      </c>
      <c r="G169" s="131">
        <v>42522</v>
      </c>
      <c r="H169" s="131">
        <v>42540</v>
      </c>
      <c r="I169" s="132">
        <f t="shared" si="2"/>
        <v>15</v>
      </c>
    </row>
    <row r="170" spans="2:9" x14ac:dyDescent="0.3">
      <c r="B170" s="14" t="s">
        <v>1053</v>
      </c>
      <c r="C170" s="72">
        <v>2</v>
      </c>
      <c r="D170" s="14" t="s">
        <v>488</v>
      </c>
      <c r="E170" s="14" t="s">
        <v>1055</v>
      </c>
      <c r="F170" s="73">
        <v>71.599999999999994</v>
      </c>
      <c r="G170" s="131">
        <v>42522</v>
      </c>
      <c r="H170" s="131">
        <v>42540</v>
      </c>
      <c r="I170" s="132">
        <f t="shared" si="2"/>
        <v>15</v>
      </c>
    </row>
    <row r="171" spans="2:9" x14ac:dyDescent="0.3">
      <c r="B171" s="14" t="s">
        <v>1053</v>
      </c>
      <c r="C171" s="72">
        <v>3</v>
      </c>
      <c r="D171" s="14" t="s">
        <v>488</v>
      </c>
      <c r="E171" s="14" t="s">
        <v>1125</v>
      </c>
      <c r="F171" s="73">
        <v>-50.01</v>
      </c>
      <c r="G171" s="131">
        <v>42522</v>
      </c>
      <c r="H171" s="131">
        <v>42540</v>
      </c>
      <c r="I171" s="132">
        <f t="shared" si="2"/>
        <v>15</v>
      </c>
    </row>
    <row r="172" spans="2:9" x14ac:dyDescent="0.3">
      <c r="B172" s="14" t="s">
        <v>1060</v>
      </c>
      <c r="C172" s="72">
        <v>1</v>
      </c>
      <c r="D172" s="14" t="s">
        <v>488</v>
      </c>
      <c r="E172" s="14" t="s">
        <v>1067</v>
      </c>
      <c r="F172" s="73">
        <v>50</v>
      </c>
      <c r="G172" s="131">
        <v>42522</v>
      </c>
      <c r="H172" s="131">
        <v>42540</v>
      </c>
      <c r="I172" s="132">
        <f t="shared" si="2"/>
        <v>15</v>
      </c>
    </row>
    <row r="173" spans="2:9" x14ac:dyDescent="0.3">
      <c r="B173" s="14" t="s">
        <v>1053</v>
      </c>
      <c r="C173" s="72">
        <v>1</v>
      </c>
      <c r="D173" s="14" t="s">
        <v>548</v>
      </c>
      <c r="E173" s="14" t="s">
        <v>1056</v>
      </c>
      <c r="F173" s="73">
        <v>346.84</v>
      </c>
      <c r="G173" s="131">
        <v>42522</v>
      </c>
      <c r="H173" s="131">
        <v>42540</v>
      </c>
      <c r="I173" s="132">
        <f t="shared" si="2"/>
        <v>15</v>
      </c>
    </row>
    <row r="174" spans="2:9" x14ac:dyDescent="0.3">
      <c r="B174" s="14" t="s">
        <v>1053</v>
      </c>
      <c r="C174" s="72">
        <v>2</v>
      </c>
      <c r="D174" s="14" t="s">
        <v>548</v>
      </c>
      <c r="E174" s="14" t="s">
        <v>1055</v>
      </c>
      <c r="F174" s="73">
        <v>3.16</v>
      </c>
      <c r="G174" s="131">
        <v>42522</v>
      </c>
      <c r="H174" s="131">
        <v>42540</v>
      </c>
      <c r="I174" s="132">
        <f t="shared" si="2"/>
        <v>15</v>
      </c>
    </row>
    <row r="175" spans="2:9" x14ac:dyDescent="0.3">
      <c r="B175" s="14" t="s">
        <v>1053</v>
      </c>
      <c r="C175" s="72">
        <v>3</v>
      </c>
      <c r="D175" s="14" t="s">
        <v>548</v>
      </c>
      <c r="E175" s="14" t="s">
        <v>1063</v>
      </c>
      <c r="F175" s="73">
        <v>16.27</v>
      </c>
      <c r="G175" s="131">
        <v>42522</v>
      </c>
      <c r="H175" s="131">
        <v>42540</v>
      </c>
      <c r="I175" s="132">
        <f t="shared" si="2"/>
        <v>15</v>
      </c>
    </row>
    <row r="176" spans="2:9" x14ac:dyDescent="0.3">
      <c r="B176" s="14" t="s">
        <v>1060</v>
      </c>
      <c r="C176" s="72">
        <v>1</v>
      </c>
      <c r="D176" s="14" t="s">
        <v>548</v>
      </c>
      <c r="E176" s="14" t="s">
        <v>1067</v>
      </c>
      <c r="F176" s="73">
        <v>50</v>
      </c>
      <c r="G176" s="131">
        <v>42522</v>
      </c>
      <c r="H176" s="131">
        <v>42540</v>
      </c>
      <c r="I176" s="132">
        <f t="shared" si="2"/>
        <v>15</v>
      </c>
    </row>
    <row r="177" spans="2:9" x14ac:dyDescent="0.3">
      <c r="B177" s="14" t="s">
        <v>1060</v>
      </c>
      <c r="C177" s="72">
        <v>2</v>
      </c>
      <c r="D177" s="14" t="s">
        <v>548</v>
      </c>
      <c r="E177" s="14" t="s">
        <v>1061</v>
      </c>
      <c r="F177" s="73">
        <v>21265.87</v>
      </c>
      <c r="G177" s="131">
        <v>42522</v>
      </c>
      <c r="H177" s="131">
        <v>42540</v>
      </c>
      <c r="I177" s="132">
        <f t="shared" si="2"/>
        <v>15</v>
      </c>
    </row>
    <row r="178" spans="2:9" x14ac:dyDescent="0.3">
      <c r="B178" s="14" t="s">
        <v>1053</v>
      </c>
      <c r="C178" s="72">
        <v>1</v>
      </c>
      <c r="D178" s="14" t="s">
        <v>1109</v>
      </c>
      <c r="E178" s="14" t="s">
        <v>1055</v>
      </c>
      <c r="F178" s="73">
        <v>52.26</v>
      </c>
      <c r="G178" s="131">
        <v>42522</v>
      </c>
      <c r="H178" s="131">
        <v>42540</v>
      </c>
      <c r="I178" s="132">
        <f t="shared" si="2"/>
        <v>15</v>
      </c>
    </row>
    <row r="179" spans="2:9" x14ac:dyDescent="0.3">
      <c r="B179" s="14" t="s">
        <v>1053</v>
      </c>
      <c r="C179" s="72">
        <v>2</v>
      </c>
      <c r="D179" s="14" t="s">
        <v>1109</v>
      </c>
      <c r="E179" s="14" t="s">
        <v>1056</v>
      </c>
      <c r="F179" s="73">
        <v>346.84</v>
      </c>
      <c r="G179" s="131">
        <v>42522</v>
      </c>
      <c r="H179" s="131">
        <v>42540</v>
      </c>
      <c r="I179" s="132">
        <f t="shared" si="2"/>
        <v>15</v>
      </c>
    </row>
    <row r="180" spans="2:9" x14ac:dyDescent="0.3">
      <c r="B180" s="14" t="s">
        <v>1053</v>
      </c>
      <c r="C180" s="72">
        <v>3</v>
      </c>
      <c r="D180" s="14" t="s">
        <v>1109</v>
      </c>
      <c r="E180" s="14" t="s">
        <v>1068</v>
      </c>
      <c r="F180" s="73">
        <v>0.7</v>
      </c>
      <c r="G180" s="131">
        <v>42522</v>
      </c>
      <c r="H180" s="131">
        <v>42540</v>
      </c>
      <c r="I180" s="132">
        <f t="shared" si="2"/>
        <v>15</v>
      </c>
    </row>
    <row r="181" spans="2:9" x14ac:dyDescent="0.3">
      <c r="B181" s="14" t="s">
        <v>1060</v>
      </c>
      <c r="C181" s="72">
        <v>1</v>
      </c>
      <c r="D181" s="14" t="s">
        <v>1109</v>
      </c>
      <c r="E181" s="14" t="s">
        <v>1067</v>
      </c>
      <c r="F181" s="73">
        <v>50</v>
      </c>
      <c r="G181" s="131">
        <v>42522</v>
      </c>
      <c r="H181" s="131">
        <v>42540</v>
      </c>
      <c r="I181" s="132">
        <f t="shared" si="2"/>
        <v>15</v>
      </c>
    </row>
    <row r="182" spans="2:9" x14ac:dyDescent="0.3">
      <c r="B182" s="14" t="s">
        <v>1053</v>
      </c>
      <c r="C182" s="72">
        <v>1</v>
      </c>
      <c r="D182" s="14" t="s">
        <v>1110</v>
      </c>
      <c r="E182" s="14" t="s">
        <v>1055</v>
      </c>
      <c r="F182" s="73">
        <v>5.77</v>
      </c>
      <c r="G182" s="131">
        <v>42522</v>
      </c>
      <c r="H182" s="131">
        <v>42540</v>
      </c>
      <c r="I182" s="132">
        <f t="shared" si="2"/>
        <v>15</v>
      </c>
    </row>
    <row r="183" spans="2:9" x14ac:dyDescent="0.3">
      <c r="B183" s="14" t="s">
        <v>1053</v>
      </c>
      <c r="C183" s="72">
        <v>2</v>
      </c>
      <c r="D183" s="14" t="s">
        <v>1110</v>
      </c>
      <c r="E183" s="14" t="s">
        <v>1056</v>
      </c>
      <c r="F183" s="73">
        <v>346.84</v>
      </c>
      <c r="G183" s="131">
        <v>42522</v>
      </c>
      <c r="H183" s="131">
        <v>42540</v>
      </c>
      <c r="I183" s="132">
        <f t="shared" si="2"/>
        <v>15</v>
      </c>
    </row>
    <row r="184" spans="2:9" x14ac:dyDescent="0.3">
      <c r="B184" s="14" t="s">
        <v>1053</v>
      </c>
      <c r="C184" s="72">
        <v>3</v>
      </c>
      <c r="D184" s="14" t="s">
        <v>1110</v>
      </c>
      <c r="E184" s="14" t="s">
        <v>1063</v>
      </c>
      <c r="F184" s="73">
        <v>100</v>
      </c>
      <c r="G184" s="131">
        <v>42522</v>
      </c>
      <c r="H184" s="131">
        <v>42540</v>
      </c>
      <c r="I184" s="132">
        <f t="shared" si="2"/>
        <v>15</v>
      </c>
    </row>
    <row r="185" spans="2:9" x14ac:dyDescent="0.3">
      <c r="B185" s="14" t="s">
        <v>1060</v>
      </c>
      <c r="C185" s="72">
        <v>1</v>
      </c>
      <c r="D185" s="14" t="s">
        <v>1110</v>
      </c>
      <c r="E185" s="14" t="s">
        <v>1067</v>
      </c>
      <c r="F185" s="73">
        <v>50</v>
      </c>
      <c r="G185" s="131">
        <v>42522</v>
      </c>
      <c r="H185" s="131">
        <v>42540</v>
      </c>
      <c r="I185" s="132">
        <f t="shared" si="2"/>
        <v>15</v>
      </c>
    </row>
    <row r="186" spans="2:9" x14ac:dyDescent="0.3">
      <c r="B186" s="14" t="s">
        <v>1053</v>
      </c>
      <c r="C186" s="72">
        <v>1</v>
      </c>
      <c r="D186" s="14" t="s">
        <v>1111</v>
      </c>
      <c r="E186" s="14" t="s">
        <v>1055</v>
      </c>
      <c r="F186" s="73">
        <v>350</v>
      </c>
      <c r="G186" s="131">
        <v>42522</v>
      </c>
      <c r="H186" s="131">
        <v>42539</v>
      </c>
      <c r="I186" s="132">
        <f t="shared" si="2"/>
        <v>14</v>
      </c>
    </row>
    <row r="187" spans="2:9" x14ac:dyDescent="0.3">
      <c r="B187" s="14" t="s">
        <v>1053</v>
      </c>
      <c r="C187" s="72">
        <v>2</v>
      </c>
      <c r="D187" s="14" t="s">
        <v>1111</v>
      </c>
      <c r="E187" s="14" t="s">
        <v>1063</v>
      </c>
      <c r="F187" s="73">
        <v>0.56999999999999995</v>
      </c>
      <c r="G187" s="131">
        <v>42522</v>
      </c>
      <c r="H187" s="131">
        <v>42539</v>
      </c>
      <c r="I187" s="132">
        <f t="shared" si="2"/>
        <v>14</v>
      </c>
    </row>
    <row r="188" spans="2:9" x14ac:dyDescent="0.3">
      <c r="B188" s="14" t="s">
        <v>1060</v>
      </c>
      <c r="C188" s="72">
        <v>1</v>
      </c>
      <c r="D188" s="14" t="s">
        <v>1111</v>
      </c>
      <c r="E188" s="14" t="s">
        <v>1070</v>
      </c>
      <c r="F188" s="73">
        <v>5204.13</v>
      </c>
      <c r="G188" s="131">
        <v>42522</v>
      </c>
      <c r="H188" s="131">
        <v>42539</v>
      </c>
      <c r="I188" s="132">
        <f t="shared" si="2"/>
        <v>14</v>
      </c>
    </row>
    <row r="189" spans="2:9" x14ac:dyDescent="0.3">
      <c r="B189" s="14" t="s">
        <v>1060</v>
      </c>
      <c r="C189" s="72">
        <v>2</v>
      </c>
      <c r="D189" s="14" t="s">
        <v>1111</v>
      </c>
      <c r="E189" s="14" t="s">
        <v>1067</v>
      </c>
      <c r="F189" s="73">
        <v>50</v>
      </c>
      <c r="G189" s="131">
        <v>42522</v>
      </c>
      <c r="H189" s="131">
        <v>42540</v>
      </c>
      <c r="I189" s="132">
        <f t="shared" si="2"/>
        <v>15</v>
      </c>
    </row>
    <row r="190" spans="2:9" x14ac:dyDescent="0.3">
      <c r="B190" s="14" t="s">
        <v>1053</v>
      </c>
      <c r="C190" s="72">
        <v>1</v>
      </c>
      <c r="D190" s="14" t="s">
        <v>1112</v>
      </c>
      <c r="E190" s="14" t="s">
        <v>1056</v>
      </c>
      <c r="F190" s="73">
        <v>87</v>
      </c>
      <c r="G190" s="131">
        <v>42522</v>
      </c>
      <c r="H190" s="131">
        <v>42540</v>
      </c>
      <c r="I190" s="132">
        <f t="shared" si="2"/>
        <v>15</v>
      </c>
    </row>
    <row r="191" spans="2:9" x14ac:dyDescent="0.3">
      <c r="B191" s="14" t="s">
        <v>1053</v>
      </c>
      <c r="C191" s="72">
        <v>2</v>
      </c>
      <c r="D191" s="14" t="s">
        <v>1112</v>
      </c>
      <c r="E191" s="14" t="s">
        <v>1055</v>
      </c>
      <c r="F191" s="73">
        <v>263</v>
      </c>
      <c r="G191" s="131">
        <v>42522</v>
      </c>
      <c r="H191" s="131">
        <v>42540</v>
      </c>
      <c r="I191" s="132">
        <f t="shared" si="2"/>
        <v>15</v>
      </c>
    </row>
    <row r="192" spans="2:9" x14ac:dyDescent="0.3">
      <c r="B192" s="14" t="s">
        <v>1060</v>
      </c>
      <c r="C192" s="72">
        <v>1</v>
      </c>
      <c r="D192" s="14" t="s">
        <v>1112</v>
      </c>
      <c r="E192" s="14" t="s">
        <v>1067</v>
      </c>
      <c r="F192" s="73">
        <v>50</v>
      </c>
      <c r="G192" s="131">
        <v>42522</v>
      </c>
      <c r="H192" s="131">
        <v>42540</v>
      </c>
      <c r="I192" s="132">
        <f t="shared" si="2"/>
        <v>15</v>
      </c>
    </row>
    <row r="193" spans="2:9" x14ac:dyDescent="0.3">
      <c r="B193" s="14" t="s">
        <v>1053</v>
      </c>
      <c r="C193" s="72">
        <v>1</v>
      </c>
      <c r="D193" s="14" t="s">
        <v>1113</v>
      </c>
      <c r="E193" s="14" t="s">
        <v>1055</v>
      </c>
      <c r="F193" s="73">
        <v>0.62</v>
      </c>
      <c r="G193" s="131">
        <v>42522</v>
      </c>
      <c r="H193" s="131">
        <v>42539</v>
      </c>
      <c r="I193" s="132">
        <f t="shared" si="2"/>
        <v>14</v>
      </c>
    </row>
    <row r="194" spans="2:9" x14ac:dyDescent="0.3">
      <c r="B194" s="14" t="s">
        <v>1053</v>
      </c>
      <c r="C194" s="72">
        <v>2</v>
      </c>
      <c r="D194" s="14" t="s">
        <v>1113</v>
      </c>
      <c r="E194" s="14" t="s">
        <v>1056</v>
      </c>
      <c r="F194" s="73">
        <v>346.84</v>
      </c>
      <c r="G194" s="131">
        <v>42522</v>
      </c>
      <c r="H194" s="131">
        <v>42539</v>
      </c>
      <c r="I194" s="132">
        <f t="shared" si="2"/>
        <v>14</v>
      </c>
    </row>
    <row r="195" spans="2:9" x14ac:dyDescent="0.3">
      <c r="B195" s="14" t="s">
        <v>1053</v>
      </c>
      <c r="C195" s="72">
        <v>3</v>
      </c>
      <c r="D195" s="14" t="s">
        <v>1113</v>
      </c>
      <c r="E195" s="14" t="s">
        <v>1063</v>
      </c>
      <c r="F195" s="73">
        <v>-4176.46</v>
      </c>
      <c r="G195" s="131">
        <v>42522</v>
      </c>
      <c r="H195" s="131">
        <v>42540</v>
      </c>
      <c r="I195" s="132">
        <f t="shared" si="2"/>
        <v>15</v>
      </c>
    </row>
    <row r="196" spans="2:9" x14ac:dyDescent="0.3">
      <c r="B196" s="14" t="s">
        <v>1053</v>
      </c>
      <c r="C196" s="72">
        <v>4</v>
      </c>
      <c r="D196" s="14" t="s">
        <v>1113</v>
      </c>
      <c r="E196" s="14" t="s">
        <v>1063</v>
      </c>
      <c r="F196" s="73">
        <v>4379</v>
      </c>
      <c r="G196" s="131">
        <v>42522</v>
      </c>
      <c r="H196" s="131">
        <v>42540</v>
      </c>
      <c r="I196" s="132">
        <f t="shared" si="2"/>
        <v>15</v>
      </c>
    </row>
    <row r="197" spans="2:9" x14ac:dyDescent="0.3">
      <c r="B197" s="14" t="s">
        <v>1060</v>
      </c>
      <c r="C197" s="72">
        <v>1</v>
      </c>
      <c r="D197" s="14" t="s">
        <v>1113</v>
      </c>
      <c r="E197" s="14" t="s">
        <v>1067</v>
      </c>
      <c r="F197" s="73">
        <v>50</v>
      </c>
      <c r="G197" s="131">
        <v>42522</v>
      </c>
      <c r="H197" s="131">
        <v>42539</v>
      </c>
      <c r="I197" s="132">
        <f t="shared" si="2"/>
        <v>14</v>
      </c>
    </row>
    <row r="198" spans="2:9" x14ac:dyDescent="0.3">
      <c r="B198" s="14" t="s">
        <v>1060</v>
      </c>
      <c r="C198" s="72">
        <v>2</v>
      </c>
      <c r="D198" s="14" t="s">
        <v>1113</v>
      </c>
      <c r="E198" s="14" t="s">
        <v>1070</v>
      </c>
      <c r="F198" s="73">
        <v>0</v>
      </c>
      <c r="G198" s="131">
        <v>42522</v>
      </c>
      <c r="H198" s="131">
        <v>42539</v>
      </c>
      <c r="I198" s="132">
        <f t="shared" si="2"/>
        <v>14</v>
      </c>
    </row>
    <row r="199" spans="2:9" x14ac:dyDescent="0.3">
      <c r="B199" s="14" t="s">
        <v>1053</v>
      </c>
      <c r="C199" s="72">
        <v>1</v>
      </c>
      <c r="D199" s="14" t="s">
        <v>1114</v>
      </c>
      <c r="E199" s="14" t="s">
        <v>1055</v>
      </c>
      <c r="F199" s="73">
        <v>158.77000000000001</v>
      </c>
      <c r="G199" s="131">
        <v>42522</v>
      </c>
      <c r="H199" s="131">
        <v>42539</v>
      </c>
      <c r="I199" s="132">
        <f t="shared" si="2"/>
        <v>14</v>
      </c>
    </row>
    <row r="200" spans="2:9" x14ac:dyDescent="0.3">
      <c r="B200" s="14" t="s">
        <v>1053</v>
      </c>
      <c r="C200" s="72">
        <v>2</v>
      </c>
      <c r="D200" s="14" t="s">
        <v>1114</v>
      </c>
      <c r="E200" s="14" t="s">
        <v>1056</v>
      </c>
      <c r="F200" s="73">
        <v>346.84</v>
      </c>
      <c r="G200" s="131">
        <v>42522</v>
      </c>
      <c r="H200" s="131">
        <v>42539</v>
      </c>
      <c r="I200" s="132">
        <f t="shared" si="2"/>
        <v>14</v>
      </c>
    </row>
    <row r="201" spans="2:9" x14ac:dyDescent="0.3">
      <c r="B201" s="14" t="s">
        <v>1060</v>
      </c>
      <c r="C201" s="72">
        <v>1</v>
      </c>
      <c r="D201" s="14" t="s">
        <v>1114</v>
      </c>
      <c r="E201" s="14" t="s">
        <v>1067</v>
      </c>
      <c r="F201" s="73">
        <v>50</v>
      </c>
      <c r="G201" s="131">
        <v>42522</v>
      </c>
      <c r="H201" s="131">
        <v>42539</v>
      </c>
      <c r="I201" s="132">
        <f t="shared" si="2"/>
        <v>14</v>
      </c>
    </row>
    <row r="202" spans="2:9" x14ac:dyDescent="0.3">
      <c r="B202" s="14" t="s">
        <v>1060</v>
      </c>
      <c r="C202" s="72">
        <v>2</v>
      </c>
      <c r="D202" s="14" t="s">
        <v>1114</v>
      </c>
      <c r="E202" s="14" t="s">
        <v>1070</v>
      </c>
      <c r="F202" s="73">
        <v>0</v>
      </c>
      <c r="G202" s="131">
        <v>42522</v>
      </c>
      <c r="H202" s="131">
        <v>42539</v>
      </c>
      <c r="I202" s="132">
        <f t="shared" si="2"/>
        <v>14</v>
      </c>
    </row>
    <row r="203" spans="2:9" x14ac:dyDescent="0.3">
      <c r="B203" s="14" t="s">
        <v>1053</v>
      </c>
      <c r="C203" s="72">
        <v>1</v>
      </c>
      <c r="D203" s="14" t="s">
        <v>1115</v>
      </c>
      <c r="E203" s="14" t="s">
        <v>1055</v>
      </c>
      <c r="F203" s="73">
        <v>3.16</v>
      </c>
      <c r="G203" s="131">
        <v>42522</v>
      </c>
      <c r="H203" s="131">
        <v>42540</v>
      </c>
      <c r="I203" s="132">
        <f t="shared" si="2"/>
        <v>15</v>
      </c>
    </row>
    <row r="204" spans="2:9" x14ac:dyDescent="0.3">
      <c r="B204" s="14" t="s">
        <v>1053</v>
      </c>
      <c r="C204" s="72">
        <v>2</v>
      </c>
      <c r="D204" s="14" t="s">
        <v>1115</v>
      </c>
      <c r="E204" s="14" t="s">
        <v>1056</v>
      </c>
      <c r="F204" s="73">
        <v>346.84</v>
      </c>
      <c r="G204" s="131">
        <v>42522</v>
      </c>
      <c r="H204" s="131">
        <v>42540</v>
      </c>
      <c r="I204" s="132">
        <f t="shared" ref="I204:I244" si="3">(H204-G204)-3</f>
        <v>15</v>
      </c>
    </row>
    <row r="205" spans="2:9" x14ac:dyDescent="0.3">
      <c r="B205" s="14" t="s">
        <v>1053</v>
      </c>
      <c r="C205" s="72">
        <v>3</v>
      </c>
      <c r="D205" s="14" t="s">
        <v>1115</v>
      </c>
      <c r="E205" s="14" t="s">
        <v>1063</v>
      </c>
      <c r="F205" s="73">
        <v>101.29</v>
      </c>
      <c r="G205" s="131">
        <v>42522</v>
      </c>
      <c r="H205" s="131">
        <v>42540</v>
      </c>
      <c r="I205" s="132">
        <f t="shared" si="3"/>
        <v>15</v>
      </c>
    </row>
    <row r="206" spans="2:9" x14ac:dyDescent="0.3">
      <c r="B206" s="14" t="s">
        <v>1060</v>
      </c>
      <c r="C206" s="72">
        <v>1</v>
      </c>
      <c r="D206" s="14" t="s">
        <v>1115</v>
      </c>
      <c r="E206" s="14" t="s">
        <v>1067</v>
      </c>
      <c r="F206" s="73">
        <v>50</v>
      </c>
      <c r="G206" s="131">
        <v>42522</v>
      </c>
      <c r="H206" s="131">
        <v>42540</v>
      </c>
      <c r="I206" s="132">
        <f t="shared" si="3"/>
        <v>15</v>
      </c>
    </row>
    <row r="207" spans="2:9" x14ac:dyDescent="0.3">
      <c r="B207" s="14" t="s">
        <v>1053</v>
      </c>
      <c r="C207" s="72">
        <v>1</v>
      </c>
      <c r="D207" s="14" t="s">
        <v>1116</v>
      </c>
      <c r="E207" s="14" t="s">
        <v>1055</v>
      </c>
      <c r="F207" s="73">
        <v>3.16</v>
      </c>
      <c r="G207" s="131">
        <v>42522</v>
      </c>
      <c r="H207" s="131">
        <v>42540</v>
      </c>
      <c r="I207" s="132">
        <f t="shared" si="3"/>
        <v>15</v>
      </c>
    </row>
    <row r="208" spans="2:9" x14ac:dyDescent="0.3">
      <c r="B208" s="14" t="s">
        <v>1053</v>
      </c>
      <c r="C208" s="72">
        <v>2</v>
      </c>
      <c r="D208" s="14" t="s">
        <v>1116</v>
      </c>
      <c r="E208" s="14" t="s">
        <v>1056</v>
      </c>
      <c r="F208" s="73">
        <v>346.84</v>
      </c>
      <c r="G208" s="131">
        <v>42522</v>
      </c>
      <c r="H208" s="131">
        <v>42540</v>
      </c>
      <c r="I208" s="132">
        <f t="shared" si="3"/>
        <v>15</v>
      </c>
    </row>
    <row r="209" spans="2:9" x14ac:dyDescent="0.3">
      <c r="B209" s="14" t="s">
        <v>1060</v>
      </c>
      <c r="C209" s="72">
        <v>1</v>
      </c>
      <c r="D209" s="14" t="s">
        <v>1116</v>
      </c>
      <c r="E209" s="14" t="s">
        <v>1067</v>
      </c>
      <c r="F209" s="73">
        <v>50</v>
      </c>
      <c r="G209" s="131">
        <v>42522</v>
      </c>
      <c r="H209" s="131">
        <v>42540</v>
      </c>
      <c r="I209" s="132">
        <f t="shared" si="3"/>
        <v>15</v>
      </c>
    </row>
    <row r="210" spans="2:9" x14ac:dyDescent="0.3">
      <c r="B210" s="14" t="s">
        <v>1053</v>
      </c>
      <c r="C210" s="72">
        <v>1</v>
      </c>
      <c r="D210" s="14" t="s">
        <v>1117</v>
      </c>
      <c r="E210" s="14" t="s">
        <v>1055</v>
      </c>
      <c r="F210" s="73">
        <v>5.53</v>
      </c>
      <c r="G210" s="131">
        <v>42522</v>
      </c>
      <c r="H210" s="131">
        <v>42539</v>
      </c>
      <c r="I210" s="132">
        <f t="shared" si="3"/>
        <v>14</v>
      </c>
    </row>
    <row r="211" spans="2:9" x14ac:dyDescent="0.3">
      <c r="B211" s="14" t="s">
        <v>1053</v>
      </c>
      <c r="C211" s="72">
        <v>2</v>
      </c>
      <c r="D211" s="14" t="s">
        <v>1117</v>
      </c>
      <c r="E211" s="14" t="s">
        <v>1056</v>
      </c>
      <c r="F211" s="73">
        <v>346.84</v>
      </c>
      <c r="G211" s="131">
        <v>42522</v>
      </c>
      <c r="H211" s="131">
        <v>42539</v>
      </c>
      <c r="I211" s="132">
        <f t="shared" si="3"/>
        <v>14</v>
      </c>
    </row>
    <row r="212" spans="2:9" x14ac:dyDescent="0.3">
      <c r="B212" s="14" t="s">
        <v>1060</v>
      </c>
      <c r="C212" s="72">
        <v>1</v>
      </c>
      <c r="D212" s="14" t="s">
        <v>1117</v>
      </c>
      <c r="E212" s="14" t="s">
        <v>1067</v>
      </c>
      <c r="F212" s="73">
        <v>50</v>
      </c>
      <c r="G212" s="131">
        <v>42522</v>
      </c>
      <c r="H212" s="131">
        <v>42539</v>
      </c>
      <c r="I212" s="132">
        <f t="shared" si="3"/>
        <v>14</v>
      </c>
    </row>
    <row r="213" spans="2:9" x14ac:dyDescent="0.3">
      <c r="B213" s="14" t="s">
        <v>1060</v>
      </c>
      <c r="C213" s="72">
        <v>2</v>
      </c>
      <c r="D213" s="14" t="s">
        <v>1117</v>
      </c>
      <c r="E213" s="14" t="s">
        <v>1070</v>
      </c>
      <c r="F213" s="73">
        <v>0</v>
      </c>
      <c r="G213" s="131">
        <v>42522</v>
      </c>
      <c r="H213" s="131">
        <v>42539</v>
      </c>
      <c r="I213" s="132">
        <f t="shared" si="3"/>
        <v>14</v>
      </c>
    </row>
    <row r="214" spans="2:9" x14ac:dyDescent="0.3">
      <c r="B214" s="14" t="s">
        <v>1053</v>
      </c>
      <c r="C214" s="72">
        <v>1</v>
      </c>
      <c r="D214" s="14" t="s">
        <v>1118</v>
      </c>
      <c r="E214" s="14" t="s">
        <v>1055</v>
      </c>
      <c r="F214" s="73">
        <v>3.16</v>
      </c>
      <c r="G214" s="131">
        <v>42522</v>
      </c>
      <c r="H214" s="131">
        <v>42539</v>
      </c>
      <c r="I214" s="132">
        <f t="shared" si="3"/>
        <v>14</v>
      </c>
    </row>
    <row r="215" spans="2:9" x14ac:dyDescent="0.3">
      <c r="B215" s="14" t="s">
        <v>1053</v>
      </c>
      <c r="C215" s="72">
        <v>2</v>
      </c>
      <c r="D215" s="14" t="s">
        <v>1118</v>
      </c>
      <c r="E215" s="14" t="s">
        <v>1056</v>
      </c>
      <c r="F215" s="73">
        <v>346.84</v>
      </c>
      <c r="G215" s="131">
        <v>42522</v>
      </c>
      <c r="H215" s="131">
        <v>42539</v>
      </c>
      <c r="I215" s="132">
        <f t="shared" si="3"/>
        <v>14</v>
      </c>
    </row>
    <row r="216" spans="2:9" x14ac:dyDescent="0.3">
      <c r="B216" s="14" t="s">
        <v>1053</v>
      </c>
      <c r="C216" s="72">
        <v>3</v>
      </c>
      <c r="D216" s="14" t="s">
        <v>1118</v>
      </c>
      <c r="E216" s="14" t="s">
        <v>1133</v>
      </c>
      <c r="F216" s="73">
        <v>1.31</v>
      </c>
      <c r="G216" s="131">
        <v>42522</v>
      </c>
      <c r="H216" s="131">
        <v>42539</v>
      </c>
      <c r="I216" s="132">
        <f t="shared" si="3"/>
        <v>14</v>
      </c>
    </row>
    <row r="217" spans="2:9" x14ac:dyDescent="0.3">
      <c r="B217" s="14" t="s">
        <v>1060</v>
      </c>
      <c r="C217" s="72">
        <v>1</v>
      </c>
      <c r="D217" s="14" t="s">
        <v>1118</v>
      </c>
      <c r="E217" s="14" t="s">
        <v>1061</v>
      </c>
      <c r="F217" s="73">
        <v>15100.55</v>
      </c>
      <c r="G217" s="131">
        <v>42522</v>
      </c>
      <c r="H217" s="131">
        <v>42539</v>
      </c>
      <c r="I217" s="132">
        <f t="shared" si="3"/>
        <v>14</v>
      </c>
    </row>
    <row r="218" spans="2:9" x14ac:dyDescent="0.3">
      <c r="B218" s="14" t="s">
        <v>1060</v>
      </c>
      <c r="C218" s="72">
        <v>2</v>
      </c>
      <c r="D218" s="14" t="s">
        <v>1118</v>
      </c>
      <c r="E218" s="14" t="s">
        <v>1067</v>
      </c>
      <c r="F218" s="73">
        <v>50</v>
      </c>
      <c r="G218" s="131">
        <v>42522</v>
      </c>
      <c r="H218" s="131">
        <v>42540</v>
      </c>
      <c r="I218" s="132">
        <f t="shared" si="3"/>
        <v>15</v>
      </c>
    </row>
    <row r="219" spans="2:9" x14ac:dyDescent="0.3">
      <c r="B219" s="14" t="s">
        <v>1053</v>
      </c>
      <c r="C219" s="72">
        <v>1</v>
      </c>
      <c r="D219" s="14" t="s">
        <v>1119</v>
      </c>
      <c r="E219" s="14" t="s">
        <v>1055</v>
      </c>
      <c r="F219" s="73">
        <v>263.02999999999997</v>
      </c>
      <c r="G219" s="131">
        <v>42522</v>
      </c>
      <c r="H219" s="131">
        <v>42539</v>
      </c>
      <c r="I219" s="132">
        <f t="shared" si="3"/>
        <v>14</v>
      </c>
    </row>
    <row r="220" spans="2:9" x14ac:dyDescent="0.3">
      <c r="B220" s="14" t="s">
        <v>1053</v>
      </c>
      <c r="C220" s="72">
        <v>2</v>
      </c>
      <c r="D220" s="14" t="s">
        <v>1119</v>
      </c>
      <c r="E220" s="14" t="s">
        <v>1056</v>
      </c>
      <c r="F220" s="73">
        <v>87</v>
      </c>
      <c r="G220" s="131">
        <v>42522</v>
      </c>
      <c r="H220" s="131">
        <v>42539</v>
      </c>
      <c r="I220" s="132">
        <f t="shared" si="3"/>
        <v>14</v>
      </c>
    </row>
    <row r="221" spans="2:9" x14ac:dyDescent="0.3">
      <c r="B221" s="14" t="s">
        <v>1060</v>
      </c>
      <c r="C221" s="72">
        <v>1</v>
      </c>
      <c r="D221" s="14" t="s">
        <v>1119</v>
      </c>
      <c r="E221" s="14" t="s">
        <v>1067</v>
      </c>
      <c r="F221" s="73">
        <v>50</v>
      </c>
      <c r="G221" s="131">
        <v>42522</v>
      </c>
      <c r="H221" s="131">
        <v>42539</v>
      </c>
      <c r="I221" s="132">
        <f t="shared" si="3"/>
        <v>14</v>
      </c>
    </row>
    <row r="222" spans="2:9" x14ac:dyDescent="0.3">
      <c r="B222" s="14" t="s">
        <v>1053</v>
      </c>
      <c r="C222" s="72">
        <v>1</v>
      </c>
      <c r="D222" s="14" t="s">
        <v>1120</v>
      </c>
      <c r="E222" s="14" t="s">
        <v>1056</v>
      </c>
      <c r="F222" s="73">
        <v>346.84</v>
      </c>
      <c r="G222" s="131">
        <v>42522</v>
      </c>
      <c r="H222" s="131">
        <v>42540</v>
      </c>
      <c r="I222" s="132">
        <f t="shared" si="3"/>
        <v>15</v>
      </c>
    </row>
    <row r="223" spans="2:9" x14ac:dyDescent="0.3">
      <c r="B223" s="14" t="s">
        <v>1053</v>
      </c>
      <c r="C223" s="72">
        <v>2</v>
      </c>
      <c r="D223" s="14" t="s">
        <v>1120</v>
      </c>
      <c r="E223" s="14" t="s">
        <v>1055</v>
      </c>
      <c r="F223" s="73">
        <v>3.16</v>
      </c>
      <c r="G223" s="131">
        <v>42522</v>
      </c>
      <c r="H223" s="131">
        <v>42540</v>
      </c>
      <c r="I223" s="132">
        <f t="shared" si="3"/>
        <v>15</v>
      </c>
    </row>
    <row r="224" spans="2:9" x14ac:dyDescent="0.3">
      <c r="B224" s="14" t="s">
        <v>1060</v>
      </c>
      <c r="C224" s="72">
        <v>1</v>
      </c>
      <c r="D224" s="14" t="s">
        <v>1120</v>
      </c>
      <c r="E224" s="14" t="s">
        <v>1067</v>
      </c>
      <c r="F224" s="73">
        <v>50</v>
      </c>
      <c r="G224" s="131">
        <v>42522</v>
      </c>
      <c r="H224" s="131">
        <v>42540</v>
      </c>
      <c r="I224" s="132">
        <f t="shared" si="3"/>
        <v>15</v>
      </c>
    </row>
    <row r="225" spans="2:9" x14ac:dyDescent="0.3">
      <c r="B225" s="14" t="s">
        <v>1053</v>
      </c>
      <c r="C225" s="72">
        <v>1</v>
      </c>
      <c r="D225" s="14" t="s">
        <v>510</v>
      </c>
      <c r="E225" s="14" t="s">
        <v>1055</v>
      </c>
      <c r="F225" s="73">
        <v>350</v>
      </c>
      <c r="G225" s="131">
        <v>42522</v>
      </c>
      <c r="H225" s="131">
        <v>42540</v>
      </c>
      <c r="I225" s="132">
        <f t="shared" si="3"/>
        <v>15</v>
      </c>
    </row>
    <row r="226" spans="2:9" x14ac:dyDescent="0.3">
      <c r="B226" s="14" t="s">
        <v>1053</v>
      </c>
      <c r="C226" s="72">
        <v>2</v>
      </c>
      <c r="D226" s="14" t="s">
        <v>510</v>
      </c>
      <c r="E226" s="14" t="s">
        <v>1068</v>
      </c>
      <c r="F226" s="73">
        <v>47.23</v>
      </c>
      <c r="G226" s="131">
        <v>42522</v>
      </c>
      <c r="H226" s="131">
        <v>42540</v>
      </c>
      <c r="I226" s="132">
        <f t="shared" si="3"/>
        <v>15</v>
      </c>
    </row>
    <row r="227" spans="2:9" x14ac:dyDescent="0.3">
      <c r="B227" s="14" t="s">
        <v>1060</v>
      </c>
      <c r="C227" s="72">
        <v>1</v>
      </c>
      <c r="D227" s="14" t="s">
        <v>510</v>
      </c>
      <c r="E227" s="14" t="s">
        <v>1067</v>
      </c>
      <c r="F227" s="73">
        <v>50</v>
      </c>
      <c r="G227" s="131">
        <v>42522</v>
      </c>
      <c r="H227" s="131">
        <v>42540</v>
      </c>
      <c r="I227" s="132">
        <f t="shared" si="3"/>
        <v>15</v>
      </c>
    </row>
    <row r="228" spans="2:9" x14ac:dyDescent="0.3">
      <c r="B228" s="14" t="s">
        <v>1053</v>
      </c>
      <c r="C228" s="72">
        <v>1</v>
      </c>
      <c r="D228" s="14" t="s">
        <v>1121</v>
      </c>
      <c r="E228" s="14" t="s">
        <v>1056</v>
      </c>
      <c r="F228" s="73">
        <v>468.64</v>
      </c>
      <c r="G228" s="131">
        <v>42522</v>
      </c>
      <c r="H228" s="131">
        <v>42540</v>
      </c>
      <c r="I228" s="132">
        <f t="shared" si="3"/>
        <v>15</v>
      </c>
    </row>
    <row r="229" spans="2:9" x14ac:dyDescent="0.3">
      <c r="B229" s="14" t="s">
        <v>1053</v>
      </c>
      <c r="C229" s="72">
        <v>2</v>
      </c>
      <c r="D229" s="14" t="s">
        <v>1121</v>
      </c>
      <c r="E229" s="14" t="s">
        <v>1134</v>
      </c>
      <c r="F229" s="73">
        <v>-112.91</v>
      </c>
      <c r="G229" s="131">
        <v>42522</v>
      </c>
      <c r="H229" s="131">
        <v>42540</v>
      </c>
      <c r="I229" s="132">
        <f t="shared" si="3"/>
        <v>15</v>
      </c>
    </row>
    <row r="230" spans="2:9" x14ac:dyDescent="0.3">
      <c r="B230" s="14" t="s">
        <v>1060</v>
      </c>
      <c r="C230" s="72">
        <v>1</v>
      </c>
      <c r="D230" s="14" t="s">
        <v>1121</v>
      </c>
      <c r="E230" s="14" t="s">
        <v>1067</v>
      </c>
      <c r="F230" s="73">
        <v>50</v>
      </c>
      <c r="G230" s="131">
        <v>42522</v>
      </c>
      <c r="H230" s="131">
        <v>42540</v>
      </c>
      <c r="I230" s="132">
        <f t="shared" si="3"/>
        <v>15</v>
      </c>
    </row>
    <row r="231" spans="2:9" x14ac:dyDescent="0.3">
      <c r="B231" s="14" t="s">
        <v>1123</v>
      </c>
      <c r="C231" s="72">
        <v>1</v>
      </c>
      <c r="D231" s="14" t="s">
        <v>1122</v>
      </c>
      <c r="E231" s="14" t="s">
        <v>1135</v>
      </c>
      <c r="F231" s="73">
        <v>8.74</v>
      </c>
      <c r="G231" s="131">
        <v>42522</v>
      </c>
      <c r="H231" s="131">
        <v>42540</v>
      </c>
      <c r="I231" s="132">
        <f t="shared" si="3"/>
        <v>15</v>
      </c>
    </row>
    <row r="232" spans="2:9" x14ac:dyDescent="0.3">
      <c r="B232" s="14" t="s">
        <v>1053</v>
      </c>
      <c r="C232" s="72">
        <v>1</v>
      </c>
      <c r="D232" s="14" t="s">
        <v>1122</v>
      </c>
      <c r="E232" s="14" t="s">
        <v>1055</v>
      </c>
      <c r="F232" s="73">
        <v>332.6</v>
      </c>
      <c r="G232" s="131">
        <v>42522</v>
      </c>
      <c r="H232" s="131">
        <v>42540</v>
      </c>
      <c r="I232" s="132">
        <f t="shared" si="3"/>
        <v>15</v>
      </c>
    </row>
    <row r="233" spans="2:9" x14ac:dyDescent="0.3">
      <c r="B233" s="14" t="s">
        <v>1053</v>
      </c>
      <c r="C233" s="72">
        <v>2</v>
      </c>
      <c r="D233" s="14" t="s">
        <v>1122</v>
      </c>
      <c r="E233" s="14" t="s">
        <v>1056</v>
      </c>
      <c r="F233" s="73">
        <v>17.399999999999999</v>
      </c>
      <c r="G233" s="131">
        <v>42522</v>
      </c>
      <c r="H233" s="131">
        <v>42540</v>
      </c>
      <c r="I233" s="132">
        <f t="shared" si="3"/>
        <v>15</v>
      </c>
    </row>
    <row r="234" spans="2:9" x14ac:dyDescent="0.3">
      <c r="B234" s="14" t="s">
        <v>1060</v>
      </c>
      <c r="C234" s="72">
        <v>1</v>
      </c>
      <c r="D234" s="14" t="s">
        <v>1122</v>
      </c>
      <c r="E234" s="14" t="s">
        <v>1067</v>
      </c>
      <c r="F234" s="73">
        <v>50</v>
      </c>
      <c r="G234" s="131">
        <v>42522</v>
      </c>
      <c r="H234" s="131">
        <v>42540</v>
      </c>
      <c r="I234" s="132">
        <f t="shared" si="3"/>
        <v>15</v>
      </c>
    </row>
    <row r="235" spans="2:9" x14ac:dyDescent="0.3">
      <c r="B235" s="14" t="s">
        <v>1053</v>
      </c>
      <c r="C235" s="72">
        <v>1</v>
      </c>
      <c r="D235" s="14" t="s">
        <v>567</v>
      </c>
      <c r="E235" s="14" t="s">
        <v>1067</v>
      </c>
      <c r="F235" s="73">
        <v>50</v>
      </c>
      <c r="G235" s="131">
        <v>42522</v>
      </c>
      <c r="H235" s="131">
        <v>42540</v>
      </c>
      <c r="I235" s="132">
        <f t="shared" si="3"/>
        <v>15</v>
      </c>
    </row>
    <row r="236" spans="2:9" x14ac:dyDescent="0.3">
      <c r="B236" s="14" t="s">
        <v>1053</v>
      </c>
      <c r="C236" s="72">
        <v>2</v>
      </c>
      <c r="D236" s="14" t="s">
        <v>567</v>
      </c>
      <c r="E236" s="14" t="s">
        <v>1056</v>
      </c>
      <c r="F236" s="73">
        <v>233.76</v>
      </c>
      <c r="G236" s="131">
        <v>42522</v>
      </c>
      <c r="H236" s="131">
        <v>42540</v>
      </c>
      <c r="I236" s="132">
        <f t="shared" si="3"/>
        <v>15</v>
      </c>
    </row>
    <row r="237" spans="2:9" x14ac:dyDescent="0.3">
      <c r="B237" s="14" t="s">
        <v>1053</v>
      </c>
      <c r="C237" s="72">
        <v>3</v>
      </c>
      <c r="D237" s="14" t="s">
        <v>567</v>
      </c>
      <c r="E237" s="14" t="s">
        <v>1055</v>
      </c>
      <c r="F237" s="73">
        <v>121.13</v>
      </c>
      <c r="G237" s="131">
        <v>42522</v>
      </c>
      <c r="H237" s="131">
        <v>42540</v>
      </c>
      <c r="I237" s="132">
        <f t="shared" si="3"/>
        <v>15</v>
      </c>
    </row>
    <row r="238" spans="2:9" x14ac:dyDescent="0.3">
      <c r="B238" s="14" t="s">
        <v>1053</v>
      </c>
      <c r="C238" s="72">
        <v>4</v>
      </c>
      <c r="D238" s="14" t="s">
        <v>567</v>
      </c>
      <c r="E238" s="14" t="s">
        <v>1068</v>
      </c>
      <c r="F238" s="73">
        <v>0.53</v>
      </c>
      <c r="G238" s="131">
        <v>42522</v>
      </c>
      <c r="H238" s="131">
        <v>42540</v>
      </c>
      <c r="I238" s="132">
        <f t="shared" si="3"/>
        <v>15</v>
      </c>
    </row>
    <row r="239" spans="2:9" x14ac:dyDescent="0.3">
      <c r="B239" s="14" t="s">
        <v>1123</v>
      </c>
      <c r="C239" s="72">
        <v>1</v>
      </c>
      <c r="D239" s="14" t="s">
        <v>532</v>
      </c>
      <c r="E239" s="14" t="s">
        <v>1129</v>
      </c>
      <c r="F239" s="73">
        <v>-16875.28</v>
      </c>
      <c r="G239" s="131">
        <v>42522</v>
      </c>
      <c r="H239" s="131">
        <v>42540</v>
      </c>
      <c r="I239" s="132">
        <f t="shared" si="3"/>
        <v>15</v>
      </c>
    </row>
    <row r="240" spans="2:9" x14ac:dyDescent="0.3">
      <c r="B240" s="14" t="s">
        <v>1053</v>
      </c>
      <c r="C240" s="72">
        <v>1</v>
      </c>
      <c r="D240" s="14" t="s">
        <v>532</v>
      </c>
      <c r="E240" s="14" t="s">
        <v>1056</v>
      </c>
      <c r="F240" s="73">
        <v>346.84</v>
      </c>
      <c r="G240" s="131">
        <v>42522</v>
      </c>
      <c r="H240" s="131">
        <v>42540</v>
      </c>
      <c r="I240" s="132">
        <f t="shared" si="3"/>
        <v>15</v>
      </c>
    </row>
    <row r="241" spans="2:9" x14ac:dyDescent="0.3">
      <c r="B241" s="14" t="s">
        <v>1053</v>
      </c>
      <c r="C241" s="72">
        <v>2</v>
      </c>
      <c r="D241" s="14" t="s">
        <v>532</v>
      </c>
      <c r="E241" s="14" t="s">
        <v>1055</v>
      </c>
      <c r="F241" s="73">
        <v>3.16</v>
      </c>
      <c r="G241" s="131">
        <v>42522</v>
      </c>
      <c r="H241" s="131">
        <v>42540</v>
      </c>
      <c r="I241" s="132">
        <f t="shared" si="3"/>
        <v>15</v>
      </c>
    </row>
    <row r="242" spans="2:9" x14ac:dyDescent="0.3">
      <c r="B242" s="14" t="s">
        <v>1053</v>
      </c>
      <c r="C242" s="72">
        <v>3</v>
      </c>
      <c r="D242" s="14" t="s">
        <v>532</v>
      </c>
      <c r="E242" s="14" t="s">
        <v>1063</v>
      </c>
      <c r="F242" s="73">
        <v>11.28</v>
      </c>
      <c r="G242" s="131">
        <v>42522</v>
      </c>
      <c r="H242" s="131">
        <v>42540</v>
      </c>
      <c r="I242" s="132">
        <f t="shared" si="3"/>
        <v>15</v>
      </c>
    </row>
    <row r="243" spans="2:9" x14ac:dyDescent="0.3">
      <c r="B243" s="14" t="s">
        <v>1060</v>
      </c>
      <c r="C243" s="72">
        <v>1</v>
      </c>
      <c r="D243" s="14" t="s">
        <v>532</v>
      </c>
      <c r="E243" s="14" t="s">
        <v>1067</v>
      </c>
      <c r="F243" s="73">
        <v>50</v>
      </c>
      <c r="G243" s="131">
        <v>42522</v>
      </c>
      <c r="H243" s="131">
        <v>42540</v>
      </c>
      <c r="I243" s="132">
        <f t="shared" si="3"/>
        <v>15</v>
      </c>
    </row>
    <row r="244" spans="2:9" x14ac:dyDescent="0.3">
      <c r="B244" s="14" t="s">
        <v>1060</v>
      </c>
      <c r="C244" s="72">
        <v>2</v>
      </c>
      <c r="D244" s="14" t="s">
        <v>532</v>
      </c>
      <c r="E244" s="14" t="s">
        <v>1061</v>
      </c>
      <c r="F244" s="73">
        <v>0</v>
      </c>
      <c r="G244" s="131">
        <v>42522</v>
      </c>
      <c r="H244" s="131">
        <v>42540</v>
      </c>
      <c r="I244" s="132">
        <f t="shared" si="3"/>
        <v>15</v>
      </c>
    </row>
    <row r="245" spans="2:9" x14ac:dyDescent="0.3">
      <c r="B245" s="133"/>
      <c r="C245" s="134"/>
      <c r="D245" s="134"/>
      <c r="E245" s="135" t="s">
        <v>691</v>
      </c>
      <c r="F245" s="136">
        <f>SUM(F11:F244)</f>
        <v>135384.37999999992</v>
      </c>
      <c r="G245" s="134"/>
      <c r="H245" s="134"/>
      <c r="I245" s="29"/>
    </row>
  </sheetData>
  <autoFilter ref="B10:I244"/>
  <mergeCells count="6">
    <mergeCell ref="A8:L8"/>
    <mergeCell ref="A1:L1"/>
    <mergeCell ref="A2:L2"/>
    <mergeCell ref="A3:L3"/>
    <mergeCell ref="A5:L5"/>
    <mergeCell ref="A7:L7"/>
  </mergeCells>
  <pageMargins left="0.7" right="0.7" top="0.75" bottom="0.75" header="0.3" footer="0.3"/>
  <pageSetup scale="71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I8" sqref="I8:J8"/>
    </sheetView>
  </sheetViews>
  <sheetFormatPr baseColWidth="10" defaultRowHeight="14.4" x14ac:dyDescent="0.3"/>
  <cols>
    <col min="1" max="1" width="5.6640625" customWidth="1"/>
    <col min="2" max="2" width="5" customWidth="1"/>
    <col min="3" max="3" width="27.44140625" bestFit="1" customWidth="1"/>
    <col min="4" max="4" width="33" bestFit="1" customWidth="1"/>
    <col min="5" max="6" width="17.44140625" customWidth="1"/>
    <col min="7" max="7" width="14.44140625" customWidth="1"/>
  </cols>
  <sheetData>
    <row r="1" spans="1:9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</row>
    <row r="2" spans="1:9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</row>
    <row r="3" spans="1:9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</row>
    <row r="5" spans="1:9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</row>
    <row r="7" spans="1:9" ht="15.6" x14ac:dyDescent="0.3">
      <c r="A7" s="165" t="s">
        <v>332</v>
      </c>
      <c r="B7" s="165"/>
      <c r="C7" s="165"/>
      <c r="D7" s="165"/>
      <c r="E7" s="165"/>
      <c r="F7" s="165"/>
      <c r="G7" s="165"/>
      <c r="H7" s="165"/>
      <c r="I7" s="165"/>
    </row>
    <row r="8" spans="1:9" x14ac:dyDescent="0.3">
      <c r="H8" s="7" t="s">
        <v>333</v>
      </c>
    </row>
    <row r="9" spans="1:9" ht="24" x14ac:dyDescent="0.3">
      <c r="B9" s="8" t="s">
        <v>334</v>
      </c>
      <c r="C9" s="8" t="s">
        <v>335</v>
      </c>
      <c r="D9" s="9" t="s">
        <v>336</v>
      </c>
      <c r="E9" s="10" t="s">
        <v>337</v>
      </c>
      <c r="F9" s="11" t="s">
        <v>338</v>
      </c>
      <c r="G9" s="10" t="s">
        <v>339</v>
      </c>
      <c r="H9" s="10" t="s">
        <v>750</v>
      </c>
    </row>
    <row r="10" spans="1:9" x14ac:dyDescent="0.3">
      <c r="B10" s="12">
        <v>1</v>
      </c>
      <c r="C10" s="13" t="s">
        <v>302</v>
      </c>
      <c r="D10" s="14" t="s">
        <v>303</v>
      </c>
      <c r="E10" s="15" t="s">
        <v>340</v>
      </c>
      <c r="F10" s="16" t="s">
        <v>341</v>
      </c>
      <c r="G10" s="17">
        <v>70370.73</v>
      </c>
      <c r="H10" s="6" t="s">
        <v>295</v>
      </c>
    </row>
    <row r="11" spans="1:9" x14ac:dyDescent="0.3">
      <c r="B11" s="12">
        <v>2</v>
      </c>
      <c r="C11" s="13" t="s">
        <v>304</v>
      </c>
      <c r="D11" s="14" t="s">
        <v>305</v>
      </c>
      <c r="E11" s="15" t="s">
        <v>340</v>
      </c>
      <c r="F11" s="16" t="s">
        <v>341</v>
      </c>
      <c r="G11" s="18">
        <v>60963</v>
      </c>
      <c r="H11" s="6" t="s">
        <v>295</v>
      </c>
    </row>
    <row r="12" spans="1:9" x14ac:dyDescent="0.3">
      <c r="B12" s="12">
        <v>3</v>
      </c>
      <c r="C12" s="13" t="s">
        <v>306</v>
      </c>
      <c r="D12" s="14" t="s">
        <v>307</v>
      </c>
      <c r="E12" s="15" t="s">
        <v>340</v>
      </c>
      <c r="F12" s="16" t="s">
        <v>341</v>
      </c>
      <c r="G12" s="18">
        <v>50542</v>
      </c>
      <c r="H12" s="6" t="s">
        <v>295</v>
      </c>
    </row>
    <row r="13" spans="1:9" x14ac:dyDescent="0.3">
      <c r="B13" s="12">
        <v>4</v>
      </c>
      <c r="C13" s="13" t="s">
        <v>308</v>
      </c>
      <c r="D13" s="14" t="s">
        <v>309</v>
      </c>
      <c r="E13" s="15" t="s">
        <v>340</v>
      </c>
      <c r="F13" s="16" t="s">
        <v>342</v>
      </c>
      <c r="G13" s="18">
        <v>61429.32</v>
      </c>
      <c r="H13" s="6" t="s">
        <v>296</v>
      </c>
    </row>
    <row r="14" spans="1:9" x14ac:dyDescent="0.3">
      <c r="B14" s="12">
        <v>5</v>
      </c>
      <c r="C14" s="13" t="s">
        <v>310</v>
      </c>
      <c r="D14" s="14" t="s">
        <v>311</v>
      </c>
      <c r="E14" s="15" t="s">
        <v>340</v>
      </c>
      <c r="F14" s="16" t="s">
        <v>341</v>
      </c>
      <c r="G14" s="18">
        <v>53988.25</v>
      </c>
      <c r="H14" s="6" t="s">
        <v>295</v>
      </c>
    </row>
    <row r="15" spans="1:9" x14ac:dyDescent="0.3">
      <c r="B15" s="12">
        <v>6</v>
      </c>
      <c r="C15" s="13" t="s">
        <v>312</v>
      </c>
      <c r="D15" s="14" t="s">
        <v>313</v>
      </c>
      <c r="E15" s="15" t="s">
        <v>340</v>
      </c>
      <c r="F15" s="16" t="s">
        <v>342</v>
      </c>
      <c r="G15" s="18">
        <v>60039.27</v>
      </c>
      <c r="H15" s="6" t="s">
        <v>296</v>
      </c>
    </row>
    <row r="16" spans="1:9" x14ac:dyDescent="0.3">
      <c r="B16" s="12">
        <v>7</v>
      </c>
      <c r="C16" s="13" t="s">
        <v>314</v>
      </c>
      <c r="D16" s="14" t="s">
        <v>315</v>
      </c>
      <c r="E16" s="15" t="s">
        <v>340</v>
      </c>
      <c r="F16" s="16" t="s">
        <v>341</v>
      </c>
      <c r="G16" s="18">
        <v>54392.65</v>
      </c>
      <c r="H16" s="6" t="s">
        <v>295</v>
      </c>
    </row>
    <row r="17" spans="2:8" x14ac:dyDescent="0.3">
      <c r="B17" s="12">
        <v>8</v>
      </c>
      <c r="C17" s="19" t="s">
        <v>316</v>
      </c>
      <c r="D17" s="14" t="s">
        <v>317</v>
      </c>
      <c r="E17" s="15" t="s">
        <v>340</v>
      </c>
      <c r="F17" s="16" t="s">
        <v>341</v>
      </c>
      <c r="G17" s="18">
        <v>53235.1</v>
      </c>
      <c r="H17" s="6" t="s">
        <v>295</v>
      </c>
    </row>
    <row r="18" spans="2:8" x14ac:dyDescent="0.3">
      <c r="B18" s="12">
        <v>9</v>
      </c>
      <c r="C18" s="19" t="s">
        <v>318</v>
      </c>
      <c r="D18" s="14" t="s">
        <v>319</v>
      </c>
      <c r="E18" s="15" t="s">
        <v>340</v>
      </c>
      <c r="F18" s="16" t="s">
        <v>341</v>
      </c>
      <c r="G18" s="18">
        <v>63845.760000000002</v>
      </c>
      <c r="H18" s="6" t="s">
        <v>295</v>
      </c>
    </row>
    <row r="19" spans="2:8" x14ac:dyDescent="0.3">
      <c r="B19" s="12">
        <v>10</v>
      </c>
      <c r="C19" s="19" t="s">
        <v>320</v>
      </c>
      <c r="D19" s="14" t="s">
        <v>321</v>
      </c>
      <c r="E19" s="15" t="s">
        <v>340</v>
      </c>
      <c r="F19" s="16" t="s">
        <v>342</v>
      </c>
      <c r="G19" s="18">
        <v>57130.01</v>
      </c>
      <c r="H19" s="6" t="s">
        <v>296</v>
      </c>
    </row>
    <row r="20" spans="2:8" x14ac:dyDescent="0.3">
      <c r="B20" s="12">
        <v>11</v>
      </c>
      <c r="C20" s="19" t="s">
        <v>322</v>
      </c>
      <c r="D20" s="14" t="s">
        <v>323</v>
      </c>
      <c r="E20" s="15" t="s">
        <v>340</v>
      </c>
      <c r="F20" s="16" t="s">
        <v>342</v>
      </c>
      <c r="G20" s="18">
        <v>59611.03</v>
      </c>
      <c r="H20" s="6" t="s">
        <v>296</v>
      </c>
    </row>
    <row r="21" spans="2:8" x14ac:dyDescent="0.3">
      <c r="B21" s="12">
        <v>12</v>
      </c>
      <c r="C21" s="19" t="s">
        <v>324</v>
      </c>
      <c r="D21" s="14" t="s">
        <v>325</v>
      </c>
      <c r="E21" s="15" t="s">
        <v>340</v>
      </c>
      <c r="F21" s="16" t="s">
        <v>341</v>
      </c>
      <c r="G21" s="18">
        <v>62690</v>
      </c>
      <c r="H21" s="6" t="s">
        <v>295</v>
      </c>
    </row>
    <row r="22" spans="2:8" x14ac:dyDescent="0.3">
      <c r="B22" s="12">
        <v>13</v>
      </c>
      <c r="C22" s="19" t="s">
        <v>326</v>
      </c>
      <c r="D22" s="14" t="s">
        <v>327</v>
      </c>
      <c r="E22" s="15" t="s">
        <v>340</v>
      </c>
      <c r="F22" s="16" t="s">
        <v>341</v>
      </c>
      <c r="G22" s="18">
        <v>52689.61</v>
      </c>
      <c r="H22" s="6" t="s">
        <v>295</v>
      </c>
    </row>
    <row r="23" spans="2:8" x14ac:dyDescent="0.3">
      <c r="B23" s="12">
        <v>14</v>
      </c>
      <c r="C23" s="19" t="s">
        <v>328</v>
      </c>
      <c r="D23" s="14" t="s">
        <v>329</v>
      </c>
      <c r="E23" s="15" t="s">
        <v>340</v>
      </c>
      <c r="F23" s="16" t="s">
        <v>341</v>
      </c>
      <c r="G23" s="18">
        <v>63130.36</v>
      </c>
      <c r="H23" s="6" t="s">
        <v>295</v>
      </c>
    </row>
    <row r="24" spans="2:8" x14ac:dyDescent="0.3">
      <c r="B24" s="12">
        <v>15</v>
      </c>
      <c r="C24" s="19" t="s">
        <v>330</v>
      </c>
      <c r="D24" s="14" t="s">
        <v>331</v>
      </c>
      <c r="E24" s="15" t="s">
        <v>340</v>
      </c>
      <c r="F24" s="16" t="s">
        <v>341</v>
      </c>
      <c r="G24" s="18">
        <v>55043.45</v>
      </c>
      <c r="H24" s="6" t="s">
        <v>295</v>
      </c>
    </row>
    <row r="25" spans="2:8" x14ac:dyDescent="0.3">
      <c r="G25" s="20"/>
    </row>
    <row r="26" spans="2:8" x14ac:dyDescent="0.3">
      <c r="C26" s="16" t="s">
        <v>341</v>
      </c>
      <c r="D26" s="21" t="s">
        <v>343</v>
      </c>
    </row>
    <row r="27" spans="2:8" x14ac:dyDescent="0.3">
      <c r="C27" s="16" t="s">
        <v>342</v>
      </c>
      <c r="D27" s="21" t="s">
        <v>344</v>
      </c>
    </row>
  </sheetData>
  <mergeCells count="5">
    <mergeCell ref="A1:I1"/>
    <mergeCell ref="A2:I2"/>
    <mergeCell ref="A3:I3"/>
    <mergeCell ref="A5:I5"/>
    <mergeCell ref="A7:I7"/>
  </mergeCells>
  <pageMargins left="0.7" right="0.7" top="0.75" bottom="0.75" header="0.3" footer="0.3"/>
  <pageSetup scale="71" orientation="portrait" horizontalDpi="4294967295" verticalDpi="4294967295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258"/>
  <sheetViews>
    <sheetView workbookViewId="0">
      <selection activeCell="I8" sqref="I8:J8"/>
    </sheetView>
  </sheetViews>
  <sheetFormatPr baseColWidth="10" defaultRowHeight="14.4" x14ac:dyDescent="0.3"/>
  <cols>
    <col min="1" max="1" width="11.44140625" customWidth="1"/>
    <col min="2" max="2" width="6" bestFit="1" customWidth="1"/>
    <col min="3" max="3" width="39.33203125" bestFit="1" customWidth="1"/>
    <col min="4" max="4" width="34.44140625" bestFit="1" customWidth="1"/>
    <col min="5" max="5" width="11" customWidth="1"/>
  </cols>
  <sheetData>
    <row r="1" spans="1:23" ht="22.8" x14ac:dyDescent="0.3">
      <c r="A1" s="188" t="s">
        <v>297</v>
      </c>
      <c r="B1" s="188"/>
      <c r="C1" s="188"/>
      <c r="D1" s="188"/>
      <c r="E1" s="188"/>
      <c r="F1" s="188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23" ht="21" x14ac:dyDescent="0.3">
      <c r="A2" s="188" t="s">
        <v>298</v>
      </c>
      <c r="B2" s="188"/>
      <c r="C2" s="188"/>
      <c r="D2" s="188"/>
      <c r="E2" s="188"/>
      <c r="F2" s="188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</row>
    <row r="3" spans="1:23" ht="17.399999999999999" x14ac:dyDescent="0.3">
      <c r="A3" s="188" t="s">
        <v>782</v>
      </c>
      <c r="B3" s="188"/>
      <c r="C3" s="188"/>
      <c r="D3" s="188"/>
      <c r="E3" s="188"/>
      <c r="F3" s="188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</row>
    <row r="4" spans="1:23" ht="23.4" x14ac:dyDescent="0.3">
      <c r="A4" s="188" t="s">
        <v>301</v>
      </c>
      <c r="B4" s="188"/>
      <c r="C4" s="188"/>
      <c r="D4" s="188"/>
      <c r="E4" s="188"/>
      <c r="F4" s="188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</row>
    <row r="5" spans="1:23" x14ac:dyDescent="0.3">
      <c r="E5" s="23" t="s">
        <v>1138</v>
      </c>
    </row>
    <row r="7" spans="1:23" ht="39.6" x14ac:dyDescent="0.3">
      <c r="B7" s="2" t="s">
        <v>0</v>
      </c>
      <c r="C7" s="2" t="s">
        <v>1</v>
      </c>
      <c r="D7" s="2" t="s">
        <v>2</v>
      </c>
      <c r="E7" s="3" t="s">
        <v>750</v>
      </c>
    </row>
    <row r="8" spans="1:23" hidden="1" x14ac:dyDescent="0.3">
      <c r="B8" s="4">
        <v>1</v>
      </c>
      <c r="C8" s="5" t="s">
        <v>3</v>
      </c>
      <c r="D8" s="5" t="s">
        <v>4</v>
      </c>
      <c r="E8" s="6" t="s">
        <v>295</v>
      </c>
    </row>
    <row r="9" spans="1:23" hidden="1" x14ac:dyDescent="0.3">
      <c r="B9" s="4">
        <v>2</v>
      </c>
      <c r="C9" s="5" t="s">
        <v>5</v>
      </c>
      <c r="D9" s="5" t="s">
        <v>6</v>
      </c>
      <c r="E9" s="6" t="s">
        <v>295</v>
      </c>
    </row>
    <row r="10" spans="1:23" hidden="1" x14ac:dyDescent="0.3">
      <c r="B10" s="4">
        <v>3</v>
      </c>
      <c r="C10" s="5" t="s">
        <v>7</v>
      </c>
      <c r="D10" s="5" t="s">
        <v>8</v>
      </c>
      <c r="E10" s="6" t="s">
        <v>295</v>
      </c>
    </row>
    <row r="11" spans="1:23" hidden="1" x14ac:dyDescent="0.3">
      <c r="B11" s="4">
        <v>4</v>
      </c>
      <c r="C11" s="5" t="s">
        <v>9</v>
      </c>
      <c r="D11" s="5" t="s">
        <v>10</v>
      </c>
      <c r="E11" s="6" t="s">
        <v>295</v>
      </c>
    </row>
    <row r="12" spans="1:23" hidden="1" x14ac:dyDescent="0.3">
      <c r="B12" s="4">
        <v>5</v>
      </c>
      <c r="C12" s="5" t="s">
        <v>11</v>
      </c>
      <c r="D12" s="5" t="s">
        <v>12</v>
      </c>
      <c r="E12" s="6" t="s">
        <v>295</v>
      </c>
    </row>
    <row r="13" spans="1:23" hidden="1" x14ac:dyDescent="0.3">
      <c r="B13" s="4">
        <v>6</v>
      </c>
      <c r="C13" s="5" t="s">
        <v>13</v>
      </c>
      <c r="D13" s="5" t="s">
        <v>14</v>
      </c>
      <c r="E13" s="6" t="s">
        <v>295</v>
      </c>
    </row>
    <row r="14" spans="1:23" hidden="1" x14ac:dyDescent="0.3">
      <c r="B14" s="4">
        <v>7</v>
      </c>
      <c r="C14" s="5" t="s">
        <v>15</v>
      </c>
      <c r="D14" s="5" t="s">
        <v>16</v>
      </c>
      <c r="E14" s="6" t="s">
        <v>295</v>
      </c>
    </row>
    <row r="15" spans="1:23" hidden="1" x14ac:dyDescent="0.3">
      <c r="B15" s="4">
        <v>8</v>
      </c>
      <c r="C15" s="5" t="s">
        <v>17</v>
      </c>
      <c r="D15" s="5" t="s">
        <v>18</v>
      </c>
      <c r="E15" s="6" t="s">
        <v>295</v>
      </c>
    </row>
    <row r="16" spans="1:23" hidden="1" x14ac:dyDescent="0.3">
      <c r="B16" s="4">
        <v>9</v>
      </c>
      <c r="C16" s="5" t="s">
        <v>19</v>
      </c>
      <c r="D16" s="5" t="s">
        <v>20</v>
      </c>
      <c r="E16" s="6" t="s">
        <v>295</v>
      </c>
    </row>
    <row r="17" spans="2:5" hidden="1" x14ac:dyDescent="0.3">
      <c r="B17" s="4">
        <v>10</v>
      </c>
      <c r="C17" s="5" t="s">
        <v>21</v>
      </c>
      <c r="D17" s="5" t="s">
        <v>16</v>
      </c>
      <c r="E17" s="6" t="s">
        <v>295</v>
      </c>
    </row>
    <row r="18" spans="2:5" hidden="1" x14ac:dyDescent="0.3">
      <c r="B18" s="4">
        <v>11</v>
      </c>
      <c r="C18" s="5" t="s">
        <v>22</v>
      </c>
      <c r="D18" s="5" t="s">
        <v>12</v>
      </c>
      <c r="E18" s="6" t="s">
        <v>295</v>
      </c>
    </row>
    <row r="19" spans="2:5" hidden="1" x14ac:dyDescent="0.3">
      <c r="B19" s="4">
        <v>12</v>
      </c>
      <c r="C19" s="5" t="s">
        <v>23</v>
      </c>
      <c r="D19" s="5" t="s">
        <v>24</v>
      </c>
      <c r="E19" s="6" t="s">
        <v>295</v>
      </c>
    </row>
    <row r="20" spans="2:5" hidden="1" x14ac:dyDescent="0.3">
      <c r="B20" s="4">
        <v>13</v>
      </c>
      <c r="C20" s="5" t="s">
        <v>25</v>
      </c>
      <c r="D20" s="5" t="s">
        <v>26</v>
      </c>
      <c r="E20" s="6" t="s">
        <v>295</v>
      </c>
    </row>
    <row r="21" spans="2:5" hidden="1" x14ac:dyDescent="0.3">
      <c r="B21" s="4">
        <v>14</v>
      </c>
      <c r="C21" s="5" t="s">
        <v>27</v>
      </c>
      <c r="D21" s="5" t="s">
        <v>28</v>
      </c>
      <c r="E21" s="6" t="s">
        <v>295</v>
      </c>
    </row>
    <row r="22" spans="2:5" hidden="1" x14ac:dyDescent="0.3">
      <c r="B22" s="4">
        <v>15</v>
      </c>
      <c r="C22" s="5" t="s">
        <v>29</v>
      </c>
      <c r="D22" s="5" t="s">
        <v>30</v>
      </c>
      <c r="E22" s="6" t="s">
        <v>295</v>
      </c>
    </row>
    <row r="23" spans="2:5" hidden="1" x14ac:dyDescent="0.3">
      <c r="B23" s="4">
        <v>16</v>
      </c>
      <c r="C23" s="5" t="s">
        <v>31</v>
      </c>
      <c r="D23" s="5" t="s">
        <v>26</v>
      </c>
      <c r="E23" s="6" t="s">
        <v>295</v>
      </c>
    </row>
    <row r="24" spans="2:5" hidden="1" x14ac:dyDescent="0.3">
      <c r="B24" s="4">
        <v>17</v>
      </c>
      <c r="C24" s="5" t="s">
        <v>32</v>
      </c>
      <c r="D24" s="5" t="s">
        <v>33</v>
      </c>
      <c r="E24" s="6" t="s">
        <v>295</v>
      </c>
    </row>
    <row r="25" spans="2:5" hidden="1" x14ac:dyDescent="0.3">
      <c r="B25" s="4">
        <v>18</v>
      </c>
      <c r="C25" s="5" t="s">
        <v>34</v>
      </c>
      <c r="D25" s="5" t="s">
        <v>35</v>
      </c>
      <c r="E25" s="6" t="s">
        <v>295</v>
      </c>
    </row>
    <row r="26" spans="2:5" hidden="1" x14ac:dyDescent="0.3">
      <c r="B26" s="4">
        <v>19</v>
      </c>
      <c r="C26" s="5" t="s">
        <v>36</v>
      </c>
      <c r="D26" s="5" t="s">
        <v>28</v>
      </c>
      <c r="E26" s="6" t="s">
        <v>295</v>
      </c>
    </row>
    <row r="27" spans="2:5" hidden="1" x14ac:dyDescent="0.3">
      <c r="B27" s="4">
        <v>20</v>
      </c>
      <c r="C27" s="5" t="s">
        <v>37</v>
      </c>
      <c r="D27" s="5" t="s">
        <v>38</v>
      </c>
      <c r="E27" s="6" t="s">
        <v>295</v>
      </c>
    </row>
    <row r="28" spans="2:5" hidden="1" x14ac:dyDescent="0.3">
      <c r="B28" s="4">
        <v>21</v>
      </c>
      <c r="C28" s="5" t="s">
        <v>39</v>
      </c>
      <c r="D28" s="5" t="s">
        <v>38</v>
      </c>
      <c r="E28" s="6" t="s">
        <v>295</v>
      </c>
    </row>
    <row r="29" spans="2:5" hidden="1" x14ac:dyDescent="0.3">
      <c r="B29" s="4">
        <v>22</v>
      </c>
      <c r="C29" s="5" t="s">
        <v>40</v>
      </c>
      <c r="D29" s="5" t="s">
        <v>16</v>
      </c>
      <c r="E29" s="6" t="s">
        <v>295</v>
      </c>
    </row>
    <row r="30" spans="2:5" hidden="1" x14ac:dyDescent="0.3">
      <c r="B30" s="4">
        <v>23</v>
      </c>
      <c r="C30" s="5" t="s">
        <v>41</v>
      </c>
      <c r="D30" s="5" t="s">
        <v>26</v>
      </c>
      <c r="E30" s="6" t="s">
        <v>295</v>
      </c>
    </row>
    <row r="31" spans="2:5" hidden="1" x14ac:dyDescent="0.3">
      <c r="B31" s="4">
        <v>24</v>
      </c>
      <c r="C31" s="5" t="s">
        <v>42</v>
      </c>
      <c r="D31" s="5" t="s">
        <v>38</v>
      </c>
      <c r="E31" s="6" t="s">
        <v>295</v>
      </c>
    </row>
    <row r="32" spans="2:5" x14ac:dyDescent="0.3">
      <c r="B32" s="4">
        <v>25</v>
      </c>
      <c r="C32" s="5" t="s">
        <v>43</v>
      </c>
      <c r="D32" s="5" t="s">
        <v>6</v>
      </c>
      <c r="E32" s="6" t="s">
        <v>296</v>
      </c>
    </row>
    <row r="33" spans="2:5" x14ac:dyDescent="0.3">
      <c r="B33" s="4">
        <v>26</v>
      </c>
      <c r="C33" s="5" t="s">
        <v>44</v>
      </c>
      <c r="D33" s="5" t="s">
        <v>45</v>
      </c>
      <c r="E33" s="6" t="s">
        <v>296</v>
      </c>
    </row>
    <row r="34" spans="2:5" x14ac:dyDescent="0.3">
      <c r="B34" s="4">
        <v>27</v>
      </c>
      <c r="C34" s="5" t="s">
        <v>46</v>
      </c>
      <c r="D34" s="5" t="s">
        <v>47</v>
      </c>
      <c r="E34" s="6" t="s">
        <v>296</v>
      </c>
    </row>
    <row r="35" spans="2:5" hidden="1" x14ac:dyDescent="0.3">
      <c r="B35" s="4">
        <v>28</v>
      </c>
      <c r="C35" s="5" t="s">
        <v>48</v>
      </c>
      <c r="D35" s="5" t="s">
        <v>14</v>
      </c>
      <c r="E35" s="6" t="s">
        <v>295</v>
      </c>
    </row>
    <row r="36" spans="2:5" hidden="1" x14ac:dyDescent="0.3">
      <c r="B36" s="4">
        <v>29</v>
      </c>
      <c r="C36" s="5" t="s">
        <v>49</v>
      </c>
      <c r="D36" s="5" t="s">
        <v>50</v>
      </c>
      <c r="E36" s="6" t="s">
        <v>295</v>
      </c>
    </row>
    <row r="37" spans="2:5" hidden="1" x14ac:dyDescent="0.3">
      <c r="B37" s="4">
        <v>30</v>
      </c>
      <c r="C37" s="5" t="s">
        <v>51</v>
      </c>
      <c r="D37" s="5" t="s">
        <v>52</v>
      </c>
      <c r="E37" s="6" t="s">
        <v>295</v>
      </c>
    </row>
    <row r="38" spans="2:5" hidden="1" x14ac:dyDescent="0.3">
      <c r="B38" s="4">
        <v>31</v>
      </c>
      <c r="C38" s="5" t="s">
        <v>53</v>
      </c>
      <c r="D38" s="5" t="s">
        <v>30</v>
      </c>
      <c r="E38" s="6" t="s">
        <v>295</v>
      </c>
    </row>
    <row r="39" spans="2:5" hidden="1" x14ac:dyDescent="0.3">
      <c r="B39" s="4">
        <v>32</v>
      </c>
      <c r="C39" s="5" t="s">
        <v>54</v>
      </c>
      <c r="D39" s="5" t="s">
        <v>28</v>
      </c>
      <c r="E39" s="6" t="s">
        <v>295</v>
      </c>
    </row>
    <row r="40" spans="2:5" hidden="1" x14ac:dyDescent="0.3">
      <c r="B40" s="4">
        <v>33</v>
      </c>
      <c r="C40" s="5" t="s">
        <v>55</v>
      </c>
      <c r="D40" s="5" t="s">
        <v>56</v>
      </c>
      <c r="E40" s="6" t="s">
        <v>295</v>
      </c>
    </row>
    <row r="41" spans="2:5" hidden="1" x14ac:dyDescent="0.3">
      <c r="B41" s="4">
        <v>34</v>
      </c>
      <c r="C41" s="5" t="s">
        <v>57</v>
      </c>
      <c r="D41" s="5" t="s">
        <v>38</v>
      </c>
      <c r="E41" s="6" t="s">
        <v>295</v>
      </c>
    </row>
    <row r="42" spans="2:5" hidden="1" x14ac:dyDescent="0.3">
      <c r="B42" s="4">
        <v>35</v>
      </c>
      <c r="C42" s="5" t="s">
        <v>58</v>
      </c>
      <c r="D42" s="5" t="s">
        <v>28</v>
      </c>
      <c r="E42" s="6" t="s">
        <v>295</v>
      </c>
    </row>
    <row r="43" spans="2:5" x14ac:dyDescent="0.3">
      <c r="B43" s="4">
        <v>36</v>
      </c>
      <c r="C43" s="5" t="s">
        <v>59</v>
      </c>
      <c r="D43" s="5" t="s">
        <v>47</v>
      </c>
      <c r="E43" s="6" t="s">
        <v>296</v>
      </c>
    </row>
    <row r="44" spans="2:5" hidden="1" x14ac:dyDescent="0.3">
      <c r="B44" s="4">
        <v>37</v>
      </c>
      <c r="C44" s="5" t="s">
        <v>60</v>
      </c>
      <c r="D44" s="5" t="s">
        <v>61</v>
      </c>
      <c r="E44" s="6" t="s">
        <v>295</v>
      </c>
    </row>
    <row r="45" spans="2:5" hidden="1" x14ac:dyDescent="0.3">
      <c r="B45" s="4">
        <v>38</v>
      </c>
      <c r="C45" s="5" t="s">
        <v>62</v>
      </c>
      <c r="D45" s="5" t="s">
        <v>26</v>
      </c>
      <c r="E45" s="6" t="s">
        <v>295</v>
      </c>
    </row>
    <row r="46" spans="2:5" hidden="1" x14ac:dyDescent="0.3">
      <c r="B46" s="4">
        <v>39</v>
      </c>
      <c r="C46" s="5" t="s">
        <v>63</v>
      </c>
      <c r="D46" s="5" t="s">
        <v>28</v>
      </c>
      <c r="E46" s="6" t="s">
        <v>295</v>
      </c>
    </row>
    <row r="47" spans="2:5" x14ac:dyDescent="0.3">
      <c r="B47" s="4">
        <v>40</v>
      </c>
      <c r="C47" s="5" t="s">
        <v>64</v>
      </c>
      <c r="D47" s="5" t="s">
        <v>65</v>
      </c>
      <c r="E47" s="6" t="s">
        <v>296</v>
      </c>
    </row>
    <row r="48" spans="2:5" hidden="1" x14ac:dyDescent="0.3">
      <c r="B48" s="4">
        <v>41</v>
      </c>
      <c r="C48" s="5" t="s">
        <v>66</v>
      </c>
      <c r="D48" s="5" t="s">
        <v>67</v>
      </c>
      <c r="E48" s="6" t="s">
        <v>295</v>
      </c>
    </row>
    <row r="49" spans="2:5" x14ac:dyDescent="0.3">
      <c r="B49" s="4">
        <v>42</v>
      </c>
      <c r="C49" s="5" t="s">
        <v>68</v>
      </c>
      <c r="D49" s="5" t="s">
        <v>69</v>
      </c>
      <c r="E49" s="6" t="s">
        <v>296</v>
      </c>
    </row>
    <row r="50" spans="2:5" x14ac:dyDescent="0.3">
      <c r="B50" s="4">
        <v>43</v>
      </c>
      <c r="C50" s="5" t="s">
        <v>70</v>
      </c>
      <c r="D50" s="5" t="s">
        <v>45</v>
      </c>
      <c r="E50" s="6" t="s">
        <v>296</v>
      </c>
    </row>
    <row r="51" spans="2:5" hidden="1" x14ac:dyDescent="0.3">
      <c r="B51" s="4">
        <v>44</v>
      </c>
      <c r="C51" s="5" t="s">
        <v>71</v>
      </c>
      <c r="D51" s="5" t="s">
        <v>38</v>
      </c>
      <c r="E51" s="6" t="s">
        <v>295</v>
      </c>
    </row>
    <row r="52" spans="2:5" hidden="1" x14ac:dyDescent="0.3">
      <c r="B52" s="4">
        <v>45</v>
      </c>
      <c r="C52" s="5" t="s">
        <v>72</v>
      </c>
      <c r="D52" s="5" t="s">
        <v>24</v>
      </c>
      <c r="E52" s="6" t="s">
        <v>295</v>
      </c>
    </row>
    <row r="53" spans="2:5" hidden="1" x14ac:dyDescent="0.3">
      <c r="B53" s="4">
        <v>46</v>
      </c>
      <c r="C53" s="5" t="s">
        <v>73</v>
      </c>
      <c r="D53" s="5" t="s">
        <v>16</v>
      </c>
      <c r="E53" s="6" t="s">
        <v>295</v>
      </c>
    </row>
    <row r="54" spans="2:5" hidden="1" x14ac:dyDescent="0.3">
      <c r="B54" s="4">
        <v>47</v>
      </c>
      <c r="C54" s="5" t="s">
        <v>74</v>
      </c>
      <c r="D54" s="5" t="s">
        <v>20</v>
      </c>
      <c r="E54" s="6" t="s">
        <v>295</v>
      </c>
    </row>
    <row r="55" spans="2:5" hidden="1" x14ac:dyDescent="0.3">
      <c r="B55" s="4">
        <v>48</v>
      </c>
      <c r="C55" s="5" t="s">
        <v>75</v>
      </c>
      <c r="D55" s="5" t="s">
        <v>10</v>
      </c>
      <c r="E55" s="6" t="s">
        <v>295</v>
      </c>
    </row>
    <row r="56" spans="2:5" hidden="1" x14ac:dyDescent="0.3">
      <c r="B56" s="4">
        <v>49</v>
      </c>
      <c r="C56" s="5" t="s">
        <v>76</v>
      </c>
      <c r="D56" s="5" t="s">
        <v>8</v>
      </c>
      <c r="E56" s="6" t="s">
        <v>295</v>
      </c>
    </row>
    <row r="57" spans="2:5" hidden="1" x14ac:dyDescent="0.3">
      <c r="B57" s="4">
        <v>50</v>
      </c>
      <c r="C57" s="5" t="s">
        <v>77</v>
      </c>
      <c r="D57" s="5" t="s">
        <v>28</v>
      </c>
      <c r="E57" s="6" t="s">
        <v>295</v>
      </c>
    </row>
    <row r="58" spans="2:5" hidden="1" x14ac:dyDescent="0.3">
      <c r="B58" s="4">
        <v>51</v>
      </c>
      <c r="C58" s="5" t="s">
        <v>78</v>
      </c>
      <c r="D58" s="5" t="s">
        <v>28</v>
      </c>
      <c r="E58" s="6" t="s">
        <v>295</v>
      </c>
    </row>
    <row r="59" spans="2:5" hidden="1" x14ac:dyDescent="0.3">
      <c r="B59" s="4">
        <v>52</v>
      </c>
      <c r="C59" s="5" t="s">
        <v>79</v>
      </c>
      <c r="D59" s="5" t="s">
        <v>80</v>
      </c>
      <c r="E59" s="6" t="s">
        <v>295</v>
      </c>
    </row>
    <row r="60" spans="2:5" x14ac:dyDescent="0.3">
      <c r="B60" s="4">
        <v>53</v>
      </c>
      <c r="C60" s="5" t="s">
        <v>81</v>
      </c>
      <c r="D60" s="5" t="s">
        <v>45</v>
      </c>
      <c r="E60" s="6" t="s">
        <v>296</v>
      </c>
    </row>
    <row r="61" spans="2:5" x14ac:dyDescent="0.3">
      <c r="B61" s="4">
        <v>54</v>
      </c>
      <c r="C61" s="5" t="s">
        <v>82</v>
      </c>
      <c r="D61" s="5" t="s">
        <v>47</v>
      </c>
      <c r="E61" s="6" t="s">
        <v>296</v>
      </c>
    </row>
    <row r="62" spans="2:5" hidden="1" x14ac:dyDescent="0.3">
      <c r="B62" s="4">
        <v>55</v>
      </c>
      <c r="C62" s="5" t="s">
        <v>83</v>
      </c>
      <c r="D62" s="5" t="s">
        <v>38</v>
      </c>
      <c r="E62" s="6" t="s">
        <v>295</v>
      </c>
    </row>
    <row r="63" spans="2:5" hidden="1" x14ac:dyDescent="0.3">
      <c r="B63" s="4">
        <v>56</v>
      </c>
      <c r="C63" s="5" t="s">
        <v>84</v>
      </c>
      <c r="D63" s="5" t="s">
        <v>85</v>
      </c>
      <c r="E63" s="6" t="s">
        <v>295</v>
      </c>
    </row>
    <row r="64" spans="2:5" hidden="1" x14ac:dyDescent="0.3">
      <c r="B64" s="4">
        <v>57</v>
      </c>
      <c r="C64" s="5" t="s">
        <v>86</v>
      </c>
      <c r="D64" s="5" t="s">
        <v>12</v>
      </c>
      <c r="E64" s="6" t="s">
        <v>295</v>
      </c>
    </row>
    <row r="65" spans="2:5" hidden="1" x14ac:dyDescent="0.3">
      <c r="B65" s="4">
        <v>58</v>
      </c>
      <c r="C65" s="5" t="s">
        <v>87</v>
      </c>
      <c r="D65" s="5" t="s">
        <v>67</v>
      </c>
      <c r="E65" s="6" t="s">
        <v>295</v>
      </c>
    </row>
    <row r="66" spans="2:5" hidden="1" x14ac:dyDescent="0.3">
      <c r="B66" s="4">
        <v>59</v>
      </c>
      <c r="C66" s="5" t="s">
        <v>88</v>
      </c>
      <c r="D66" s="5" t="s">
        <v>26</v>
      </c>
      <c r="E66" s="6" t="s">
        <v>295</v>
      </c>
    </row>
    <row r="67" spans="2:5" hidden="1" x14ac:dyDescent="0.3">
      <c r="B67" s="4">
        <v>60</v>
      </c>
      <c r="C67" s="5" t="s">
        <v>89</v>
      </c>
      <c r="D67" s="5" t="s">
        <v>90</v>
      </c>
      <c r="E67" s="6" t="s">
        <v>295</v>
      </c>
    </row>
    <row r="68" spans="2:5" hidden="1" x14ac:dyDescent="0.3">
      <c r="B68" s="4">
        <v>61</v>
      </c>
      <c r="C68" s="5" t="s">
        <v>91</v>
      </c>
      <c r="D68" s="5" t="s">
        <v>92</v>
      </c>
      <c r="E68" s="6" t="s">
        <v>295</v>
      </c>
    </row>
    <row r="69" spans="2:5" hidden="1" x14ac:dyDescent="0.3">
      <c r="B69" s="4">
        <v>62</v>
      </c>
      <c r="C69" s="5" t="s">
        <v>93</v>
      </c>
      <c r="D69" s="5" t="s">
        <v>94</v>
      </c>
      <c r="E69" s="6" t="s">
        <v>295</v>
      </c>
    </row>
    <row r="70" spans="2:5" hidden="1" x14ac:dyDescent="0.3">
      <c r="B70" s="4">
        <v>63</v>
      </c>
      <c r="C70" s="5" t="s">
        <v>95</v>
      </c>
      <c r="D70" s="5" t="s">
        <v>90</v>
      </c>
      <c r="E70" s="6" t="s">
        <v>295</v>
      </c>
    </row>
    <row r="71" spans="2:5" hidden="1" x14ac:dyDescent="0.3">
      <c r="B71" s="4">
        <v>64</v>
      </c>
      <c r="C71" s="5" t="s">
        <v>96</v>
      </c>
      <c r="D71" s="5" t="s">
        <v>92</v>
      </c>
      <c r="E71" s="6" t="s">
        <v>295</v>
      </c>
    </row>
    <row r="72" spans="2:5" x14ac:dyDescent="0.3">
      <c r="B72" s="4">
        <v>65</v>
      </c>
      <c r="C72" s="5" t="s">
        <v>97</v>
      </c>
      <c r="D72" s="5" t="s">
        <v>47</v>
      </c>
      <c r="E72" s="6" t="s">
        <v>296</v>
      </c>
    </row>
    <row r="73" spans="2:5" hidden="1" x14ac:dyDescent="0.3">
      <c r="B73" s="4">
        <v>66</v>
      </c>
      <c r="C73" s="5" t="s">
        <v>98</v>
      </c>
      <c r="D73" s="5" t="s">
        <v>85</v>
      </c>
      <c r="E73" s="6" t="s">
        <v>295</v>
      </c>
    </row>
    <row r="74" spans="2:5" x14ac:dyDescent="0.3">
      <c r="B74" s="4">
        <v>67</v>
      </c>
      <c r="C74" s="5" t="s">
        <v>99</v>
      </c>
      <c r="D74" s="5" t="s">
        <v>100</v>
      </c>
      <c r="E74" s="6" t="s">
        <v>296</v>
      </c>
    </row>
    <row r="75" spans="2:5" hidden="1" x14ac:dyDescent="0.3">
      <c r="B75" s="4">
        <v>68</v>
      </c>
      <c r="C75" s="5" t="s">
        <v>101</v>
      </c>
      <c r="D75" s="5" t="s">
        <v>92</v>
      </c>
      <c r="E75" s="6" t="s">
        <v>295</v>
      </c>
    </row>
    <row r="76" spans="2:5" hidden="1" x14ac:dyDescent="0.3">
      <c r="B76" s="4">
        <v>69</v>
      </c>
      <c r="C76" s="5" t="s">
        <v>102</v>
      </c>
      <c r="D76" s="5" t="s">
        <v>90</v>
      </c>
      <c r="E76" s="6" t="s">
        <v>295</v>
      </c>
    </row>
    <row r="77" spans="2:5" hidden="1" x14ac:dyDescent="0.3">
      <c r="B77" s="4">
        <v>70</v>
      </c>
      <c r="C77" s="5" t="s">
        <v>103</v>
      </c>
      <c r="D77" s="5" t="s">
        <v>104</v>
      </c>
      <c r="E77" s="6" t="s">
        <v>295</v>
      </c>
    </row>
    <row r="78" spans="2:5" hidden="1" x14ac:dyDescent="0.3">
      <c r="B78" s="4">
        <v>71</v>
      </c>
      <c r="C78" s="5" t="s">
        <v>105</v>
      </c>
      <c r="D78" s="5" t="s">
        <v>38</v>
      </c>
      <c r="E78" s="6" t="s">
        <v>295</v>
      </c>
    </row>
    <row r="79" spans="2:5" hidden="1" x14ac:dyDescent="0.3">
      <c r="B79" s="4">
        <v>72</v>
      </c>
      <c r="C79" s="5" t="s">
        <v>106</v>
      </c>
      <c r="D79" s="5" t="s">
        <v>107</v>
      </c>
      <c r="E79" s="6" t="s">
        <v>295</v>
      </c>
    </row>
    <row r="80" spans="2:5" hidden="1" x14ac:dyDescent="0.3">
      <c r="B80" s="4">
        <v>73</v>
      </c>
      <c r="C80" s="5" t="s">
        <v>108</v>
      </c>
      <c r="D80" s="5" t="s">
        <v>100</v>
      </c>
      <c r="E80" s="6" t="s">
        <v>295</v>
      </c>
    </row>
    <row r="81" spans="2:5" hidden="1" x14ac:dyDescent="0.3">
      <c r="B81" s="4">
        <v>74</v>
      </c>
      <c r="C81" s="5" t="s">
        <v>109</v>
      </c>
      <c r="D81" s="5" t="s">
        <v>67</v>
      </c>
      <c r="E81" s="6" t="s">
        <v>295</v>
      </c>
    </row>
    <row r="82" spans="2:5" hidden="1" x14ac:dyDescent="0.3">
      <c r="B82" s="4">
        <v>75</v>
      </c>
      <c r="C82" s="5" t="s">
        <v>110</v>
      </c>
      <c r="D82" s="5" t="s">
        <v>30</v>
      </c>
      <c r="E82" s="6" t="s">
        <v>295</v>
      </c>
    </row>
    <row r="83" spans="2:5" hidden="1" x14ac:dyDescent="0.3">
      <c r="B83" s="4">
        <v>76</v>
      </c>
      <c r="C83" s="5" t="s">
        <v>111</v>
      </c>
      <c r="D83" s="5" t="s">
        <v>38</v>
      </c>
      <c r="E83" s="6" t="s">
        <v>295</v>
      </c>
    </row>
    <row r="84" spans="2:5" hidden="1" x14ac:dyDescent="0.3">
      <c r="B84" s="4">
        <v>77</v>
      </c>
      <c r="C84" s="5" t="s">
        <v>112</v>
      </c>
      <c r="D84" s="5" t="s">
        <v>107</v>
      </c>
      <c r="E84" s="6" t="s">
        <v>295</v>
      </c>
    </row>
    <row r="85" spans="2:5" hidden="1" x14ac:dyDescent="0.3">
      <c r="B85" s="4">
        <v>78</v>
      </c>
      <c r="C85" s="5" t="s">
        <v>113</v>
      </c>
      <c r="D85" s="5" t="s">
        <v>16</v>
      </c>
      <c r="E85" s="6" t="s">
        <v>295</v>
      </c>
    </row>
    <row r="86" spans="2:5" x14ac:dyDescent="0.3">
      <c r="B86" s="4">
        <v>79</v>
      </c>
      <c r="C86" s="5" t="s">
        <v>114</v>
      </c>
      <c r="D86" s="5" t="s">
        <v>115</v>
      </c>
      <c r="E86" s="6" t="s">
        <v>296</v>
      </c>
    </row>
    <row r="87" spans="2:5" hidden="1" x14ac:dyDescent="0.3">
      <c r="B87" s="4">
        <v>80</v>
      </c>
      <c r="C87" s="5" t="s">
        <v>116</v>
      </c>
      <c r="D87" s="5" t="s">
        <v>107</v>
      </c>
      <c r="E87" s="6" t="s">
        <v>295</v>
      </c>
    </row>
    <row r="88" spans="2:5" hidden="1" x14ac:dyDescent="0.3">
      <c r="B88" s="4">
        <v>81</v>
      </c>
      <c r="C88" s="5" t="s">
        <v>117</v>
      </c>
      <c r="D88" s="5" t="s">
        <v>80</v>
      </c>
      <c r="E88" s="6" t="s">
        <v>295</v>
      </c>
    </row>
    <row r="89" spans="2:5" hidden="1" x14ac:dyDescent="0.3">
      <c r="B89" s="4">
        <v>82</v>
      </c>
      <c r="C89" s="5" t="s">
        <v>118</v>
      </c>
      <c r="D89" s="5" t="s">
        <v>12</v>
      </c>
      <c r="E89" s="6" t="s">
        <v>295</v>
      </c>
    </row>
    <row r="90" spans="2:5" hidden="1" x14ac:dyDescent="0.3">
      <c r="B90" s="4">
        <v>83</v>
      </c>
      <c r="C90" s="5" t="s">
        <v>119</v>
      </c>
      <c r="D90" s="5" t="s">
        <v>69</v>
      </c>
      <c r="E90" s="6" t="s">
        <v>295</v>
      </c>
    </row>
    <row r="91" spans="2:5" hidden="1" x14ac:dyDescent="0.3">
      <c r="B91" s="4">
        <v>84</v>
      </c>
      <c r="C91" s="5" t="s">
        <v>120</v>
      </c>
      <c r="D91" s="5" t="s">
        <v>52</v>
      </c>
      <c r="E91" s="6" t="s">
        <v>295</v>
      </c>
    </row>
    <row r="92" spans="2:5" hidden="1" x14ac:dyDescent="0.3">
      <c r="B92" s="4">
        <v>85</v>
      </c>
      <c r="C92" s="5" t="s">
        <v>121</v>
      </c>
      <c r="D92" s="5" t="s">
        <v>26</v>
      </c>
      <c r="E92" s="6" t="s">
        <v>295</v>
      </c>
    </row>
    <row r="93" spans="2:5" hidden="1" x14ac:dyDescent="0.3">
      <c r="B93" s="4">
        <v>86</v>
      </c>
      <c r="C93" s="5" t="s">
        <v>122</v>
      </c>
      <c r="D93" s="5" t="s">
        <v>24</v>
      </c>
      <c r="E93" s="6" t="s">
        <v>295</v>
      </c>
    </row>
    <row r="94" spans="2:5" x14ac:dyDescent="0.3">
      <c r="B94" s="4">
        <v>87</v>
      </c>
      <c r="C94" s="5" t="s">
        <v>123</v>
      </c>
      <c r="D94" s="5" t="s">
        <v>85</v>
      </c>
      <c r="E94" s="6" t="s">
        <v>296</v>
      </c>
    </row>
    <row r="95" spans="2:5" hidden="1" x14ac:dyDescent="0.3">
      <c r="B95" s="4">
        <v>88</v>
      </c>
      <c r="C95" s="5" t="s">
        <v>124</v>
      </c>
      <c r="D95" s="5" t="s">
        <v>107</v>
      </c>
      <c r="E95" s="6" t="s">
        <v>295</v>
      </c>
    </row>
    <row r="96" spans="2:5" hidden="1" x14ac:dyDescent="0.3">
      <c r="B96" s="4">
        <v>89</v>
      </c>
      <c r="C96" s="5" t="s">
        <v>125</v>
      </c>
      <c r="D96" s="5" t="s">
        <v>18</v>
      </c>
      <c r="E96" s="6" t="s">
        <v>295</v>
      </c>
    </row>
    <row r="97" spans="2:5" hidden="1" x14ac:dyDescent="0.3">
      <c r="B97" s="4">
        <v>90</v>
      </c>
      <c r="C97" s="5" t="s">
        <v>126</v>
      </c>
      <c r="D97" s="5" t="s">
        <v>127</v>
      </c>
      <c r="E97" s="6" t="s">
        <v>295</v>
      </c>
    </row>
    <row r="98" spans="2:5" hidden="1" x14ac:dyDescent="0.3">
      <c r="B98" s="4">
        <v>91</v>
      </c>
      <c r="C98" s="5" t="s">
        <v>128</v>
      </c>
      <c r="D98" s="5" t="s">
        <v>28</v>
      </c>
      <c r="E98" s="6" t="s">
        <v>295</v>
      </c>
    </row>
    <row r="99" spans="2:5" hidden="1" x14ac:dyDescent="0.3">
      <c r="B99" s="4">
        <v>92</v>
      </c>
      <c r="C99" s="5" t="s">
        <v>129</v>
      </c>
      <c r="D99" s="5" t="s">
        <v>67</v>
      </c>
      <c r="E99" s="6" t="s">
        <v>295</v>
      </c>
    </row>
    <row r="100" spans="2:5" hidden="1" x14ac:dyDescent="0.3">
      <c r="B100" s="4">
        <v>93</v>
      </c>
      <c r="C100" s="5" t="s">
        <v>130</v>
      </c>
      <c r="D100" s="5" t="s">
        <v>131</v>
      </c>
      <c r="E100" s="6" t="s">
        <v>295</v>
      </c>
    </row>
    <row r="101" spans="2:5" hidden="1" x14ac:dyDescent="0.3">
      <c r="B101" s="4">
        <v>94</v>
      </c>
      <c r="C101" s="5" t="s">
        <v>132</v>
      </c>
      <c r="D101" s="5" t="s">
        <v>90</v>
      </c>
      <c r="E101" s="6" t="s">
        <v>295</v>
      </c>
    </row>
    <row r="102" spans="2:5" hidden="1" x14ac:dyDescent="0.3">
      <c r="B102" s="4">
        <v>95</v>
      </c>
      <c r="C102" s="5" t="s">
        <v>133</v>
      </c>
      <c r="D102" s="5" t="s">
        <v>24</v>
      </c>
      <c r="E102" s="6" t="s">
        <v>295</v>
      </c>
    </row>
    <row r="103" spans="2:5" hidden="1" x14ac:dyDescent="0.3">
      <c r="B103" s="4">
        <v>96</v>
      </c>
      <c r="C103" s="5" t="s">
        <v>134</v>
      </c>
      <c r="D103" s="5" t="s">
        <v>90</v>
      </c>
      <c r="E103" s="6" t="s">
        <v>295</v>
      </c>
    </row>
    <row r="104" spans="2:5" hidden="1" x14ac:dyDescent="0.3">
      <c r="B104" s="4">
        <v>97</v>
      </c>
      <c r="C104" s="5" t="s">
        <v>135</v>
      </c>
      <c r="D104" s="5" t="s">
        <v>26</v>
      </c>
      <c r="E104" s="6" t="s">
        <v>295</v>
      </c>
    </row>
    <row r="105" spans="2:5" hidden="1" x14ac:dyDescent="0.3">
      <c r="B105" s="4">
        <v>98</v>
      </c>
      <c r="C105" s="5" t="s">
        <v>136</v>
      </c>
      <c r="D105" s="5" t="s">
        <v>131</v>
      </c>
      <c r="E105" s="6" t="s">
        <v>295</v>
      </c>
    </row>
    <row r="106" spans="2:5" hidden="1" x14ac:dyDescent="0.3">
      <c r="B106" s="4">
        <v>99</v>
      </c>
      <c r="C106" s="5" t="s">
        <v>137</v>
      </c>
      <c r="D106" s="5" t="s">
        <v>107</v>
      </c>
      <c r="E106" s="6" t="s">
        <v>295</v>
      </c>
    </row>
    <row r="107" spans="2:5" hidden="1" x14ac:dyDescent="0.3">
      <c r="B107" s="4">
        <v>100</v>
      </c>
      <c r="C107" s="5" t="s">
        <v>138</v>
      </c>
      <c r="D107" s="5" t="s">
        <v>30</v>
      </c>
      <c r="E107" s="6" t="s">
        <v>295</v>
      </c>
    </row>
    <row r="108" spans="2:5" hidden="1" x14ac:dyDescent="0.3">
      <c r="B108" s="4">
        <v>101</v>
      </c>
      <c r="C108" s="5" t="s">
        <v>139</v>
      </c>
      <c r="D108" s="5" t="s">
        <v>28</v>
      </c>
      <c r="E108" s="6" t="s">
        <v>295</v>
      </c>
    </row>
    <row r="109" spans="2:5" hidden="1" x14ac:dyDescent="0.3">
      <c r="B109" s="4">
        <v>102</v>
      </c>
      <c r="C109" s="5" t="s">
        <v>140</v>
      </c>
      <c r="D109" s="5" t="s">
        <v>26</v>
      </c>
      <c r="E109" s="6" t="s">
        <v>295</v>
      </c>
    </row>
    <row r="110" spans="2:5" hidden="1" x14ac:dyDescent="0.3">
      <c r="B110" s="4">
        <v>103</v>
      </c>
      <c r="C110" s="5" t="s">
        <v>141</v>
      </c>
      <c r="D110" s="5" t="s">
        <v>28</v>
      </c>
      <c r="E110" s="6" t="s">
        <v>295</v>
      </c>
    </row>
    <row r="111" spans="2:5" x14ac:dyDescent="0.3">
      <c r="B111" s="4">
        <v>104</v>
      </c>
      <c r="C111" s="5" t="s">
        <v>142</v>
      </c>
      <c r="D111" s="5" t="s">
        <v>30</v>
      </c>
      <c r="E111" s="6" t="s">
        <v>296</v>
      </c>
    </row>
    <row r="112" spans="2:5" hidden="1" x14ac:dyDescent="0.3">
      <c r="B112" s="4">
        <v>105</v>
      </c>
      <c r="C112" s="5" t="s">
        <v>143</v>
      </c>
      <c r="D112" s="5" t="s">
        <v>28</v>
      </c>
      <c r="E112" s="6" t="s">
        <v>295</v>
      </c>
    </row>
    <row r="113" spans="2:5" hidden="1" x14ac:dyDescent="0.3">
      <c r="B113" s="4">
        <v>106</v>
      </c>
      <c r="C113" s="5" t="s">
        <v>144</v>
      </c>
      <c r="D113" s="5" t="s">
        <v>8</v>
      </c>
      <c r="E113" s="6" t="s">
        <v>295</v>
      </c>
    </row>
    <row r="114" spans="2:5" hidden="1" x14ac:dyDescent="0.3">
      <c r="B114" s="4">
        <v>107</v>
      </c>
      <c r="C114" s="5" t="s">
        <v>145</v>
      </c>
      <c r="D114" s="5" t="s">
        <v>28</v>
      </c>
      <c r="E114" s="6" t="s">
        <v>295</v>
      </c>
    </row>
    <row r="115" spans="2:5" hidden="1" x14ac:dyDescent="0.3">
      <c r="B115" s="4">
        <v>108</v>
      </c>
      <c r="C115" s="5" t="s">
        <v>146</v>
      </c>
      <c r="D115" s="5" t="s">
        <v>10</v>
      </c>
      <c r="E115" s="6" t="s">
        <v>295</v>
      </c>
    </row>
    <row r="116" spans="2:5" x14ac:dyDescent="0.3">
      <c r="B116" s="4">
        <v>109</v>
      </c>
      <c r="C116" s="5" t="s">
        <v>147</v>
      </c>
      <c r="D116" s="5" t="s">
        <v>20</v>
      </c>
      <c r="E116" s="6" t="s">
        <v>296</v>
      </c>
    </row>
    <row r="117" spans="2:5" x14ac:dyDescent="0.3">
      <c r="B117" s="4">
        <v>110</v>
      </c>
      <c r="C117" s="5" t="s">
        <v>148</v>
      </c>
      <c r="D117" s="5" t="s">
        <v>14</v>
      </c>
      <c r="E117" s="6" t="s">
        <v>296</v>
      </c>
    </row>
    <row r="118" spans="2:5" hidden="1" x14ac:dyDescent="0.3">
      <c r="B118" s="4">
        <v>111</v>
      </c>
      <c r="C118" s="5" t="s">
        <v>149</v>
      </c>
      <c r="D118" s="5" t="s">
        <v>150</v>
      </c>
      <c r="E118" s="6" t="s">
        <v>295</v>
      </c>
    </row>
    <row r="119" spans="2:5" hidden="1" x14ac:dyDescent="0.3">
      <c r="B119" s="4">
        <v>112</v>
      </c>
      <c r="C119" s="5" t="s">
        <v>151</v>
      </c>
      <c r="D119" s="5" t="s">
        <v>38</v>
      </c>
      <c r="E119" s="6" t="s">
        <v>295</v>
      </c>
    </row>
    <row r="120" spans="2:5" hidden="1" x14ac:dyDescent="0.3">
      <c r="B120" s="4">
        <v>113</v>
      </c>
      <c r="C120" s="5" t="s">
        <v>152</v>
      </c>
      <c r="D120" s="5" t="s">
        <v>150</v>
      </c>
      <c r="E120" s="6" t="s">
        <v>295</v>
      </c>
    </row>
    <row r="121" spans="2:5" hidden="1" x14ac:dyDescent="0.3">
      <c r="B121" s="4">
        <v>114</v>
      </c>
      <c r="C121" s="5" t="s">
        <v>153</v>
      </c>
      <c r="D121" s="5" t="s">
        <v>28</v>
      </c>
      <c r="E121" s="6" t="s">
        <v>295</v>
      </c>
    </row>
    <row r="122" spans="2:5" hidden="1" x14ac:dyDescent="0.3">
      <c r="B122" s="4">
        <v>115</v>
      </c>
      <c r="C122" s="5" t="s">
        <v>154</v>
      </c>
      <c r="D122" s="5" t="s">
        <v>26</v>
      </c>
      <c r="E122" s="6" t="s">
        <v>295</v>
      </c>
    </row>
    <row r="123" spans="2:5" hidden="1" x14ac:dyDescent="0.3">
      <c r="B123" s="4">
        <v>116</v>
      </c>
      <c r="C123" s="5" t="s">
        <v>155</v>
      </c>
      <c r="D123" s="5" t="s">
        <v>28</v>
      </c>
      <c r="E123" s="6" t="s">
        <v>295</v>
      </c>
    </row>
    <row r="124" spans="2:5" hidden="1" x14ac:dyDescent="0.3">
      <c r="B124" s="4">
        <v>117</v>
      </c>
      <c r="C124" s="5" t="s">
        <v>156</v>
      </c>
      <c r="D124" s="5" t="s">
        <v>12</v>
      </c>
      <c r="E124" s="6" t="s">
        <v>295</v>
      </c>
    </row>
    <row r="125" spans="2:5" hidden="1" x14ac:dyDescent="0.3">
      <c r="B125" s="4">
        <v>118</v>
      </c>
      <c r="C125" s="5" t="s">
        <v>157</v>
      </c>
      <c r="D125" s="5" t="s">
        <v>12</v>
      </c>
      <c r="E125" s="6" t="s">
        <v>295</v>
      </c>
    </row>
    <row r="126" spans="2:5" hidden="1" x14ac:dyDescent="0.3">
      <c r="B126" s="4">
        <v>119</v>
      </c>
      <c r="C126" s="5" t="s">
        <v>158</v>
      </c>
      <c r="D126" s="5" t="s">
        <v>94</v>
      </c>
      <c r="E126" s="6" t="s">
        <v>295</v>
      </c>
    </row>
    <row r="127" spans="2:5" hidden="1" x14ac:dyDescent="0.3">
      <c r="B127" s="4">
        <v>120</v>
      </c>
      <c r="C127" s="5" t="s">
        <v>159</v>
      </c>
      <c r="D127" s="5" t="s">
        <v>35</v>
      </c>
      <c r="E127" s="6" t="s">
        <v>295</v>
      </c>
    </row>
    <row r="128" spans="2:5" hidden="1" x14ac:dyDescent="0.3">
      <c r="B128" s="4">
        <v>121</v>
      </c>
      <c r="C128" s="5" t="s">
        <v>160</v>
      </c>
      <c r="D128" s="5" t="s">
        <v>161</v>
      </c>
      <c r="E128" s="6" t="s">
        <v>295</v>
      </c>
    </row>
    <row r="129" spans="2:8" hidden="1" x14ac:dyDescent="0.3">
      <c r="B129" s="4">
        <v>122</v>
      </c>
      <c r="C129" s="5" t="s">
        <v>162</v>
      </c>
      <c r="D129" s="5" t="s">
        <v>18</v>
      </c>
      <c r="E129" s="6" t="s">
        <v>295</v>
      </c>
    </row>
    <row r="130" spans="2:8" hidden="1" x14ac:dyDescent="0.3">
      <c r="B130" s="4">
        <v>123</v>
      </c>
      <c r="C130" s="5" t="s">
        <v>163</v>
      </c>
      <c r="D130" s="5" t="s">
        <v>28</v>
      </c>
      <c r="E130" s="6" t="s">
        <v>295</v>
      </c>
    </row>
    <row r="131" spans="2:8" hidden="1" x14ac:dyDescent="0.3">
      <c r="B131" s="4">
        <v>124</v>
      </c>
      <c r="C131" s="5" t="s">
        <v>164</v>
      </c>
      <c r="D131" s="5" t="s">
        <v>26</v>
      </c>
      <c r="E131" s="6" t="s">
        <v>295</v>
      </c>
    </row>
    <row r="132" spans="2:8" hidden="1" x14ac:dyDescent="0.3">
      <c r="B132" s="4">
        <v>125</v>
      </c>
      <c r="C132" s="5" t="s">
        <v>165</v>
      </c>
      <c r="D132" s="5" t="s">
        <v>107</v>
      </c>
      <c r="E132" s="6" t="s">
        <v>295</v>
      </c>
    </row>
    <row r="133" spans="2:8" hidden="1" x14ac:dyDescent="0.3">
      <c r="B133" s="4">
        <v>126</v>
      </c>
      <c r="C133" s="5" t="s">
        <v>166</v>
      </c>
      <c r="D133" s="5" t="s">
        <v>38</v>
      </c>
      <c r="E133" s="6" t="s">
        <v>295</v>
      </c>
    </row>
    <row r="134" spans="2:8" x14ac:dyDescent="0.3">
      <c r="B134" s="4">
        <v>127</v>
      </c>
      <c r="C134" s="5" t="s">
        <v>167</v>
      </c>
      <c r="D134" s="5" t="s">
        <v>65</v>
      </c>
      <c r="E134" s="6" t="s">
        <v>296</v>
      </c>
    </row>
    <row r="135" spans="2:8" hidden="1" x14ac:dyDescent="0.3">
      <c r="B135" s="4">
        <v>128</v>
      </c>
      <c r="C135" s="5" t="s">
        <v>168</v>
      </c>
      <c r="D135" s="5" t="s">
        <v>131</v>
      </c>
      <c r="E135" s="6" t="s">
        <v>295</v>
      </c>
    </row>
    <row r="136" spans="2:8" hidden="1" x14ac:dyDescent="0.3">
      <c r="B136" s="4">
        <v>129</v>
      </c>
      <c r="C136" s="5" t="s">
        <v>169</v>
      </c>
      <c r="D136" s="5" t="s">
        <v>20</v>
      </c>
      <c r="E136" s="6" t="s">
        <v>295</v>
      </c>
    </row>
    <row r="137" spans="2:8" x14ac:dyDescent="0.3">
      <c r="B137" s="4">
        <v>130</v>
      </c>
      <c r="C137" s="5" t="s">
        <v>170</v>
      </c>
      <c r="D137" s="5" t="s">
        <v>47</v>
      </c>
      <c r="E137" s="6" t="s">
        <v>296</v>
      </c>
    </row>
    <row r="138" spans="2:8" hidden="1" x14ac:dyDescent="0.3">
      <c r="B138" s="4">
        <v>131</v>
      </c>
      <c r="C138" s="5" t="s">
        <v>171</v>
      </c>
      <c r="D138" s="5" t="s">
        <v>172</v>
      </c>
      <c r="E138" s="6" t="s">
        <v>295</v>
      </c>
    </row>
    <row r="139" spans="2:8" hidden="1" x14ac:dyDescent="0.3">
      <c r="B139" s="4">
        <v>132</v>
      </c>
      <c r="C139" s="5" t="s">
        <v>173</v>
      </c>
      <c r="D139" s="5" t="s">
        <v>92</v>
      </c>
      <c r="E139" s="6" t="s">
        <v>295</v>
      </c>
    </row>
    <row r="140" spans="2:8" hidden="1" x14ac:dyDescent="0.3">
      <c r="B140" s="4">
        <v>133</v>
      </c>
      <c r="C140" s="5" t="s">
        <v>174</v>
      </c>
      <c r="D140" s="5" t="s">
        <v>80</v>
      </c>
      <c r="E140" s="6" t="s">
        <v>295</v>
      </c>
      <c r="H140" s="1" t="s">
        <v>296</v>
      </c>
    </row>
    <row r="141" spans="2:8" hidden="1" x14ac:dyDescent="0.3">
      <c r="B141" s="4">
        <v>134</v>
      </c>
      <c r="C141" s="5" t="s">
        <v>175</v>
      </c>
      <c r="D141" s="5" t="s">
        <v>14</v>
      </c>
      <c r="E141" s="6" t="s">
        <v>295</v>
      </c>
    </row>
    <row r="142" spans="2:8" x14ac:dyDescent="0.3">
      <c r="B142" s="4">
        <v>135</v>
      </c>
      <c r="C142" s="5" t="s">
        <v>176</v>
      </c>
      <c r="D142" s="5" t="s">
        <v>45</v>
      </c>
      <c r="E142" s="6" t="s">
        <v>296</v>
      </c>
    </row>
    <row r="143" spans="2:8" hidden="1" x14ac:dyDescent="0.3">
      <c r="B143" s="4">
        <v>136</v>
      </c>
      <c r="C143" s="5" t="s">
        <v>177</v>
      </c>
      <c r="D143" s="5" t="s">
        <v>92</v>
      </c>
      <c r="E143" s="6" t="s">
        <v>295</v>
      </c>
    </row>
    <row r="144" spans="2:8" hidden="1" x14ac:dyDescent="0.3">
      <c r="B144" s="4">
        <v>137</v>
      </c>
      <c r="C144" s="5" t="s">
        <v>178</v>
      </c>
      <c r="D144" s="5" t="s">
        <v>179</v>
      </c>
      <c r="E144" s="6" t="s">
        <v>295</v>
      </c>
    </row>
    <row r="145" spans="2:5" hidden="1" x14ac:dyDescent="0.3">
      <c r="B145" s="4">
        <v>138</v>
      </c>
      <c r="C145" s="5" t="s">
        <v>180</v>
      </c>
      <c r="D145" s="5" t="s">
        <v>172</v>
      </c>
      <c r="E145" s="6" t="s">
        <v>295</v>
      </c>
    </row>
    <row r="146" spans="2:5" x14ac:dyDescent="0.3">
      <c r="B146" s="4">
        <v>139</v>
      </c>
      <c r="C146" s="5" t="s">
        <v>181</v>
      </c>
      <c r="D146" s="5" t="s">
        <v>30</v>
      </c>
      <c r="E146" s="6" t="s">
        <v>296</v>
      </c>
    </row>
    <row r="147" spans="2:5" hidden="1" x14ac:dyDescent="0.3">
      <c r="B147" s="4">
        <v>140</v>
      </c>
      <c r="C147" s="5" t="s">
        <v>182</v>
      </c>
      <c r="D147" s="5" t="s">
        <v>26</v>
      </c>
      <c r="E147" s="6" t="s">
        <v>295</v>
      </c>
    </row>
    <row r="148" spans="2:5" hidden="1" x14ac:dyDescent="0.3">
      <c r="B148" s="4">
        <v>141</v>
      </c>
      <c r="C148" s="5" t="s">
        <v>183</v>
      </c>
      <c r="D148" s="5" t="s">
        <v>38</v>
      </c>
      <c r="E148" s="6" t="s">
        <v>295</v>
      </c>
    </row>
    <row r="149" spans="2:5" hidden="1" x14ac:dyDescent="0.3">
      <c r="B149" s="4">
        <v>142</v>
      </c>
      <c r="C149" s="5" t="s">
        <v>184</v>
      </c>
      <c r="D149" s="5" t="s">
        <v>6</v>
      </c>
      <c r="E149" s="6" t="s">
        <v>295</v>
      </c>
    </row>
    <row r="150" spans="2:5" x14ac:dyDescent="0.3">
      <c r="B150" s="4">
        <v>143</v>
      </c>
      <c r="C150" s="5" t="s">
        <v>185</v>
      </c>
      <c r="D150" s="5" t="s">
        <v>20</v>
      </c>
      <c r="E150" s="6" t="s">
        <v>296</v>
      </c>
    </row>
    <row r="151" spans="2:5" hidden="1" x14ac:dyDescent="0.3">
      <c r="B151" s="4">
        <v>144</v>
      </c>
      <c r="C151" s="5" t="s">
        <v>186</v>
      </c>
      <c r="D151" s="5" t="s">
        <v>50</v>
      </c>
      <c r="E151" s="6" t="s">
        <v>295</v>
      </c>
    </row>
    <row r="152" spans="2:5" hidden="1" x14ac:dyDescent="0.3">
      <c r="B152" s="4">
        <v>145</v>
      </c>
      <c r="C152" s="5" t="s">
        <v>187</v>
      </c>
      <c r="D152" s="5" t="s">
        <v>30</v>
      </c>
      <c r="E152" s="6" t="s">
        <v>295</v>
      </c>
    </row>
    <row r="153" spans="2:5" hidden="1" x14ac:dyDescent="0.3">
      <c r="B153" s="4">
        <v>146</v>
      </c>
      <c r="C153" s="5" t="s">
        <v>188</v>
      </c>
      <c r="D153" s="5" t="s">
        <v>150</v>
      </c>
      <c r="E153" s="6" t="s">
        <v>295</v>
      </c>
    </row>
    <row r="154" spans="2:5" hidden="1" x14ac:dyDescent="0.3">
      <c r="B154" s="4">
        <v>147</v>
      </c>
      <c r="C154" s="5" t="s">
        <v>189</v>
      </c>
      <c r="D154" s="5" t="s">
        <v>28</v>
      </c>
      <c r="E154" s="6" t="s">
        <v>295</v>
      </c>
    </row>
    <row r="155" spans="2:5" hidden="1" x14ac:dyDescent="0.3">
      <c r="B155" s="4">
        <v>148</v>
      </c>
      <c r="C155" s="5" t="s">
        <v>190</v>
      </c>
      <c r="D155" s="5" t="s">
        <v>131</v>
      </c>
      <c r="E155" s="6" t="s">
        <v>295</v>
      </c>
    </row>
    <row r="156" spans="2:5" hidden="1" x14ac:dyDescent="0.3">
      <c r="B156" s="4">
        <v>149</v>
      </c>
      <c r="C156" s="5" t="s">
        <v>191</v>
      </c>
      <c r="D156" s="5" t="s">
        <v>28</v>
      </c>
      <c r="E156" s="6" t="s">
        <v>295</v>
      </c>
    </row>
    <row r="157" spans="2:5" hidden="1" x14ac:dyDescent="0.3">
      <c r="B157" s="4">
        <v>150</v>
      </c>
      <c r="C157" s="5" t="s">
        <v>192</v>
      </c>
      <c r="D157" s="5" t="s">
        <v>10</v>
      </c>
      <c r="E157" s="6" t="s">
        <v>295</v>
      </c>
    </row>
    <row r="158" spans="2:5" x14ac:dyDescent="0.3">
      <c r="B158" s="4">
        <v>151</v>
      </c>
      <c r="C158" s="5" t="s">
        <v>193</v>
      </c>
      <c r="D158" s="5" t="s">
        <v>61</v>
      </c>
      <c r="E158" s="6" t="s">
        <v>296</v>
      </c>
    </row>
    <row r="159" spans="2:5" hidden="1" x14ac:dyDescent="0.3">
      <c r="B159" s="4">
        <v>152</v>
      </c>
      <c r="C159" s="5" t="s">
        <v>194</v>
      </c>
      <c r="D159" s="5" t="s">
        <v>52</v>
      </c>
      <c r="E159" s="6" t="s">
        <v>295</v>
      </c>
    </row>
    <row r="160" spans="2:5" hidden="1" x14ac:dyDescent="0.3">
      <c r="B160" s="4">
        <v>153</v>
      </c>
      <c r="C160" s="5" t="s">
        <v>195</v>
      </c>
      <c r="D160" s="5" t="s">
        <v>30</v>
      </c>
      <c r="E160" s="6" t="s">
        <v>295</v>
      </c>
    </row>
    <row r="161" spans="2:5" hidden="1" x14ac:dyDescent="0.3">
      <c r="B161" s="4">
        <v>154</v>
      </c>
      <c r="C161" s="5" t="s">
        <v>196</v>
      </c>
      <c r="D161" s="5" t="s">
        <v>50</v>
      </c>
      <c r="E161" s="6" t="s">
        <v>295</v>
      </c>
    </row>
    <row r="162" spans="2:5" hidden="1" x14ac:dyDescent="0.3">
      <c r="B162" s="4">
        <v>155</v>
      </c>
      <c r="C162" s="5" t="s">
        <v>197</v>
      </c>
      <c r="D162" s="5" t="s">
        <v>26</v>
      </c>
      <c r="E162" s="6" t="s">
        <v>295</v>
      </c>
    </row>
    <row r="163" spans="2:5" hidden="1" x14ac:dyDescent="0.3">
      <c r="B163" s="4">
        <v>156</v>
      </c>
      <c r="C163" s="5" t="s">
        <v>198</v>
      </c>
      <c r="D163" s="5" t="s">
        <v>28</v>
      </c>
      <c r="E163" s="6" t="s">
        <v>295</v>
      </c>
    </row>
    <row r="164" spans="2:5" hidden="1" x14ac:dyDescent="0.3">
      <c r="B164" s="4">
        <v>157</v>
      </c>
      <c r="C164" s="5" t="s">
        <v>199</v>
      </c>
      <c r="D164" s="5" t="s">
        <v>56</v>
      </c>
      <c r="E164" s="6" t="s">
        <v>295</v>
      </c>
    </row>
    <row r="165" spans="2:5" hidden="1" x14ac:dyDescent="0.3">
      <c r="B165" s="4">
        <v>158</v>
      </c>
      <c r="C165" s="5" t="s">
        <v>200</v>
      </c>
      <c r="D165" s="5" t="s">
        <v>28</v>
      </c>
      <c r="E165" s="6" t="s">
        <v>295</v>
      </c>
    </row>
    <row r="166" spans="2:5" hidden="1" x14ac:dyDescent="0.3">
      <c r="B166" s="4">
        <v>159</v>
      </c>
      <c r="C166" s="5" t="s">
        <v>201</v>
      </c>
      <c r="D166" s="5" t="s">
        <v>28</v>
      </c>
      <c r="E166" s="6" t="s">
        <v>295</v>
      </c>
    </row>
    <row r="167" spans="2:5" hidden="1" x14ac:dyDescent="0.3">
      <c r="B167" s="4">
        <v>160</v>
      </c>
      <c r="C167" s="5" t="s">
        <v>202</v>
      </c>
      <c r="D167" s="5" t="s">
        <v>90</v>
      </c>
      <c r="E167" s="6" t="s">
        <v>295</v>
      </c>
    </row>
    <row r="168" spans="2:5" hidden="1" x14ac:dyDescent="0.3">
      <c r="B168" s="4">
        <v>161</v>
      </c>
      <c r="C168" s="5" t="s">
        <v>203</v>
      </c>
      <c r="D168" s="5" t="s">
        <v>38</v>
      </c>
      <c r="E168" s="6" t="s">
        <v>295</v>
      </c>
    </row>
    <row r="169" spans="2:5" hidden="1" x14ac:dyDescent="0.3">
      <c r="B169" s="4">
        <v>162</v>
      </c>
      <c r="C169" s="5" t="s">
        <v>204</v>
      </c>
      <c r="D169" s="5" t="s">
        <v>16</v>
      </c>
      <c r="E169" s="6" t="s">
        <v>295</v>
      </c>
    </row>
    <row r="170" spans="2:5" hidden="1" x14ac:dyDescent="0.3">
      <c r="B170" s="4">
        <v>163</v>
      </c>
      <c r="C170" s="5" t="s">
        <v>205</v>
      </c>
      <c r="D170" s="5" t="s">
        <v>80</v>
      </c>
      <c r="E170" s="6" t="s">
        <v>295</v>
      </c>
    </row>
    <row r="171" spans="2:5" x14ac:dyDescent="0.3">
      <c r="B171" s="4">
        <v>164</v>
      </c>
      <c r="C171" s="5" t="s">
        <v>206</v>
      </c>
      <c r="D171" s="5" t="s">
        <v>65</v>
      </c>
      <c r="E171" s="6" t="s">
        <v>296</v>
      </c>
    </row>
    <row r="172" spans="2:5" hidden="1" x14ac:dyDescent="0.3">
      <c r="B172" s="4">
        <v>165</v>
      </c>
      <c r="C172" s="5" t="s">
        <v>207</v>
      </c>
      <c r="D172" s="5" t="s">
        <v>28</v>
      </c>
      <c r="E172" s="6" t="s">
        <v>295</v>
      </c>
    </row>
    <row r="173" spans="2:5" hidden="1" x14ac:dyDescent="0.3">
      <c r="B173" s="4">
        <v>166</v>
      </c>
      <c r="C173" s="5" t="s">
        <v>208</v>
      </c>
      <c r="D173" s="5" t="s">
        <v>26</v>
      </c>
      <c r="E173" s="6" t="s">
        <v>295</v>
      </c>
    </row>
    <row r="174" spans="2:5" hidden="1" x14ac:dyDescent="0.3">
      <c r="B174" s="4">
        <v>167</v>
      </c>
      <c r="C174" s="5" t="s">
        <v>209</v>
      </c>
      <c r="D174" s="5" t="s">
        <v>18</v>
      </c>
      <c r="E174" s="6" t="s">
        <v>295</v>
      </c>
    </row>
    <row r="175" spans="2:5" x14ac:dyDescent="0.3">
      <c r="B175" s="4">
        <v>168</v>
      </c>
      <c r="C175" s="5" t="s">
        <v>210</v>
      </c>
      <c r="D175" s="5" t="s">
        <v>45</v>
      </c>
      <c r="E175" s="6" t="s">
        <v>296</v>
      </c>
    </row>
    <row r="176" spans="2:5" hidden="1" x14ac:dyDescent="0.3">
      <c r="B176" s="4">
        <v>169</v>
      </c>
      <c r="C176" s="5" t="s">
        <v>211</v>
      </c>
      <c r="D176" s="5" t="s">
        <v>92</v>
      </c>
      <c r="E176" s="6" t="s">
        <v>295</v>
      </c>
    </row>
    <row r="177" spans="2:5" hidden="1" x14ac:dyDescent="0.3">
      <c r="B177" s="4">
        <v>170</v>
      </c>
      <c r="C177" s="5" t="s">
        <v>212</v>
      </c>
      <c r="D177" s="5" t="s">
        <v>80</v>
      </c>
      <c r="E177" s="6" t="s">
        <v>295</v>
      </c>
    </row>
    <row r="178" spans="2:5" hidden="1" x14ac:dyDescent="0.3">
      <c r="B178" s="4">
        <v>171</v>
      </c>
      <c r="C178" s="5" t="s">
        <v>213</v>
      </c>
      <c r="D178" s="5" t="s">
        <v>85</v>
      </c>
      <c r="E178" s="6" t="s">
        <v>295</v>
      </c>
    </row>
    <row r="179" spans="2:5" hidden="1" x14ac:dyDescent="0.3">
      <c r="B179" s="4">
        <v>172</v>
      </c>
      <c r="C179" s="5" t="s">
        <v>214</v>
      </c>
      <c r="D179" s="5" t="s">
        <v>6</v>
      </c>
      <c r="E179" s="6" t="s">
        <v>295</v>
      </c>
    </row>
    <row r="180" spans="2:5" hidden="1" x14ac:dyDescent="0.3">
      <c r="B180" s="4">
        <v>173</v>
      </c>
      <c r="C180" s="5" t="s">
        <v>215</v>
      </c>
      <c r="D180" s="5" t="s">
        <v>28</v>
      </c>
      <c r="E180" s="6" t="s">
        <v>295</v>
      </c>
    </row>
    <row r="181" spans="2:5" hidden="1" x14ac:dyDescent="0.3">
      <c r="B181" s="4">
        <v>174</v>
      </c>
      <c r="C181" s="5" t="s">
        <v>216</v>
      </c>
      <c r="D181" s="5" t="s">
        <v>52</v>
      </c>
      <c r="E181" s="6" t="s">
        <v>295</v>
      </c>
    </row>
    <row r="182" spans="2:5" hidden="1" x14ac:dyDescent="0.3">
      <c r="B182" s="4">
        <v>175</v>
      </c>
      <c r="C182" s="5" t="s">
        <v>217</v>
      </c>
      <c r="D182" s="5" t="s">
        <v>92</v>
      </c>
      <c r="E182" s="6" t="s">
        <v>295</v>
      </c>
    </row>
    <row r="183" spans="2:5" hidden="1" x14ac:dyDescent="0.3">
      <c r="B183" s="4">
        <v>176</v>
      </c>
      <c r="C183" s="5" t="s">
        <v>218</v>
      </c>
      <c r="D183" s="5" t="s">
        <v>10</v>
      </c>
      <c r="E183" s="6" t="s">
        <v>295</v>
      </c>
    </row>
    <row r="184" spans="2:5" hidden="1" x14ac:dyDescent="0.3">
      <c r="B184" s="4">
        <v>177</v>
      </c>
      <c r="C184" s="5" t="s">
        <v>219</v>
      </c>
      <c r="D184" s="5" t="s">
        <v>4</v>
      </c>
      <c r="E184" s="6" t="s">
        <v>295</v>
      </c>
    </row>
    <row r="185" spans="2:5" x14ac:dyDescent="0.3">
      <c r="B185" s="4">
        <v>178</v>
      </c>
      <c r="C185" s="5" t="s">
        <v>220</v>
      </c>
      <c r="D185" s="5" t="s">
        <v>14</v>
      </c>
      <c r="E185" s="6" t="s">
        <v>296</v>
      </c>
    </row>
    <row r="186" spans="2:5" hidden="1" x14ac:dyDescent="0.3">
      <c r="B186" s="4">
        <v>179</v>
      </c>
      <c r="C186" s="5" t="s">
        <v>221</v>
      </c>
      <c r="D186" s="5" t="s">
        <v>92</v>
      </c>
      <c r="E186" s="6" t="s">
        <v>295</v>
      </c>
    </row>
    <row r="187" spans="2:5" hidden="1" x14ac:dyDescent="0.3">
      <c r="B187" s="4">
        <v>180</v>
      </c>
      <c r="C187" s="5" t="s">
        <v>222</v>
      </c>
      <c r="D187" s="5" t="s">
        <v>107</v>
      </c>
      <c r="E187" s="6" t="s">
        <v>295</v>
      </c>
    </row>
    <row r="188" spans="2:5" hidden="1" x14ac:dyDescent="0.3">
      <c r="B188" s="4">
        <v>181</v>
      </c>
      <c r="C188" s="5" t="s">
        <v>223</v>
      </c>
      <c r="D188" s="5" t="s">
        <v>8</v>
      </c>
      <c r="E188" s="6" t="s">
        <v>295</v>
      </c>
    </row>
    <row r="189" spans="2:5" hidden="1" x14ac:dyDescent="0.3">
      <c r="B189" s="4">
        <v>182</v>
      </c>
      <c r="C189" s="5" t="s">
        <v>224</v>
      </c>
      <c r="D189" s="5" t="s">
        <v>90</v>
      </c>
      <c r="E189" s="6" t="s">
        <v>295</v>
      </c>
    </row>
    <row r="190" spans="2:5" hidden="1" x14ac:dyDescent="0.3">
      <c r="B190" s="4">
        <v>183</v>
      </c>
      <c r="C190" s="5" t="s">
        <v>225</v>
      </c>
      <c r="D190" s="5" t="s">
        <v>28</v>
      </c>
      <c r="E190" s="6" t="s">
        <v>295</v>
      </c>
    </row>
    <row r="191" spans="2:5" hidden="1" x14ac:dyDescent="0.3">
      <c r="B191" s="4">
        <v>184</v>
      </c>
      <c r="C191" s="5" t="s">
        <v>226</v>
      </c>
      <c r="D191" s="5" t="s">
        <v>38</v>
      </c>
      <c r="E191" s="6" t="s">
        <v>295</v>
      </c>
    </row>
    <row r="192" spans="2:5" hidden="1" x14ac:dyDescent="0.3">
      <c r="B192" s="4">
        <v>185</v>
      </c>
      <c r="C192" s="5" t="s">
        <v>227</v>
      </c>
      <c r="D192" s="5" t="s">
        <v>94</v>
      </c>
      <c r="E192" s="6" t="s">
        <v>295</v>
      </c>
    </row>
    <row r="193" spans="2:5" hidden="1" x14ac:dyDescent="0.3">
      <c r="B193" s="4">
        <v>186</v>
      </c>
      <c r="C193" s="5" t="s">
        <v>228</v>
      </c>
      <c r="D193" s="5" t="s">
        <v>92</v>
      </c>
      <c r="E193" s="6" t="s">
        <v>295</v>
      </c>
    </row>
    <row r="194" spans="2:5" hidden="1" x14ac:dyDescent="0.3">
      <c r="B194" s="4">
        <v>187</v>
      </c>
      <c r="C194" s="5" t="s">
        <v>229</v>
      </c>
      <c r="D194" s="5" t="s">
        <v>90</v>
      </c>
      <c r="E194" s="6" t="s">
        <v>295</v>
      </c>
    </row>
    <row r="195" spans="2:5" hidden="1" x14ac:dyDescent="0.3">
      <c r="B195" s="4">
        <v>188</v>
      </c>
      <c r="C195" s="5" t="s">
        <v>230</v>
      </c>
      <c r="D195" s="5" t="s">
        <v>172</v>
      </c>
      <c r="E195" s="6" t="s">
        <v>295</v>
      </c>
    </row>
    <row r="196" spans="2:5" hidden="1" x14ac:dyDescent="0.3">
      <c r="B196" s="4">
        <v>189</v>
      </c>
      <c r="C196" s="5" t="s">
        <v>231</v>
      </c>
      <c r="D196" s="5" t="s">
        <v>100</v>
      </c>
      <c r="E196" s="6" t="s">
        <v>295</v>
      </c>
    </row>
    <row r="197" spans="2:5" hidden="1" x14ac:dyDescent="0.3">
      <c r="B197" s="4">
        <v>190</v>
      </c>
      <c r="C197" s="5" t="s">
        <v>232</v>
      </c>
      <c r="D197" s="5" t="s">
        <v>28</v>
      </c>
      <c r="E197" s="6" t="s">
        <v>295</v>
      </c>
    </row>
    <row r="198" spans="2:5" hidden="1" x14ac:dyDescent="0.3">
      <c r="B198" s="4">
        <v>191</v>
      </c>
      <c r="C198" s="5" t="s">
        <v>233</v>
      </c>
      <c r="D198" s="5" t="s">
        <v>94</v>
      </c>
      <c r="E198" s="6" t="s">
        <v>295</v>
      </c>
    </row>
    <row r="199" spans="2:5" hidden="1" x14ac:dyDescent="0.3">
      <c r="B199" s="4">
        <v>192</v>
      </c>
      <c r="C199" s="5" t="s">
        <v>234</v>
      </c>
      <c r="D199" s="5" t="s">
        <v>6</v>
      </c>
      <c r="E199" s="6" t="s">
        <v>295</v>
      </c>
    </row>
    <row r="200" spans="2:5" hidden="1" x14ac:dyDescent="0.3">
      <c r="B200" s="4">
        <v>193</v>
      </c>
      <c r="C200" s="5" t="s">
        <v>235</v>
      </c>
      <c r="D200" s="5" t="s">
        <v>90</v>
      </c>
      <c r="E200" s="6" t="s">
        <v>295</v>
      </c>
    </row>
    <row r="201" spans="2:5" hidden="1" x14ac:dyDescent="0.3">
      <c r="B201" s="4">
        <v>194</v>
      </c>
      <c r="C201" s="5" t="s">
        <v>236</v>
      </c>
      <c r="D201" s="5" t="s">
        <v>12</v>
      </c>
      <c r="E201" s="6" t="s">
        <v>295</v>
      </c>
    </row>
    <row r="202" spans="2:5" x14ac:dyDescent="0.3">
      <c r="B202" s="4">
        <v>195</v>
      </c>
      <c r="C202" s="5" t="s">
        <v>237</v>
      </c>
      <c r="D202" s="5" t="s">
        <v>20</v>
      </c>
      <c r="E202" s="6" t="s">
        <v>296</v>
      </c>
    </row>
    <row r="203" spans="2:5" hidden="1" x14ac:dyDescent="0.3">
      <c r="B203" s="4">
        <v>196</v>
      </c>
      <c r="C203" s="5" t="s">
        <v>238</v>
      </c>
      <c r="D203" s="5" t="s">
        <v>90</v>
      </c>
      <c r="E203" s="6" t="s">
        <v>295</v>
      </c>
    </row>
    <row r="204" spans="2:5" hidden="1" x14ac:dyDescent="0.3">
      <c r="B204" s="4">
        <v>197</v>
      </c>
      <c r="C204" s="5" t="s">
        <v>239</v>
      </c>
      <c r="D204" s="5" t="s">
        <v>28</v>
      </c>
      <c r="E204" s="6" t="s">
        <v>295</v>
      </c>
    </row>
    <row r="205" spans="2:5" x14ac:dyDescent="0.3">
      <c r="B205" s="4">
        <v>198</v>
      </c>
      <c r="C205" s="5" t="s">
        <v>240</v>
      </c>
      <c r="D205" s="5" t="s">
        <v>14</v>
      </c>
      <c r="E205" s="6" t="s">
        <v>296</v>
      </c>
    </row>
    <row r="206" spans="2:5" hidden="1" x14ac:dyDescent="0.3">
      <c r="B206" s="4">
        <v>199</v>
      </c>
      <c r="C206" s="5" t="s">
        <v>241</v>
      </c>
      <c r="D206" s="5" t="s">
        <v>26</v>
      </c>
      <c r="E206" s="6" t="s">
        <v>295</v>
      </c>
    </row>
    <row r="207" spans="2:5" hidden="1" x14ac:dyDescent="0.3">
      <c r="B207" s="4">
        <v>200</v>
      </c>
      <c r="C207" s="5" t="s">
        <v>242</v>
      </c>
      <c r="D207" s="5" t="s">
        <v>16</v>
      </c>
      <c r="E207" s="6" t="s">
        <v>295</v>
      </c>
    </row>
    <row r="208" spans="2:5" hidden="1" x14ac:dyDescent="0.3">
      <c r="B208" s="4">
        <v>201</v>
      </c>
      <c r="C208" s="5" t="s">
        <v>243</v>
      </c>
      <c r="D208" s="5" t="s">
        <v>24</v>
      </c>
      <c r="E208" s="6" t="s">
        <v>295</v>
      </c>
    </row>
    <row r="209" spans="2:5" hidden="1" x14ac:dyDescent="0.3">
      <c r="B209" s="4">
        <v>202</v>
      </c>
      <c r="C209" s="5" t="s">
        <v>244</v>
      </c>
      <c r="D209" s="5" t="s">
        <v>179</v>
      </c>
      <c r="E209" s="6" t="s">
        <v>295</v>
      </c>
    </row>
    <row r="210" spans="2:5" hidden="1" x14ac:dyDescent="0.3">
      <c r="B210" s="4">
        <v>203</v>
      </c>
      <c r="C210" s="5" t="s">
        <v>245</v>
      </c>
      <c r="D210" s="5" t="s">
        <v>4</v>
      </c>
      <c r="E210" s="6" t="s">
        <v>295</v>
      </c>
    </row>
    <row r="211" spans="2:5" hidden="1" x14ac:dyDescent="0.3">
      <c r="B211" s="4">
        <v>204</v>
      </c>
      <c r="C211" s="5" t="s">
        <v>246</v>
      </c>
      <c r="D211" s="5" t="s">
        <v>33</v>
      </c>
      <c r="E211" s="6" t="s">
        <v>295</v>
      </c>
    </row>
    <row r="212" spans="2:5" hidden="1" x14ac:dyDescent="0.3">
      <c r="B212" s="4">
        <v>205</v>
      </c>
      <c r="C212" s="5" t="s">
        <v>247</v>
      </c>
      <c r="D212" s="5" t="s">
        <v>248</v>
      </c>
      <c r="E212" s="6" t="s">
        <v>295</v>
      </c>
    </row>
    <row r="213" spans="2:5" x14ac:dyDescent="0.3">
      <c r="B213" s="4">
        <v>206</v>
      </c>
      <c r="C213" s="5" t="s">
        <v>249</v>
      </c>
      <c r="D213" s="5" t="s">
        <v>20</v>
      </c>
      <c r="E213" s="6" t="s">
        <v>296</v>
      </c>
    </row>
    <row r="214" spans="2:5" hidden="1" x14ac:dyDescent="0.3">
      <c r="B214" s="4">
        <v>207</v>
      </c>
      <c r="C214" s="5" t="s">
        <v>250</v>
      </c>
      <c r="D214" s="5" t="s">
        <v>38</v>
      </c>
      <c r="E214" s="6" t="s">
        <v>295</v>
      </c>
    </row>
    <row r="215" spans="2:5" hidden="1" x14ac:dyDescent="0.3">
      <c r="B215" s="4">
        <v>208</v>
      </c>
      <c r="C215" s="5" t="s">
        <v>251</v>
      </c>
      <c r="D215" s="5" t="s">
        <v>92</v>
      </c>
      <c r="E215" s="6" t="s">
        <v>295</v>
      </c>
    </row>
    <row r="216" spans="2:5" hidden="1" x14ac:dyDescent="0.3">
      <c r="B216" s="4">
        <v>209</v>
      </c>
      <c r="C216" s="5" t="s">
        <v>252</v>
      </c>
      <c r="D216" s="5" t="s">
        <v>80</v>
      </c>
      <c r="E216" s="6" t="s">
        <v>295</v>
      </c>
    </row>
    <row r="217" spans="2:5" hidden="1" x14ac:dyDescent="0.3">
      <c r="B217" s="4">
        <v>210</v>
      </c>
      <c r="C217" s="5" t="s">
        <v>253</v>
      </c>
      <c r="D217" s="5" t="s">
        <v>14</v>
      </c>
      <c r="E217" s="6" t="s">
        <v>295</v>
      </c>
    </row>
    <row r="218" spans="2:5" hidden="1" x14ac:dyDescent="0.3">
      <c r="B218" s="4">
        <v>211</v>
      </c>
      <c r="C218" s="5" t="s">
        <v>254</v>
      </c>
      <c r="D218" s="5" t="s">
        <v>24</v>
      </c>
      <c r="E218" s="6" t="s">
        <v>295</v>
      </c>
    </row>
    <row r="219" spans="2:5" hidden="1" x14ac:dyDescent="0.3">
      <c r="B219" s="4">
        <v>212</v>
      </c>
      <c r="C219" s="5" t="s">
        <v>255</v>
      </c>
      <c r="D219" s="5" t="s">
        <v>26</v>
      </c>
      <c r="E219" s="6" t="s">
        <v>295</v>
      </c>
    </row>
    <row r="220" spans="2:5" hidden="1" x14ac:dyDescent="0.3">
      <c r="B220" s="4">
        <v>213</v>
      </c>
      <c r="C220" s="5" t="s">
        <v>256</v>
      </c>
      <c r="D220" s="5" t="s">
        <v>50</v>
      </c>
      <c r="E220" s="6" t="s">
        <v>295</v>
      </c>
    </row>
    <row r="221" spans="2:5" x14ac:dyDescent="0.3">
      <c r="B221" s="4">
        <v>214</v>
      </c>
      <c r="C221" s="5" t="s">
        <v>257</v>
      </c>
      <c r="D221" s="5" t="s">
        <v>20</v>
      </c>
      <c r="E221" s="6" t="s">
        <v>296</v>
      </c>
    </row>
    <row r="222" spans="2:5" hidden="1" x14ac:dyDescent="0.3">
      <c r="B222" s="4">
        <v>215</v>
      </c>
      <c r="C222" s="5" t="s">
        <v>258</v>
      </c>
      <c r="D222" s="5" t="s">
        <v>26</v>
      </c>
      <c r="E222" s="6" t="s">
        <v>295</v>
      </c>
    </row>
    <row r="223" spans="2:5" hidden="1" x14ac:dyDescent="0.3">
      <c r="B223" s="4">
        <v>216</v>
      </c>
      <c r="C223" s="5" t="s">
        <v>259</v>
      </c>
      <c r="D223" s="5" t="s">
        <v>28</v>
      </c>
      <c r="E223" s="6" t="s">
        <v>295</v>
      </c>
    </row>
    <row r="224" spans="2:5" hidden="1" x14ac:dyDescent="0.3">
      <c r="B224" s="4">
        <v>217</v>
      </c>
      <c r="C224" s="5" t="s">
        <v>260</v>
      </c>
      <c r="D224" s="5" t="s">
        <v>38</v>
      </c>
      <c r="E224" s="6" t="s">
        <v>295</v>
      </c>
    </row>
    <row r="225" spans="2:5" hidden="1" x14ac:dyDescent="0.3">
      <c r="B225" s="4">
        <v>218</v>
      </c>
      <c r="C225" s="5" t="s">
        <v>261</v>
      </c>
      <c r="D225" s="5" t="s">
        <v>150</v>
      </c>
      <c r="E225" s="6" t="s">
        <v>295</v>
      </c>
    </row>
    <row r="226" spans="2:5" hidden="1" x14ac:dyDescent="0.3">
      <c r="B226" s="4">
        <v>219</v>
      </c>
      <c r="C226" s="5" t="s">
        <v>262</v>
      </c>
      <c r="D226" s="5" t="s">
        <v>38</v>
      </c>
      <c r="E226" s="6" t="s">
        <v>295</v>
      </c>
    </row>
    <row r="227" spans="2:5" hidden="1" x14ac:dyDescent="0.3">
      <c r="B227" s="4">
        <v>220</v>
      </c>
      <c r="C227" s="5" t="s">
        <v>263</v>
      </c>
      <c r="D227" s="5" t="s">
        <v>20</v>
      </c>
      <c r="E227" s="6" t="s">
        <v>295</v>
      </c>
    </row>
    <row r="228" spans="2:5" hidden="1" x14ac:dyDescent="0.3">
      <c r="B228" s="4">
        <v>221</v>
      </c>
      <c r="C228" s="5" t="s">
        <v>264</v>
      </c>
      <c r="D228" s="5" t="s">
        <v>248</v>
      </c>
      <c r="E228" s="6" t="s">
        <v>295</v>
      </c>
    </row>
    <row r="229" spans="2:5" hidden="1" x14ac:dyDescent="0.3">
      <c r="B229" s="4">
        <v>222</v>
      </c>
      <c r="C229" s="5" t="s">
        <v>265</v>
      </c>
      <c r="D229" s="5" t="s">
        <v>33</v>
      </c>
      <c r="E229" s="6" t="s">
        <v>295</v>
      </c>
    </row>
    <row r="230" spans="2:5" hidden="1" x14ac:dyDescent="0.3">
      <c r="B230" s="4">
        <v>223</v>
      </c>
      <c r="C230" s="5" t="s">
        <v>266</v>
      </c>
      <c r="D230" s="5" t="s">
        <v>45</v>
      </c>
      <c r="E230" s="6" t="s">
        <v>295</v>
      </c>
    </row>
    <row r="231" spans="2:5" hidden="1" x14ac:dyDescent="0.3">
      <c r="B231" s="4">
        <v>224</v>
      </c>
      <c r="C231" s="5" t="s">
        <v>267</v>
      </c>
      <c r="D231" s="5" t="s">
        <v>92</v>
      </c>
      <c r="E231" s="6" t="s">
        <v>295</v>
      </c>
    </row>
    <row r="232" spans="2:5" hidden="1" x14ac:dyDescent="0.3">
      <c r="B232" s="4">
        <v>225</v>
      </c>
      <c r="C232" s="5" t="s">
        <v>268</v>
      </c>
      <c r="D232" s="5" t="s">
        <v>33</v>
      </c>
      <c r="E232" s="6" t="s">
        <v>295</v>
      </c>
    </row>
    <row r="233" spans="2:5" hidden="1" x14ac:dyDescent="0.3">
      <c r="B233" s="4">
        <v>226</v>
      </c>
      <c r="C233" s="5" t="s">
        <v>269</v>
      </c>
      <c r="D233" s="5" t="s">
        <v>92</v>
      </c>
      <c r="E233" s="6" t="s">
        <v>295</v>
      </c>
    </row>
    <row r="234" spans="2:5" hidden="1" x14ac:dyDescent="0.3">
      <c r="B234" s="4">
        <v>227</v>
      </c>
      <c r="C234" s="5" t="s">
        <v>270</v>
      </c>
      <c r="D234" s="5" t="s">
        <v>52</v>
      </c>
      <c r="E234" s="6" t="s">
        <v>295</v>
      </c>
    </row>
    <row r="235" spans="2:5" hidden="1" x14ac:dyDescent="0.3">
      <c r="B235" s="4">
        <v>228</v>
      </c>
      <c r="C235" s="5" t="s">
        <v>271</v>
      </c>
      <c r="D235" s="5" t="s">
        <v>28</v>
      </c>
      <c r="E235" s="6" t="s">
        <v>295</v>
      </c>
    </row>
    <row r="236" spans="2:5" hidden="1" x14ac:dyDescent="0.3">
      <c r="B236" s="4">
        <v>229</v>
      </c>
      <c r="C236" s="5" t="s">
        <v>272</v>
      </c>
      <c r="D236" s="5" t="s">
        <v>28</v>
      </c>
      <c r="E236" s="6" t="s">
        <v>295</v>
      </c>
    </row>
    <row r="237" spans="2:5" hidden="1" x14ac:dyDescent="0.3">
      <c r="B237" s="4">
        <v>230</v>
      </c>
      <c r="C237" s="5" t="s">
        <v>273</v>
      </c>
      <c r="D237" s="5" t="s">
        <v>107</v>
      </c>
      <c r="E237" s="6" t="s">
        <v>295</v>
      </c>
    </row>
    <row r="238" spans="2:5" hidden="1" x14ac:dyDescent="0.3">
      <c r="B238" s="4">
        <v>231</v>
      </c>
      <c r="C238" s="5" t="s">
        <v>274</v>
      </c>
      <c r="D238" s="5" t="s">
        <v>150</v>
      </c>
      <c r="E238" s="6" t="s">
        <v>295</v>
      </c>
    </row>
    <row r="239" spans="2:5" hidden="1" x14ac:dyDescent="0.3">
      <c r="B239" s="4">
        <v>232</v>
      </c>
      <c r="C239" s="5" t="s">
        <v>275</v>
      </c>
      <c r="D239" s="5" t="s">
        <v>38</v>
      </c>
      <c r="E239" s="6" t="s">
        <v>295</v>
      </c>
    </row>
    <row r="240" spans="2:5" hidden="1" x14ac:dyDescent="0.3">
      <c r="B240" s="4">
        <v>233</v>
      </c>
      <c r="C240" s="5" t="s">
        <v>276</v>
      </c>
      <c r="D240" s="5" t="s">
        <v>248</v>
      </c>
      <c r="E240" s="6" t="s">
        <v>295</v>
      </c>
    </row>
    <row r="241" spans="2:5" hidden="1" x14ac:dyDescent="0.3">
      <c r="B241" s="4">
        <v>234</v>
      </c>
      <c r="C241" s="5" t="s">
        <v>277</v>
      </c>
      <c r="D241" s="5" t="s">
        <v>248</v>
      </c>
      <c r="E241" s="6" t="s">
        <v>295</v>
      </c>
    </row>
    <row r="242" spans="2:5" hidden="1" x14ac:dyDescent="0.3">
      <c r="B242" s="4">
        <v>235</v>
      </c>
      <c r="C242" s="5" t="s">
        <v>278</v>
      </c>
      <c r="D242" s="5" t="s">
        <v>38</v>
      </c>
      <c r="E242" s="6" t="s">
        <v>295</v>
      </c>
    </row>
    <row r="243" spans="2:5" hidden="1" x14ac:dyDescent="0.3">
      <c r="B243" s="4">
        <v>236</v>
      </c>
      <c r="C243" s="5" t="s">
        <v>279</v>
      </c>
      <c r="D243" s="5" t="s">
        <v>20</v>
      </c>
      <c r="E243" s="6" t="s">
        <v>295</v>
      </c>
    </row>
    <row r="244" spans="2:5" x14ac:dyDescent="0.3">
      <c r="B244" s="4">
        <v>237</v>
      </c>
      <c r="C244" s="5" t="s">
        <v>280</v>
      </c>
      <c r="D244" s="5" t="s">
        <v>20</v>
      </c>
      <c r="E244" s="6" t="s">
        <v>296</v>
      </c>
    </row>
    <row r="245" spans="2:5" hidden="1" x14ac:dyDescent="0.3">
      <c r="B245" s="4">
        <v>238</v>
      </c>
      <c r="C245" s="5" t="s">
        <v>281</v>
      </c>
      <c r="D245" s="5" t="s">
        <v>65</v>
      </c>
      <c r="E245" s="6" t="s">
        <v>295</v>
      </c>
    </row>
    <row r="246" spans="2:5" hidden="1" x14ac:dyDescent="0.3">
      <c r="B246" s="4">
        <v>239</v>
      </c>
      <c r="C246" s="5" t="s">
        <v>282</v>
      </c>
      <c r="D246" s="5" t="s">
        <v>52</v>
      </c>
      <c r="E246" s="6" t="s">
        <v>295</v>
      </c>
    </row>
    <row r="247" spans="2:5" hidden="1" x14ac:dyDescent="0.3">
      <c r="B247" s="4">
        <v>240</v>
      </c>
      <c r="C247" s="5" t="s">
        <v>283</v>
      </c>
      <c r="D247" s="5" t="s">
        <v>28</v>
      </c>
      <c r="E247" s="6" t="s">
        <v>295</v>
      </c>
    </row>
    <row r="248" spans="2:5" hidden="1" x14ac:dyDescent="0.3">
      <c r="B248" s="4">
        <v>241</v>
      </c>
      <c r="C248" s="5" t="s">
        <v>284</v>
      </c>
      <c r="D248" s="5" t="s">
        <v>16</v>
      </c>
      <c r="E248" s="6" t="s">
        <v>295</v>
      </c>
    </row>
    <row r="249" spans="2:5" hidden="1" x14ac:dyDescent="0.3">
      <c r="B249" s="4">
        <v>242</v>
      </c>
      <c r="C249" s="5" t="s">
        <v>285</v>
      </c>
      <c r="D249" s="5" t="s">
        <v>12</v>
      </c>
      <c r="E249" s="6" t="s">
        <v>295</v>
      </c>
    </row>
    <row r="250" spans="2:5" hidden="1" x14ac:dyDescent="0.3">
      <c r="B250" s="4">
        <v>243</v>
      </c>
      <c r="C250" s="5" t="s">
        <v>286</v>
      </c>
      <c r="D250" s="5" t="s">
        <v>35</v>
      </c>
      <c r="E250" s="6" t="s">
        <v>295</v>
      </c>
    </row>
    <row r="251" spans="2:5" hidden="1" x14ac:dyDescent="0.3">
      <c r="B251" s="4">
        <v>244</v>
      </c>
      <c r="C251" s="5" t="s">
        <v>287</v>
      </c>
      <c r="D251" s="5" t="s">
        <v>33</v>
      </c>
      <c r="E251" s="6" t="s">
        <v>295</v>
      </c>
    </row>
    <row r="252" spans="2:5" hidden="1" x14ac:dyDescent="0.3">
      <c r="B252" s="4">
        <v>245</v>
      </c>
      <c r="C252" s="5" t="s">
        <v>288</v>
      </c>
      <c r="D252" s="5" t="s">
        <v>28</v>
      </c>
      <c r="E252" s="6" t="s">
        <v>295</v>
      </c>
    </row>
    <row r="253" spans="2:5" hidden="1" x14ac:dyDescent="0.3">
      <c r="B253" s="4">
        <v>246</v>
      </c>
      <c r="C253" s="5" t="s">
        <v>289</v>
      </c>
      <c r="D253" s="5" t="s">
        <v>30</v>
      </c>
      <c r="E253" s="6" t="s">
        <v>295</v>
      </c>
    </row>
    <row r="254" spans="2:5" hidden="1" x14ac:dyDescent="0.3">
      <c r="B254" s="4">
        <v>247</v>
      </c>
      <c r="C254" s="5" t="s">
        <v>290</v>
      </c>
      <c r="D254" s="5" t="s">
        <v>56</v>
      </c>
      <c r="E254" s="6" t="s">
        <v>295</v>
      </c>
    </row>
    <row r="255" spans="2:5" hidden="1" x14ac:dyDescent="0.3">
      <c r="B255" s="4">
        <v>248</v>
      </c>
      <c r="C255" s="5" t="s">
        <v>291</v>
      </c>
      <c r="D255" s="5" t="s">
        <v>52</v>
      </c>
      <c r="E255" s="6" t="s">
        <v>295</v>
      </c>
    </row>
    <row r="256" spans="2:5" hidden="1" x14ac:dyDescent="0.3">
      <c r="B256" s="4">
        <v>249</v>
      </c>
      <c r="C256" s="5" t="s">
        <v>292</v>
      </c>
      <c r="D256" s="5" t="s">
        <v>16</v>
      </c>
      <c r="E256" s="6" t="s">
        <v>295</v>
      </c>
    </row>
    <row r="257" spans="2:5" hidden="1" x14ac:dyDescent="0.3">
      <c r="B257" s="4">
        <v>250</v>
      </c>
      <c r="C257" s="5" t="s">
        <v>293</v>
      </c>
      <c r="D257" s="5" t="s">
        <v>26</v>
      </c>
      <c r="E257" s="6" t="s">
        <v>295</v>
      </c>
    </row>
    <row r="258" spans="2:5" hidden="1" x14ac:dyDescent="0.3">
      <c r="B258" s="4">
        <v>251</v>
      </c>
      <c r="C258" s="5" t="s">
        <v>294</v>
      </c>
      <c r="D258" s="5" t="s">
        <v>90</v>
      </c>
      <c r="E258" s="6" t="s">
        <v>295</v>
      </c>
    </row>
  </sheetData>
  <autoFilter ref="B7:E258">
    <filterColumn colId="3">
      <filters>
        <filter val="(2)"/>
      </filters>
    </filterColumn>
  </autoFilter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8"/>
  <sheetViews>
    <sheetView zoomScale="58" zoomScaleNormal="58" zoomScalePageLayoutView="58" workbookViewId="0">
      <selection activeCell="I8" sqref="I8:J8"/>
    </sheetView>
  </sheetViews>
  <sheetFormatPr baseColWidth="10" defaultRowHeight="14.4" x14ac:dyDescent="0.3"/>
  <cols>
    <col min="1" max="1" width="8.109375" bestFit="1" customWidth="1"/>
    <col min="2" max="2" width="29.33203125" customWidth="1"/>
    <col min="3" max="3" width="14.109375" customWidth="1"/>
    <col min="4" max="4" width="10.33203125" style="52" customWidth="1"/>
    <col min="5" max="5" width="14.33203125" customWidth="1"/>
    <col min="6" max="6" width="15.6640625" customWidth="1"/>
    <col min="7" max="7" width="13.44140625" customWidth="1"/>
    <col min="8" max="8" width="81.77734375" customWidth="1"/>
    <col min="9" max="9" width="43.33203125" customWidth="1"/>
    <col min="10" max="10" width="25.33203125" customWidth="1"/>
    <col min="11" max="11" width="17.109375" customWidth="1"/>
    <col min="13" max="13" width="12.77734375" customWidth="1"/>
    <col min="14" max="14" width="17.109375" customWidth="1"/>
    <col min="15" max="15" width="23.77734375" customWidth="1"/>
    <col min="16" max="16" width="14" customWidth="1"/>
    <col min="17" max="17" width="11.6640625" customWidth="1"/>
    <col min="19" max="19" width="13.44140625" customWidth="1"/>
    <col min="20" max="20" width="8.6640625" customWidth="1"/>
    <col min="21" max="21" width="16.109375" customWidth="1"/>
    <col min="22" max="22" width="12" customWidth="1"/>
    <col min="23" max="23" width="11.77734375" customWidth="1"/>
    <col min="24" max="24" width="12.6640625" customWidth="1"/>
    <col min="25" max="25" width="15.109375" customWidth="1"/>
  </cols>
  <sheetData>
    <row r="1" spans="1:25" ht="22.8" x14ac:dyDescent="0.3">
      <c r="A1" s="189" t="s">
        <v>297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</row>
    <row r="2" spans="1:25" ht="21" x14ac:dyDescent="0.3">
      <c r="A2" s="190" t="s">
        <v>298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</row>
    <row r="3" spans="1:25" ht="18" customHeight="1" x14ac:dyDescent="0.3">
      <c r="A3" s="191" t="s">
        <v>782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</row>
    <row r="4" spans="1:25" ht="24" customHeight="1" x14ac:dyDescent="0.3">
      <c r="A4" s="192" t="s">
        <v>783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</row>
    <row r="5" spans="1:25" ht="24" customHeight="1" x14ac:dyDescent="0.3">
      <c r="A5" s="193" t="s">
        <v>784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</row>
    <row r="6" spans="1:25" ht="18" x14ac:dyDescent="0.35">
      <c r="A6" s="194" t="s">
        <v>1137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</row>
    <row r="7" spans="1:25" s="82" customFormat="1" ht="55.95" customHeight="1" x14ac:dyDescent="0.3">
      <c r="A7" s="195" t="s">
        <v>785</v>
      </c>
      <c r="B7" s="195" t="s">
        <v>786</v>
      </c>
      <c r="C7" s="195" t="s">
        <v>787</v>
      </c>
      <c r="D7" s="196" t="s">
        <v>788</v>
      </c>
      <c r="E7" s="197"/>
      <c r="F7" s="197"/>
      <c r="G7" s="198"/>
      <c r="H7" s="199" t="s">
        <v>789</v>
      </c>
      <c r="I7" s="195" t="s">
        <v>790</v>
      </c>
      <c r="J7" s="195" t="s">
        <v>791</v>
      </c>
      <c r="K7" s="195" t="s">
        <v>792</v>
      </c>
      <c r="L7" s="195" t="s">
        <v>793</v>
      </c>
      <c r="M7" s="195"/>
      <c r="N7" s="195"/>
      <c r="O7" s="195" t="s">
        <v>794</v>
      </c>
      <c r="P7" s="195" t="s">
        <v>795</v>
      </c>
      <c r="Q7" s="195"/>
      <c r="R7" s="201" t="s">
        <v>796</v>
      </c>
      <c r="S7" s="201"/>
      <c r="T7" s="201"/>
      <c r="U7" s="201"/>
      <c r="V7" s="201"/>
      <c r="W7" s="199" t="s">
        <v>797</v>
      </c>
      <c r="X7" s="195" t="s">
        <v>798</v>
      </c>
      <c r="Y7" s="195"/>
    </row>
    <row r="8" spans="1:25" s="82" customFormat="1" ht="43.2" customHeight="1" x14ac:dyDescent="0.3">
      <c r="A8" s="195"/>
      <c r="B8" s="195"/>
      <c r="C8" s="195"/>
      <c r="D8" s="83" t="s">
        <v>799</v>
      </c>
      <c r="E8" s="83" t="s">
        <v>800</v>
      </c>
      <c r="F8" s="83" t="s">
        <v>801</v>
      </c>
      <c r="G8" s="83" t="s">
        <v>802</v>
      </c>
      <c r="H8" s="200"/>
      <c r="I8" s="195"/>
      <c r="J8" s="195"/>
      <c r="K8" s="195"/>
      <c r="L8" s="83" t="s">
        <v>803</v>
      </c>
      <c r="M8" s="84" t="s">
        <v>804</v>
      </c>
      <c r="N8" s="83" t="s">
        <v>805</v>
      </c>
      <c r="O8" s="195"/>
      <c r="P8" s="83" t="s">
        <v>803</v>
      </c>
      <c r="Q8" s="84" t="s">
        <v>806</v>
      </c>
      <c r="R8" s="83" t="s">
        <v>803</v>
      </c>
      <c r="S8" s="84" t="s">
        <v>806</v>
      </c>
      <c r="T8" s="83" t="s">
        <v>805</v>
      </c>
      <c r="U8" s="85" t="s">
        <v>807</v>
      </c>
      <c r="V8" s="85" t="s">
        <v>808</v>
      </c>
      <c r="W8" s="200"/>
      <c r="X8" s="83" t="s">
        <v>809</v>
      </c>
      <c r="Y8" s="83" t="s">
        <v>810</v>
      </c>
    </row>
    <row r="9" spans="1:25" s="82" customFormat="1" x14ac:dyDescent="0.3">
      <c r="A9" s="85">
        <v>1</v>
      </c>
      <c r="B9" s="85">
        <v>2</v>
      </c>
      <c r="C9" s="85">
        <v>3</v>
      </c>
      <c r="D9" s="85">
        <v>4</v>
      </c>
      <c r="E9" s="85">
        <v>5</v>
      </c>
      <c r="F9" s="85">
        <v>6</v>
      </c>
      <c r="G9" s="85">
        <v>7</v>
      </c>
      <c r="H9" s="85">
        <v>8</v>
      </c>
      <c r="I9" s="85">
        <v>9</v>
      </c>
      <c r="J9" s="85">
        <v>10</v>
      </c>
      <c r="K9" s="85">
        <v>11</v>
      </c>
      <c r="L9" s="85">
        <v>12</v>
      </c>
      <c r="M9" s="85">
        <v>13</v>
      </c>
      <c r="N9" s="85">
        <v>14</v>
      </c>
      <c r="O9" s="85">
        <v>15</v>
      </c>
      <c r="P9" s="85">
        <v>16</v>
      </c>
      <c r="Q9" s="85">
        <v>17</v>
      </c>
      <c r="R9" s="85">
        <v>18</v>
      </c>
      <c r="S9" s="85">
        <v>19</v>
      </c>
      <c r="T9" s="85">
        <v>20</v>
      </c>
      <c r="U9" s="85">
        <v>21</v>
      </c>
      <c r="V9" s="85">
        <v>22</v>
      </c>
      <c r="W9" s="85">
        <v>23</v>
      </c>
      <c r="X9" s="85">
        <v>24</v>
      </c>
      <c r="Y9" s="85">
        <v>25</v>
      </c>
    </row>
    <row r="10" spans="1:25" x14ac:dyDescent="0.3">
      <c r="A10" s="86">
        <v>1</v>
      </c>
      <c r="B10" s="87" t="s">
        <v>811</v>
      </c>
      <c r="C10" s="86" t="s">
        <v>812</v>
      </c>
      <c r="D10" s="86"/>
      <c r="E10" s="86">
        <v>464</v>
      </c>
      <c r="F10" s="88" t="s">
        <v>812</v>
      </c>
      <c r="G10" s="89" t="s">
        <v>813</v>
      </c>
      <c r="H10" s="86" t="s">
        <v>814</v>
      </c>
      <c r="I10" s="87" t="s">
        <v>815</v>
      </c>
      <c r="J10" s="90"/>
      <c r="K10" s="86" t="s">
        <v>816</v>
      </c>
      <c r="L10" s="86" t="s">
        <v>817</v>
      </c>
      <c r="M10" s="91"/>
      <c r="N10" s="86" t="s">
        <v>818</v>
      </c>
      <c r="O10" s="86" t="s">
        <v>819</v>
      </c>
      <c r="P10" s="86" t="s">
        <v>820</v>
      </c>
      <c r="Q10" s="91"/>
      <c r="R10" s="86" t="s">
        <v>820</v>
      </c>
      <c r="S10" s="91"/>
      <c r="T10" s="86"/>
      <c r="U10" s="86"/>
      <c r="V10" s="92"/>
      <c r="W10" s="86"/>
      <c r="X10" s="86"/>
      <c r="Y10" s="93"/>
    </row>
    <row r="11" spans="1:25" x14ac:dyDescent="0.3">
      <c r="A11" s="86">
        <v>2</v>
      </c>
      <c r="B11" s="87" t="s">
        <v>811</v>
      </c>
      <c r="C11" s="86" t="s">
        <v>812</v>
      </c>
      <c r="D11" s="86"/>
      <c r="E11" s="86"/>
      <c r="F11" s="88" t="s">
        <v>812</v>
      </c>
      <c r="G11" s="89" t="s">
        <v>821</v>
      </c>
      <c r="H11" s="86" t="s">
        <v>814</v>
      </c>
      <c r="I11" s="87" t="s">
        <v>822</v>
      </c>
      <c r="J11" s="88" t="s">
        <v>823</v>
      </c>
      <c r="K11" s="86" t="s">
        <v>816</v>
      </c>
      <c r="L11" s="86" t="s">
        <v>817</v>
      </c>
      <c r="M11" s="91"/>
      <c r="N11" s="86" t="s">
        <v>824</v>
      </c>
      <c r="O11" s="86" t="s">
        <v>825</v>
      </c>
      <c r="P11" s="86" t="s">
        <v>820</v>
      </c>
      <c r="Q11" s="91"/>
      <c r="R11" s="86" t="s">
        <v>820</v>
      </c>
      <c r="S11" s="91"/>
      <c r="T11" s="86"/>
      <c r="U11" s="86"/>
      <c r="V11" s="92"/>
      <c r="W11" s="86"/>
      <c r="X11" s="86"/>
      <c r="Y11" s="94" t="s">
        <v>820</v>
      </c>
    </row>
    <row r="12" spans="1:25" x14ac:dyDescent="0.3">
      <c r="A12" s="86">
        <v>3</v>
      </c>
      <c r="B12" s="87" t="s">
        <v>811</v>
      </c>
      <c r="C12" s="86" t="s">
        <v>812</v>
      </c>
      <c r="D12" s="86"/>
      <c r="E12" s="86"/>
      <c r="F12" s="88" t="s">
        <v>812</v>
      </c>
      <c r="G12" s="89" t="s">
        <v>826</v>
      </c>
      <c r="H12" s="86" t="s">
        <v>814</v>
      </c>
      <c r="I12" s="87" t="s">
        <v>827</v>
      </c>
      <c r="J12" s="95" t="s">
        <v>828</v>
      </c>
      <c r="K12" s="86" t="s">
        <v>816</v>
      </c>
      <c r="L12" s="86" t="s">
        <v>820</v>
      </c>
      <c r="M12" s="91"/>
      <c r="N12" s="86"/>
      <c r="O12" s="96"/>
      <c r="P12" s="86" t="s">
        <v>820</v>
      </c>
      <c r="Q12" s="91"/>
      <c r="R12" s="86" t="s">
        <v>829</v>
      </c>
      <c r="S12" s="91"/>
      <c r="T12" s="86"/>
      <c r="U12" s="86"/>
      <c r="V12" s="92"/>
      <c r="W12" s="86"/>
      <c r="X12" s="86"/>
      <c r="Y12" s="94"/>
    </row>
    <row r="13" spans="1:25" x14ac:dyDescent="0.3">
      <c r="A13" s="86">
        <v>4</v>
      </c>
      <c r="B13" s="87" t="s">
        <v>811</v>
      </c>
      <c r="C13" s="86" t="s">
        <v>812</v>
      </c>
      <c r="D13" s="86"/>
      <c r="E13" s="86">
        <v>461</v>
      </c>
      <c r="F13" s="88" t="s">
        <v>812</v>
      </c>
      <c r="G13" s="97" t="s">
        <v>830</v>
      </c>
      <c r="H13" s="86" t="s">
        <v>814</v>
      </c>
      <c r="I13" s="87" t="s">
        <v>831</v>
      </c>
      <c r="J13" s="88" t="s">
        <v>832</v>
      </c>
      <c r="K13" s="86" t="s">
        <v>816</v>
      </c>
      <c r="L13" s="86" t="s">
        <v>820</v>
      </c>
      <c r="M13" s="91"/>
      <c r="N13" s="86"/>
      <c r="O13" s="86" t="s">
        <v>819</v>
      </c>
      <c r="P13" s="86" t="s">
        <v>820</v>
      </c>
      <c r="Q13" s="91"/>
      <c r="R13" s="86" t="s">
        <v>820</v>
      </c>
      <c r="S13" s="91"/>
      <c r="T13" s="86"/>
      <c r="U13" s="86"/>
      <c r="V13" s="98"/>
      <c r="W13" s="86"/>
      <c r="X13" s="86"/>
      <c r="Y13" s="94" t="s">
        <v>820</v>
      </c>
    </row>
    <row r="14" spans="1:25" x14ac:dyDescent="0.3">
      <c r="A14" s="86">
        <v>0</v>
      </c>
      <c r="B14" s="87" t="s">
        <v>811</v>
      </c>
      <c r="C14" s="86" t="s">
        <v>812</v>
      </c>
      <c r="D14" s="86"/>
      <c r="E14" s="86">
        <v>461</v>
      </c>
      <c r="F14" s="88" t="s">
        <v>812</v>
      </c>
      <c r="G14" s="89" t="s">
        <v>833</v>
      </c>
      <c r="H14" s="86" t="s">
        <v>814</v>
      </c>
      <c r="I14" s="87" t="s">
        <v>834</v>
      </c>
      <c r="J14" s="88" t="s">
        <v>835</v>
      </c>
      <c r="K14" s="86" t="s">
        <v>816</v>
      </c>
      <c r="L14" s="86" t="s">
        <v>820</v>
      </c>
      <c r="M14" s="91"/>
      <c r="N14" s="86"/>
      <c r="O14" s="86" t="s">
        <v>819</v>
      </c>
      <c r="P14" s="86" t="s">
        <v>820</v>
      </c>
      <c r="Q14" s="91"/>
      <c r="R14" s="86" t="s">
        <v>820</v>
      </c>
      <c r="S14" s="91"/>
      <c r="T14" s="86"/>
      <c r="U14" s="86"/>
      <c r="V14" s="98"/>
      <c r="W14" s="86"/>
      <c r="X14" s="86"/>
      <c r="Y14" s="94" t="s">
        <v>820</v>
      </c>
    </row>
    <row r="15" spans="1:25" x14ac:dyDescent="0.3">
      <c r="A15" s="86">
        <v>6</v>
      </c>
      <c r="B15" s="87" t="s">
        <v>811</v>
      </c>
      <c r="C15" s="86" t="s">
        <v>812</v>
      </c>
      <c r="D15" s="86"/>
      <c r="E15" s="86">
        <v>463</v>
      </c>
      <c r="F15" s="88" t="s">
        <v>812</v>
      </c>
      <c r="G15" s="97" t="s">
        <v>836</v>
      </c>
      <c r="H15" s="86" t="s">
        <v>814</v>
      </c>
      <c r="I15" s="87" t="s">
        <v>837</v>
      </c>
      <c r="J15" s="88" t="s">
        <v>838</v>
      </c>
      <c r="K15" s="86" t="s">
        <v>816</v>
      </c>
      <c r="L15" s="86" t="s">
        <v>820</v>
      </c>
      <c r="M15" s="91"/>
      <c r="N15" s="86" t="s">
        <v>824</v>
      </c>
      <c r="O15" s="86" t="s">
        <v>839</v>
      </c>
      <c r="P15" s="86" t="s">
        <v>820</v>
      </c>
      <c r="Q15" s="91"/>
      <c r="R15" s="86" t="s">
        <v>820</v>
      </c>
      <c r="S15" s="91"/>
      <c r="T15" s="86"/>
      <c r="U15" s="86"/>
      <c r="V15" s="98"/>
      <c r="W15" s="86"/>
      <c r="X15" s="86"/>
      <c r="Y15" s="94" t="s">
        <v>820</v>
      </c>
    </row>
    <row r="16" spans="1:25" x14ac:dyDescent="0.3">
      <c r="A16" s="86">
        <v>7</v>
      </c>
      <c r="B16" s="87" t="s">
        <v>811</v>
      </c>
      <c r="C16" s="86" t="s">
        <v>812</v>
      </c>
      <c r="D16" s="86"/>
      <c r="E16" s="86">
        <v>459</v>
      </c>
      <c r="F16" s="88" t="s">
        <v>812</v>
      </c>
      <c r="G16" s="97" t="s">
        <v>836</v>
      </c>
      <c r="H16" s="86" t="s">
        <v>814</v>
      </c>
      <c r="I16" s="87" t="s">
        <v>840</v>
      </c>
      <c r="J16" s="88" t="s">
        <v>841</v>
      </c>
      <c r="K16" s="86" t="s">
        <v>816</v>
      </c>
      <c r="L16" s="86" t="s">
        <v>820</v>
      </c>
      <c r="M16" s="91"/>
      <c r="N16" s="86"/>
      <c r="O16" s="86" t="s">
        <v>839</v>
      </c>
      <c r="P16" s="86" t="s">
        <v>820</v>
      </c>
      <c r="Q16" s="91"/>
      <c r="R16" s="86" t="s">
        <v>820</v>
      </c>
      <c r="S16" s="91"/>
      <c r="T16" s="86"/>
      <c r="U16" s="86"/>
      <c r="V16" s="98"/>
      <c r="W16" s="86"/>
      <c r="X16" s="86"/>
      <c r="Y16" s="94" t="s">
        <v>820</v>
      </c>
    </row>
    <row r="17" spans="1:25" x14ac:dyDescent="0.3">
      <c r="A17" s="86">
        <v>8</v>
      </c>
      <c r="B17" s="87" t="s">
        <v>811</v>
      </c>
      <c r="C17" s="86" t="s">
        <v>812</v>
      </c>
      <c r="D17" s="86"/>
      <c r="E17" s="86">
        <v>450</v>
      </c>
      <c r="F17" s="88" t="s">
        <v>812</v>
      </c>
      <c r="G17" s="89" t="s">
        <v>833</v>
      </c>
      <c r="H17" s="86" t="s">
        <v>814</v>
      </c>
      <c r="I17" s="87" t="s">
        <v>842</v>
      </c>
      <c r="J17" s="88" t="s">
        <v>843</v>
      </c>
      <c r="K17" s="86" t="s">
        <v>816</v>
      </c>
      <c r="L17" s="86" t="s">
        <v>820</v>
      </c>
      <c r="M17" s="91"/>
      <c r="N17" s="86"/>
      <c r="O17" s="86" t="s">
        <v>844</v>
      </c>
      <c r="P17" s="86" t="s">
        <v>820</v>
      </c>
      <c r="Q17" s="91"/>
      <c r="R17" s="86" t="s">
        <v>820</v>
      </c>
      <c r="S17" s="91"/>
      <c r="T17" s="86"/>
      <c r="U17" s="86"/>
      <c r="V17" s="98"/>
      <c r="W17" s="86"/>
      <c r="X17" s="86"/>
      <c r="Y17" s="94" t="s">
        <v>820</v>
      </c>
    </row>
    <row r="18" spans="1:25" x14ac:dyDescent="0.3">
      <c r="A18" s="86">
        <v>9</v>
      </c>
      <c r="B18" s="87" t="s">
        <v>811</v>
      </c>
      <c r="C18" s="86" t="s">
        <v>812</v>
      </c>
      <c r="D18" s="86"/>
      <c r="E18" s="86">
        <v>450</v>
      </c>
      <c r="F18" s="88" t="s">
        <v>812</v>
      </c>
      <c r="G18" s="89" t="s">
        <v>833</v>
      </c>
      <c r="H18" s="86" t="s">
        <v>814</v>
      </c>
      <c r="I18" s="87" t="s">
        <v>845</v>
      </c>
      <c r="J18" s="88" t="s">
        <v>846</v>
      </c>
      <c r="K18" s="86" t="s">
        <v>816</v>
      </c>
      <c r="L18" s="86" t="s">
        <v>817</v>
      </c>
      <c r="M18" s="91"/>
      <c r="N18" s="86" t="s">
        <v>847</v>
      </c>
      <c r="O18" s="86" t="s">
        <v>825</v>
      </c>
      <c r="P18" s="86" t="s">
        <v>820</v>
      </c>
      <c r="Q18" s="91"/>
      <c r="R18" s="86" t="s">
        <v>817</v>
      </c>
      <c r="S18" s="99">
        <v>800</v>
      </c>
      <c r="T18" s="86"/>
      <c r="U18" s="86">
        <v>2</v>
      </c>
      <c r="V18" s="98"/>
      <c r="W18" s="86" t="s">
        <v>848</v>
      </c>
      <c r="X18" s="86"/>
      <c r="Y18" s="94" t="s">
        <v>820</v>
      </c>
    </row>
    <row r="19" spans="1:25" x14ac:dyDescent="0.3">
      <c r="A19" s="86">
        <v>10</v>
      </c>
      <c r="B19" s="87" t="s">
        <v>811</v>
      </c>
      <c r="C19" s="86" t="s">
        <v>812</v>
      </c>
      <c r="D19" s="86"/>
      <c r="E19" s="86">
        <v>131</v>
      </c>
      <c r="F19" s="88" t="s">
        <v>812</v>
      </c>
      <c r="G19" s="97" t="s">
        <v>849</v>
      </c>
      <c r="H19" s="86" t="s">
        <v>814</v>
      </c>
      <c r="I19" s="87" t="s">
        <v>850</v>
      </c>
      <c r="J19" s="88"/>
      <c r="K19" s="86" t="s">
        <v>816</v>
      </c>
      <c r="L19" s="86"/>
      <c r="M19" s="91"/>
      <c r="N19" s="86"/>
      <c r="O19" s="86"/>
      <c r="P19" s="86"/>
      <c r="Q19" s="91"/>
      <c r="R19" s="86"/>
      <c r="S19" s="99"/>
      <c r="T19" s="86"/>
      <c r="U19" s="86"/>
      <c r="V19" s="98"/>
      <c r="W19" s="86"/>
      <c r="X19" s="86"/>
      <c r="Y19" s="100"/>
    </row>
    <row r="20" spans="1:25" x14ac:dyDescent="0.3">
      <c r="A20" s="86">
        <v>11</v>
      </c>
      <c r="B20" s="87" t="s">
        <v>811</v>
      </c>
      <c r="C20" s="86" t="s">
        <v>812</v>
      </c>
      <c r="D20" s="86"/>
      <c r="E20" s="86">
        <v>450</v>
      </c>
      <c r="F20" s="88" t="s">
        <v>812</v>
      </c>
      <c r="G20" s="97" t="s">
        <v>836</v>
      </c>
      <c r="H20" s="86" t="s">
        <v>814</v>
      </c>
      <c r="I20" s="87" t="s">
        <v>851</v>
      </c>
      <c r="J20" s="88" t="s">
        <v>852</v>
      </c>
      <c r="K20" s="86" t="s">
        <v>816</v>
      </c>
      <c r="L20" s="86" t="s">
        <v>820</v>
      </c>
      <c r="M20" s="91"/>
      <c r="N20" s="86"/>
      <c r="O20" s="86" t="s">
        <v>819</v>
      </c>
      <c r="P20" s="86" t="s">
        <v>820</v>
      </c>
      <c r="Q20" s="91"/>
      <c r="R20" s="86" t="s">
        <v>820</v>
      </c>
      <c r="S20" s="99"/>
      <c r="T20" s="86"/>
      <c r="U20" s="86"/>
      <c r="V20" s="98"/>
      <c r="W20" s="86"/>
      <c r="X20" s="86"/>
      <c r="Y20" s="94" t="s">
        <v>820</v>
      </c>
    </row>
    <row r="21" spans="1:25" x14ac:dyDescent="0.3">
      <c r="A21" s="86">
        <v>12</v>
      </c>
      <c r="B21" s="87" t="s">
        <v>811</v>
      </c>
      <c r="C21" s="86" t="s">
        <v>812</v>
      </c>
      <c r="D21" s="86"/>
      <c r="E21" s="86">
        <v>135</v>
      </c>
      <c r="F21" s="88" t="s">
        <v>812</v>
      </c>
      <c r="G21" s="97" t="s">
        <v>836</v>
      </c>
      <c r="H21" s="86" t="s">
        <v>814</v>
      </c>
      <c r="I21" s="87" t="s">
        <v>853</v>
      </c>
      <c r="J21" s="88" t="s">
        <v>854</v>
      </c>
      <c r="K21" s="86" t="s">
        <v>816</v>
      </c>
      <c r="L21" s="86" t="s">
        <v>820</v>
      </c>
      <c r="M21" s="91"/>
      <c r="N21" s="86"/>
      <c r="O21" s="86" t="s">
        <v>839</v>
      </c>
      <c r="P21" s="86" t="s">
        <v>820</v>
      </c>
      <c r="Q21" s="91"/>
      <c r="R21" s="86" t="s">
        <v>820</v>
      </c>
      <c r="S21" s="99"/>
      <c r="T21" s="86"/>
      <c r="U21" s="86"/>
      <c r="V21" s="98"/>
      <c r="W21" s="86"/>
      <c r="X21" s="86"/>
      <c r="Y21" s="86"/>
    </row>
    <row r="22" spans="1:25" ht="15" customHeight="1" x14ac:dyDescent="0.3">
      <c r="A22" s="86">
        <v>13</v>
      </c>
      <c r="B22" s="87" t="s">
        <v>811</v>
      </c>
      <c r="C22" s="86" t="s">
        <v>812</v>
      </c>
      <c r="D22" s="86"/>
      <c r="E22" s="101"/>
      <c r="F22" s="102"/>
      <c r="G22" s="103"/>
      <c r="H22" s="104" t="s">
        <v>814</v>
      </c>
      <c r="I22" s="87" t="s">
        <v>855</v>
      </c>
      <c r="J22" s="88"/>
      <c r="K22" s="86" t="s">
        <v>816</v>
      </c>
      <c r="L22" s="86" t="s">
        <v>820</v>
      </c>
      <c r="M22" s="91"/>
      <c r="N22" s="86"/>
      <c r="O22" s="86" t="s">
        <v>825</v>
      </c>
      <c r="P22" s="86" t="s">
        <v>820</v>
      </c>
      <c r="Q22" s="91"/>
      <c r="R22" s="86" t="s">
        <v>820</v>
      </c>
      <c r="S22" s="99"/>
      <c r="T22" s="86"/>
      <c r="U22" s="86"/>
      <c r="V22" s="98"/>
      <c r="W22" s="86"/>
      <c r="X22" s="86"/>
      <c r="Y22" s="94" t="s">
        <v>820</v>
      </c>
    </row>
    <row r="23" spans="1:25" x14ac:dyDescent="0.3">
      <c r="A23" s="86">
        <v>14</v>
      </c>
      <c r="B23" s="87" t="s">
        <v>811</v>
      </c>
      <c r="C23" s="86" t="s">
        <v>812</v>
      </c>
      <c r="D23" s="86"/>
      <c r="E23" s="86">
        <v>439</v>
      </c>
      <c r="F23" s="88" t="s">
        <v>856</v>
      </c>
      <c r="G23" s="97" t="s">
        <v>830</v>
      </c>
      <c r="H23" s="86" t="s">
        <v>814</v>
      </c>
      <c r="I23" s="87" t="s">
        <v>857</v>
      </c>
      <c r="J23" s="88" t="s">
        <v>858</v>
      </c>
      <c r="K23" s="86" t="s">
        <v>816</v>
      </c>
      <c r="L23" s="86" t="s">
        <v>820</v>
      </c>
      <c r="M23" s="91"/>
      <c r="N23" s="86"/>
      <c r="O23" s="86" t="s">
        <v>825</v>
      </c>
      <c r="P23" s="86" t="s">
        <v>820</v>
      </c>
      <c r="Q23" s="91"/>
      <c r="R23" s="86" t="s">
        <v>820</v>
      </c>
      <c r="S23" s="99"/>
      <c r="T23" s="86"/>
      <c r="U23" s="86"/>
      <c r="V23" s="98"/>
      <c r="W23" s="86"/>
      <c r="X23" s="86"/>
      <c r="Y23" s="94" t="s">
        <v>820</v>
      </c>
    </row>
    <row r="24" spans="1:25" x14ac:dyDescent="0.3">
      <c r="A24" s="86">
        <v>15</v>
      </c>
      <c r="B24" s="87" t="s">
        <v>811</v>
      </c>
      <c r="C24" s="86" t="s">
        <v>812</v>
      </c>
      <c r="D24" s="86"/>
      <c r="E24" s="86">
        <v>463</v>
      </c>
      <c r="F24" s="88"/>
      <c r="G24" s="97" t="s">
        <v>830</v>
      </c>
      <c r="H24" s="86" t="s">
        <v>814</v>
      </c>
      <c r="I24" s="87" t="s">
        <v>859</v>
      </c>
      <c r="J24" s="88" t="s">
        <v>860</v>
      </c>
      <c r="K24" s="86" t="s">
        <v>816</v>
      </c>
      <c r="L24" s="86"/>
      <c r="M24" s="91"/>
      <c r="N24" s="86"/>
      <c r="O24" s="86" t="s">
        <v>839</v>
      </c>
      <c r="P24" s="86"/>
      <c r="Q24" s="91"/>
      <c r="R24" s="86"/>
      <c r="S24" s="99"/>
      <c r="T24" s="86"/>
      <c r="U24" s="86"/>
      <c r="V24" s="98"/>
      <c r="W24" s="86"/>
      <c r="X24" s="86"/>
      <c r="Y24" s="86"/>
    </row>
    <row r="25" spans="1:25" x14ac:dyDescent="0.3">
      <c r="A25" s="86">
        <v>16</v>
      </c>
      <c r="B25" s="87" t="s">
        <v>811</v>
      </c>
      <c r="C25" s="86" t="s">
        <v>812</v>
      </c>
      <c r="D25" s="86"/>
      <c r="E25" s="86">
        <v>134</v>
      </c>
      <c r="F25" s="88" t="s">
        <v>856</v>
      </c>
      <c r="G25" s="89" t="s">
        <v>833</v>
      </c>
      <c r="H25" s="86" t="s">
        <v>814</v>
      </c>
      <c r="I25" s="87" t="s">
        <v>861</v>
      </c>
      <c r="J25" s="88" t="s">
        <v>862</v>
      </c>
      <c r="K25" s="86" t="s">
        <v>816</v>
      </c>
      <c r="L25" s="86" t="s">
        <v>820</v>
      </c>
      <c r="M25" s="91"/>
      <c r="N25" s="86"/>
      <c r="O25" s="86" t="s">
        <v>825</v>
      </c>
      <c r="P25" s="86" t="s">
        <v>820</v>
      </c>
      <c r="Q25" s="91"/>
      <c r="R25" s="86" t="s">
        <v>820</v>
      </c>
      <c r="S25" s="99"/>
      <c r="T25" s="86"/>
      <c r="U25" s="86"/>
      <c r="V25" s="98"/>
      <c r="W25" s="86"/>
      <c r="X25" s="86"/>
      <c r="Y25" s="86"/>
    </row>
    <row r="26" spans="1:25" x14ac:dyDescent="0.3">
      <c r="A26" s="86">
        <v>17</v>
      </c>
      <c r="B26" s="87" t="s">
        <v>811</v>
      </c>
      <c r="C26" s="86" t="s">
        <v>812</v>
      </c>
      <c r="D26" s="86"/>
      <c r="E26" s="86">
        <v>461</v>
      </c>
      <c r="F26" s="88" t="s">
        <v>812</v>
      </c>
      <c r="G26" s="97" t="s">
        <v>836</v>
      </c>
      <c r="H26" s="86" t="s">
        <v>814</v>
      </c>
      <c r="I26" s="87" t="s">
        <v>863</v>
      </c>
      <c r="J26" s="105" t="s">
        <v>864</v>
      </c>
      <c r="K26" s="86" t="s">
        <v>816</v>
      </c>
      <c r="L26" s="86" t="s">
        <v>820</v>
      </c>
      <c r="M26" s="91"/>
      <c r="N26" s="86"/>
      <c r="O26" s="86" t="s">
        <v>825</v>
      </c>
      <c r="P26" s="86" t="s">
        <v>820</v>
      </c>
      <c r="Q26" s="91"/>
      <c r="R26" s="86" t="s">
        <v>820</v>
      </c>
      <c r="S26" s="99"/>
      <c r="T26" s="86"/>
      <c r="U26" s="86"/>
      <c r="V26" s="98"/>
      <c r="W26" s="86"/>
      <c r="X26" s="86"/>
      <c r="Y26" s="86"/>
    </row>
    <row r="27" spans="1:25" x14ac:dyDescent="0.3">
      <c r="A27" s="86">
        <v>18</v>
      </c>
      <c r="B27" s="87" t="s">
        <v>811</v>
      </c>
      <c r="C27" s="86" t="s">
        <v>812</v>
      </c>
      <c r="D27" s="86"/>
      <c r="E27" s="86">
        <v>453</v>
      </c>
      <c r="F27" s="88"/>
      <c r="G27" s="89" t="s">
        <v>833</v>
      </c>
      <c r="H27" s="86" t="s">
        <v>814</v>
      </c>
      <c r="I27" s="106" t="s">
        <v>865</v>
      </c>
      <c r="J27" s="107">
        <v>453168311097</v>
      </c>
      <c r="K27" s="86" t="s">
        <v>816</v>
      </c>
      <c r="L27" s="86" t="s">
        <v>817</v>
      </c>
      <c r="M27" s="91"/>
      <c r="N27" s="86" t="s">
        <v>866</v>
      </c>
      <c r="O27" s="86" t="s">
        <v>825</v>
      </c>
      <c r="P27" s="86" t="s">
        <v>820</v>
      </c>
      <c r="Q27" s="91"/>
      <c r="R27" s="86" t="s">
        <v>820</v>
      </c>
      <c r="S27" s="99"/>
      <c r="T27" s="86"/>
      <c r="U27" s="86"/>
      <c r="V27" s="98"/>
      <c r="W27" s="86"/>
      <c r="X27" s="86"/>
      <c r="Y27" s="94" t="s">
        <v>820</v>
      </c>
    </row>
    <row r="28" spans="1:25" x14ac:dyDescent="0.3">
      <c r="A28" s="86">
        <v>19</v>
      </c>
      <c r="B28" s="87" t="s">
        <v>811</v>
      </c>
      <c r="C28" s="86" t="s">
        <v>812</v>
      </c>
      <c r="D28" s="86"/>
      <c r="E28" s="86">
        <v>135</v>
      </c>
      <c r="F28" s="88" t="s">
        <v>856</v>
      </c>
      <c r="G28" s="89" t="s">
        <v>833</v>
      </c>
      <c r="H28" s="86" t="s">
        <v>814</v>
      </c>
      <c r="I28" s="87" t="s">
        <v>867</v>
      </c>
      <c r="J28" s="88"/>
      <c r="K28" s="86" t="s">
        <v>816</v>
      </c>
      <c r="L28" s="86" t="s">
        <v>820</v>
      </c>
      <c r="M28" s="91"/>
      <c r="N28" s="86"/>
      <c r="O28" s="86" t="s">
        <v>839</v>
      </c>
      <c r="P28" s="86" t="s">
        <v>820</v>
      </c>
      <c r="Q28" s="91"/>
      <c r="R28" s="86" t="s">
        <v>820</v>
      </c>
      <c r="S28" s="99"/>
      <c r="T28" s="86"/>
      <c r="U28" s="86"/>
      <c r="V28" s="98"/>
      <c r="W28" s="86"/>
      <c r="X28" s="86"/>
      <c r="Y28" s="94" t="s">
        <v>820</v>
      </c>
    </row>
    <row r="29" spans="1:25" x14ac:dyDescent="0.3">
      <c r="A29" s="86">
        <v>20</v>
      </c>
      <c r="B29" s="87" t="s">
        <v>811</v>
      </c>
      <c r="C29" s="86" t="s">
        <v>812</v>
      </c>
      <c r="D29" s="86"/>
      <c r="E29" s="86">
        <v>135</v>
      </c>
      <c r="F29" s="88" t="s">
        <v>856</v>
      </c>
      <c r="G29" s="97" t="s">
        <v>836</v>
      </c>
      <c r="H29" s="86" t="s">
        <v>814</v>
      </c>
      <c r="I29" s="108" t="s">
        <v>868</v>
      </c>
      <c r="J29" s="88" t="s">
        <v>869</v>
      </c>
      <c r="K29" s="86" t="s">
        <v>816</v>
      </c>
      <c r="L29" s="86" t="s">
        <v>820</v>
      </c>
      <c r="M29" s="96"/>
      <c r="N29" s="91"/>
      <c r="O29" s="86"/>
      <c r="P29" s="86" t="s">
        <v>820</v>
      </c>
      <c r="Q29" s="91"/>
      <c r="R29" s="86" t="s">
        <v>820</v>
      </c>
      <c r="S29" s="99"/>
      <c r="T29" s="86"/>
      <c r="U29" s="86"/>
      <c r="V29" s="98"/>
      <c r="W29" s="86"/>
      <c r="X29" s="86"/>
      <c r="Y29" s="94" t="s">
        <v>820</v>
      </c>
    </row>
    <row r="30" spans="1:25" x14ac:dyDescent="0.3">
      <c r="A30" s="86">
        <v>21</v>
      </c>
      <c r="B30" s="87" t="s">
        <v>811</v>
      </c>
      <c r="C30" s="86" t="s">
        <v>812</v>
      </c>
      <c r="D30" s="86"/>
      <c r="E30" s="86">
        <v>132</v>
      </c>
      <c r="F30" s="88" t="s">
        <v>856</v>
      </c>
      <c r="G30" s="89" t="s">
        <v>833</v>
      </c>
      <c r="H30" s="86" t="s">
        <v>814</v>
      </c>
      <c r="I30" s="87" t="s">
        <v>870</v>
      </c>
      <c r="J30" s="88"/>
      <c r="K30" s="86" t="s">
        <v>816</v>
      </c>
      <c r="L30" s="86" t="s">
        <v>817</v>
      </c>
      <c r="M30" s="91"/>
      <c r="N30" s="86" t="s">
        <v>847</v>
      </c>
      <c r="O30" s="86" t="s">
        <v>825</v>
      </c>
      <c r="P30" s="86" t="s">
        <v>820</v>
      </c>
      <c r="Q30" s="91"/>
      <c r="R30" s="86" t="s">
        <v>817</v>
      </c>
      <c r="S30" s="99">
        <v>400</v>
      </c>
      <c r="T30" s="86"/>
      <c r="U30" s="86"/>
      <c r="V30" s="98"/>
      <c r="W30" s="86" t="s">
        <v>848</v>
      </c>
      <c r="X30" s="86"/>
      <c r="Y30" s="94"/>
    </row>
    <row r="31" spans="1:25" x14ac:dyDescent="0.3">
      <c r="A31" s="86">
        <v>22</v>
      </c>
      <c r="B31" s="87" t="s">
        <v>811</v>
      </c>
      <c r="C31" s="86" t="s">
        <v>812</v>
      </c>
      <c r="D31" s="86"/>
      <c r="E31" s="86">
        <v>132</v>
      </c>
      <c r="F31" s="88" t="s">
        <v>856</v>
      </c>
      <c r="G31" s="90"/>
      <c r="H31" s="86" t="s">
        <v>814</v>
      </c>
      <c r="I31" s="109" t="s">
        <v>871</v>
      </c>
      <c r="J31" s="88"/>
      <c r="K31" s="86" t="s">
        <v>816</v>
      </c>
      <c r="L31" s="86" t="s">
        <v>817</v>
      </c>
      <c r="M31" s="91"/>
      <c r="N31" s="86"/>
      <c r="O31" s="86" t="s">
        <v>825</v>
      </c>
      <c r="P31" s="86" t="s">
        <v>820</v>
      </c>
      <c r="Q31" s="91"/>
      <c r="R31" s="86" t="s">
        <v>820</v>
      </c>
      <c r="S31" s="99"/>
      <c r="T31" s="86"/>
      <c r="U31" s="86"/>
      <c r="V31" s="98"/>
      <c r="W31" s="86"/>
      <c r="X31" s="86"/>
      <c r="Y31" s="94" t="s">
        <v>820</v>
      </c>
    </row>
    <row r="32" spans="1:25" x14ac:dyDescent="0.3">
      <c r="A32" s="86">
        <v>23</v>
      </c>
      <c r="B32" s="87" t="s">
        <v>811</v>
      </c>
      <c r="C32" s="86" t="s">
        <v>812</v>
      </c>
      <c r="D32" s="86"/>
      <c r="E32" s="86">
        <v>453</v>
      </c>
      <c r="F32" s="88" t="s">
        <v>812</v>
      </c>
      <c r="G32" s="97" t="s">
        <v>830</v>
      </c>
      <c r="H32" s="86" t="s">
        <v>814</v>
      </c>
      <c r="I32" s="87" t="s">
        <v>872</v>
      </c>
      <c r="J32" s="88" t="s">
        <v>873</v>
      </c>
      <c r="K32" s="86" t="s">
        <v>816</v>
      </c>
      <c r="L32" s="86" t="s">
        <v>820</v>
      </c>
      <c r="M32" s="91"/>
      <c r="N32" s="86"/>
      <c r="O32" s="86" t="s">
        <v>839</v>
      </c>
      <c r="P32" s="86" t="s">
        <v>820</v>
      </c>
      <c r="Q32" s="91"/>
      <c r="R32" s="86" t="s">
        <v>820</v>
      </c>
      <c r="S32" s="99"/>
      <c r="T32" s="86"/>
      <c r="U32" s="86"/>
      <c r="V32" s="98"/>
      <c r="W32" s="86"/>
      <c r="X32" s="86"/>
      <c r="Y32" s="94" t="s">
        <v>820</v>
      </c>
    </row>
    <row r="33" spans="1:25" x14ac:dyDescent="0.3">
      <c r="A33" s="86">
        <v>24</v>
      </c>
      <c r="B33" s="87" t="s">
        <v>811</v>
      </c>
      <c r="C33" s="86" t="s">
        <v>812</v>
      </c>
      <c r="D33" s="86"/>
      <c r="E33" s="86">
        <v>453</v>
      </c>
      <c r="F33" s="88" t="s">
        <v>812</v>
      </c>
      <c r="G33" s="89" t="s">
        <v>833</v>
      </c>
      <c r="H33" s="86" t="s">
        <v>814</v>
      </c>
      <c r="I33" s="87" t="s">
        <v>874</v>
      </c>
      <c r="J33" s="89">
        <v>4551304335</v>
      </c>
      <c r="K33" s="86" t="s">
        <v>816</v>
      </c>
      <c r="L33" s="86" t="s">
        <v>820</v>
      </c>
      <c r="M33" s="91"/>
      <c r="N33" s="86" t="s">
        <v>847</v>
      </c>
      <c r="O33" s="86" t="s">
        <v>839</v>
      </c>
      <c r="P33" s="86" t="s">
        <v>820</v>
      </c>
      <c r="Q33" s="91"/>
      <c r="R33" s="86" t="s">
        <v>820</v>
      </c>
      <c r="S33" s="99"/>
      <c r="T33" s="86"/>
      <c r="U33" s="86"/>
      <c r="V33" s="98"/>
      <c r="W33" s="86"/>
      <c r="X33" s="86"/>
      <c r="Y33" s="94" t="s">
        <v>820</v>
      </c>
    </row>
    <row r="34" spans="1:25" x14ac:dyDescent="0.3">
      <c r="A34" s="86">
        <v>25</v>
      </c>
      <c r="B34" s="87" t="s">
        <v>811</v>
      </c>
      <c r="C34" s="86" t="s">
        <v>812</v>
      </c>
      <c r="D34" s="86"/>
      <c r="E34" s="86">
        <v>453</v>
      </c>
      <c r="F34" s="88" t="s">
        <v>812</v>
      </c>
      <c r="G34" s="97" t="s">
        <v>836</v>
      </c>
      <c r="H34" s="86" t="s">
        <v>814</v>
      </c>
      <c r="I34" s="87" t="s">
        <v>875</v>
      </c>
      <c r="J34" s="88" t="s">
        <v>876</v>
      </c>
      <c r="K34" s="86" t="s">
        <v>816</v>
      </c>
      <c r="L34" s="86" t="s">
        <v>820</v>
      </c>
      <c r="M34" s="91"/>
      <c r="N34" s="86"/>
      <c r="O34" s="86" t="s">
        <v>877</v>
      </c>
      <c r="P34" s="86" t="s">
        <v>820</v>
      </c>
      <c r="Q34" s="91"/>
      <c r="R34" s="86" t="s">
        <v>820</v>
      </c>
      <c r="S34" s="99"/>
      <c r="T34" s="86"/>
      <c r="U34" s="86"/>
      <c r="V34" s="98"/>
      <c r="W34" s="86"/>
      <c r="X34" s="86"/>
      <c r="Y34" s="94" t="s">
        <v>820</v>
      </c>
    </row>
    <row r="35" spans="1:25" x14ac:dyDescent="0.3">
      <c r="A35" s="86">
        <v>26</v>
      </c>
      <c r="B35" s="87" t="s">
        <v>811</v>
      </c>
      <c r="C35" s="86" t="s">
        <v>812</v>
      </c>
      <c r="D35" s="110"/>
      <c r="E35" s="86">
        <v>453</v>
      </c>
      <c r="F35" s="88" t="s">
        <v>812</v>
      </c>
      <c r="G35" s="97" t="s">
        <v>836</v>
      </c>
      <c r="H35" s="86" t="s">
        <v>814</v>
      </c>
      <c r="I35" s="87" t="s">
        <v>878</v>
      </c>
      <c r="J35" s="88" t="s">
        <v>879</v>
      </c>
      <c r="K35" s="86" t="s">
        <v>816</v>
      </c>
      <c r="L35" s="86" t="s">
        <v>820</v>
      </c>
      <c r="M35" s="91"/>
      <c r="N35" s="86"/>
      <c r="O35" s="86" t="s">
        <v>880</v>
      </c>
      <c r="P35" s="86" t="s">
        <v>820</v>
      </c>
      <c r="Q35" s="91"/>
      <c r="R35" s="86" t="s">
        <v>820</v>
      </c>
      <c r="S35" s="99"/>
      <c r="T35" s="86"/>
      <c r="U35" s="86"/>
      <c r="V35" s="98"/>
      <c r="W35" s="86"/>
      <c r="X35" s="86"/>
      <c r="Y35" s="94" t="s">
        <v>820</v>
      </c>
    </row>
    <row r="36" spans="1:25" x14ac:dyDescent="0.3">
      <c r="A36" s="86">
        <v>27</v>
      </c>
      <c r="B36" s="87" t="s">
        <v>811</v>
      </c>
      <c r="C36" s="86" t="s">
        <v>812</v>
      </c>
      <c r="D36" s="86"/>
      <c r="E36" s="86">
        <v>459</v>
      </c>
      <c r="F36" s="88" t="s">
        <v>812</v>
      </c>
      <c r="G36" s="90"/>
      <c r="H36" s="86" t="s">
        <v>814</v>
      </c>
      <c r="I36" s="87" t="s">
        <v>881</v>
      </c>
      <c r="J36" s="88" t="s">
        <v>882</v>
      </c>
      <c r="K36" s="86" t="s">
        <v>816</v>
      </c>
      <c r="L36" s="86" t="s">
        <v>820</v>
      </c>
      <c r="M36" s="91"/>
      <c r="N36" s="86"/>
      <c r="O36" s="86" t="s">
        <v>819</v>
      </c>
      <c r="P36" s="86" t="s">
        <v>820</v>
      </c>
      <c r="Q36" s="91"/>
      <c r="R36" s="86" t="s">
        <v>820</v>
      </c>
      <c r="S36" s="99"/>
      <c r="T36" s="86"/>
      <c r="U36" s="86"/>
      <c r="V36" s="98"/>
      <c r="W36" s="86"/>
      <c r="X36" s="86"/>
      <c r="Y36" s="94" t="s">
        <v>820</v>
      </c>
    </row>
    <row r="37" spans="1:25" x14ac:dyDescent="0.3">
      <c r="A37" s="86">
        <v>28</v>
      </c>
      <c r="B37" s="87" t="s">
        <v>811</v>
      </c>
      <c r="C37" s="86" t="s">
        <v>812</v>
      </c>
      <c r="D37" s="86"/>
      <c r="E37" s="86">
        <v>459</v>
      </c>
      <c r="F37" s="101"/>
      <c r="G37" s="97" t="s">
        <v>830</v>
      </c>
      <c r="H37" s="86" t="s">
        <v>814</v>
      </c>
      <c r="I37" s="111" t="s">
        <v>883</v>
      </c>
      <c r="J37" s="88" t="s">
        <v>884</v>
      </c>
      <c r="K37" s="86" t="s">
        <v>816</v>
      </c>
      <c r="L37" s="86" t="s">
        <v>820</v>
      </c>
      <c r="M37" s="91"/>
      <c r="N37" s="86"/>
      <c r="O37" s="86" t="s">
        <v>819</v>
      </c>
      <c r="P37" s="86" t="s">
        <v>820</v>
      </c>
      <c r="Q37" s="91"/>
      <c r="R37" s="86" t="s">
        <v>820</v>
      </c>
      <c r="S37" s="99"/>
      <c r="T37" s="86"/>
      <c r="U37" s="86"/>
      <c r="V37" s="98"/>
      <c r="W37" s="86"/>
      <c r="X37" s="86"/>
      <c r="Y37" s="94"/>
    </row>
    <row r="38" spans="1:25" x14ac:dyDescent="0.3">
      <c r="A38" s="86">
        <v>29</v>
      </c>
      <c r="B38" s="87" t="s">
        <v>811</v>
      </c>
      <c r="C38" s="86" t="s">
        <v>812</v>
      </c>
      <c r="D38" s="86"/>
      <c r="E38" s="86">
        <v>8</v>
      </c>
      <c r="F38" s="86"/>
      <c r="G38" s="97" t="s">
        <v>849</v>
      </c>
      <c r="H38" s="86" t="s">
        <v>814</v>
      </c>
      <c r="I38" s="108" t="s">
        <v>885</v>
      </c>
      <c r="J38" s="88"/>
      <c r="K38" s="86" t="s">
        <v>816</v>
      </c>
      <c r="L38" s="86"/>
      <c r="M38" s="96"/>
      <c r="N38" s="91"/>
      <c r="O38" s="86" t="s">
        <v>839</v>
      </c>
      <c r="P38" s="86" t="s">
        <v>820</v>
      </c>
      <c r="Q38" s="91"/>
      <c r="R38" s="86" t="s">
        <v>820</v>
      </c>
      <c r="S38" s="99"/>
      <c r="T38" s="86"/>
      <c r="U38" s="86"/>
      <c r="V38" s="98"/>
      <c r="W38" s="86"/>
      <c r="X38" s="86"/>
      <c r="Y38" s="94" t="s">
        <v>820</v>
      </c>
    </row>
    <row r="39" spans="1:25" x14ac:dyDescent="0.3">
      <c r="A39" s="86">
        <v>30</v>
      </c>
      <c r="B39" s="87" t="s">
        <v>811</v>
      </c>
      <c r="C39" s="86" t="s">
        <v>812</v>
      </c>
      <c r="D39" s="86"/>
      <c r="E39" s="112">
        <v>130</v>
      </c>
      <c r="F39" s="101" t="s">
        <v>886</v>
      </c>
      <c r="G39" s="89" t="s">
        <v>833</v>
      </c>
      <c r="H39" s="86" t="s">
        <v>814</v>
      </c>
      <c r="I39" s="87" t="s">
        <v>887</v>
      </c>
      <c r="J39" s="88"/>
      <c r="K39" s="86" t="s">
        <v>816</v>
      </c>
      <c r="L39" s="86" t="s">
        <v>817</v>
      </c>
      <c r="M39" s="91"/>
      <c r="N39" s="86"/>
      <c r="O39" s="86" t="s">
        <v>825</v>
      </c>
      <c r="P39" s="86" t="s">
        <v>820</v>
      </c>
      <c r="Q39" s="91"/>
      <c r="R39" s="86" t="s">
        <v>817</v>
      </c>
      <c r="S39" s="99">
        <v>400</v>
      </c>
      <c r="T39" s="86"/>
      <c r="U39" s="86"/>
      <c r="V39" s="98"/>
      <c r="W39" s="86" t="s">
        <v>848</v>
      </c>
      <c r="X39" s="86"/>
      <c r="Y39" s="94" t="s">
        <v>820</v>
      </c>
    </row>
    <row r="40" spans="1:25" x14ac:dyDescent="0.3">
      <c r="A40" s="86">
        <v>31</v>
      </c>
      <c r="B40" s="87" t="s">
        <v>811</v>
      </c>
      <c r="C40" s="86" t="s">
        <v>812</v>
      </c>
      <c r="D40" s="86"/>
      <c r="E40" s="86">
        <v>130</v>
      </c>
      <c r="F40" s="86"/>
      <c r="G40" s="97" t="s">
        <v>849</v>
      </c>
      <c r="H40" s="86" t="s">
        <v>814</v>
      </c>
      <c r="I40" s="111" t="s">
        <v>888</v>
      </c>
      <c r="J40" s="88"/>
      <c r="K40" s="86" t="s">
        <v>816</v>
      </c>
      <c r="L40" s="86" t="s">
        <v>817</v>
      </c>
      <c r="M40" s="91"/>
      <c r="N40" s="86" t="s">
        <v>866</v>
      </c>
      <c r="O40" s="86" t="s">
        <v>839</v>
      </c>
      <c r="P40" s="86" t="s">
        <v>820</v>
      </c>
      <c r="Q40" s="91"/>
      <c r="R40" s="86" t="s">
        <v>820</v>
      </c>
      <c r="S40" s="99"/>
      <c r="T40" s="86"/>
      <c r="U40" s="86"/>
      <c r="V40" s="98"/>
      <c r="W40" s="86"/>
      <c r="X40" s="86"/>
      <c r="Y40" s="86" t="s">
        <v>820</v>
      </c>
    </row>
    <row r="41" spans="1:25" x14ac:dyDescent="0.3">
      <c r="A41" s="86">
        <v>32</v>
      </c>
      <c r="B41" s="87" t="s">
        <v>811</v>
      </c>
      <c r="C41" s="86" t="s">
        <v>812</v>
      </c>
      <c r="D41" s="86"/>
      <c r="E41" s="86">
        <v>461</v>
      </c>
      <c r="F41" s="86"/>
      <c r="G41" s="89" t="s">
        <v>826</v>
      </c>
      <c r="H41" s="86" t="s">
        <v>814</v>
      </c>
      <c r="I41" s="86" t="s">
        <v>889</v>
      </c>
      <c r="J41" s="88" t="s">
        <v>890</v>
      </c>
      <c r="K41" s="86" t="s">
        <v>816</v>
      </c>
      <c r="L41" s="86" t="s">
        <v>817</v>
      </c>
      <c r="M41" s="91"/>
      <c r="N41" s="86" t="s">
        <v>891</v>
      </c>
      <c r="O41" s="86" t="s">
        <v>839</v>
      </c>
      <c r="P41" s="86" t="s">
        <v>820</v>
      </c>
      <c r="Q41" s="91"/>
      <c r="R41" s="86" t="s">
        <v>820</v>
      </c>
      <c r="S41" s="99"/>
      <c r="T41" s="86"/>
      <c r="U41" s="86"/>
      <c r="V41" s="98"/>
      <c r="W41" s="86"/>
      <c r="X41" s="86"/>
      <c r="Y41" s="86" t="s">
        <v>820</v>
      </c>
    </row>
    <row r="42" spans="1:25" x14ac:dyDescent="0.3">
      <c r="A42" s="86">
        <v>33</v>
      </c>
      <c r="B42" s="113" t="s">
        <v>892</v>
      </c>
      <c r="C42" s="86" t="s">
        <v>812</v>
      </c>
      <c r="D42" s="86"/>
      <c r="E42" s="86">
        <v>590</v>
      </c>
      <c r="F42" s="86"/>
      <c r="G42" s="89"/>
      <c r="H42" s="86" t="s">
        <v>814</v>
      </c>
      <c r="I42" s="108" t="s">
        <v>893</v>
      </c>
      <c r="J42" s="88" t="s">
        <v>894</v>
      </c>
      <c r="K42" s="86" t="s">
        <v>816</v>
      </c>
      <c r="L42" s="86" t="s">
        <v>817</v>
      </c>
      <c r="M42" s="96"/>
      <c r="N42" s="91"/>
      <c r="O42" s="86" t="s">
        <v>895</v>
      </c>
      <c r="P42" s="86" t="s">
        <v>820</v>
      </c>
      <c r="Q42" s="91"/>
      <c r="R42" s="86" t="s">
        <v>817</v>
      </c>
      <c r="S42" s="96"/>
      <c r="T42" s="91" t="s">
        <v>896</v>
      </c>
      <c r="U42" s="86"/>
      <c r="V42" s="98">
        <v>1</v>
      </c>
      <c r="W42" s="86" t="s">
        <v>848</v>
      </c>
      <c r="X42" s="86"/>
      <c r="Y42" s="86"/>
    </row>
    <row r="43" spans="1:25" x14ac:dyDescent="0.3">
      <c r="A43" s="86">
        <v>34</v>
      </c>
      <c r="B43" s="113" t="s">
        <v>892</v>
      </c>
      <c r="C43" s="86" t="s">
        <v>812</v>
      </c>
      <c r="D43" s="86"/>
      <c r="E43" s="86">
        <v>590</v>
      </c>
      <c r="F43" s="86"/>
      <c r="G43" s="89"/>
      <c r="H43" s="86" t="s">
        <v>814</v>
      </c>
      <c r="I43" s="108" t="s">
        <v>897</v>
      </c>
      <c r="J43" s="88" t="s">
        <v>898</v>
      </c>
      <c r="K43" s="86" t="s">
        <v>816</v>
      </c>
      <c r="L43" s="86" t="s">
        <v>817</v>
      </c>
      <c r="M43" s="96"/>
      <c r="N43" s="91" t="s">
        <v>899</v>
      </c>
      <c r="O43" s="86" t="s">
        <v>880</v>
      </c>
      <c r="P43" s="86" t="s">
        <v>820</v>
      </c>
      <c r="Q43" s="91"/>
      <c r="R43" s="86" t="s">
        <v>817</v>
      </c>
      <c r="S43" s="91"/>
      <c r="T43" s="86" t="s">
        <v>900</v>
      </c>
      <c r="U43" s="86"/>
      <c r="V43" s="98"/>
      <c r="W43" s="86"/>
      <c r="X43" s="86"/>
      <c r="Y43" s="86" t="s">
        <v>820</v>
      </c>
    </row>
    <row r="44" spans="1:25" x14ac:dyDescent="0.3">
      <c r="A44" s="86">
        <v>35</v>
      </c>
      <c r="B44" s="113" t="s">
        <v>892</v>
      </c>
      <c r="C44" s="86" t="s">
        <v>812</v>
      </c>
      <c r="D44" s="86"/>
      <c r="E44" s="86">
        <v>600</v>
      </c>
      <c r="F44" s="86"/>
      <c r="G44" s="89" t="s">
        <v>833</v>
      </c>
      <c r="H44" s="86" t="s">
        <v>814</v>
      </c>
      <c r="I44" s="108" t="s">
        <v>901</v>
      </c>
      <c r="J44" s="88" t="s">
        <v>902</v>
      </c>
      <c r="K44" s="86" t="s">
        <v>816</v>
      </c>
      <c r="L44" s="86" t="s">
        <v>820</v>
      </c>
      <c r="M44" s="91"/>
      <c r="N44" s="86"/>
      <c r="O44" s="86" t="s">
        <v>903</v>
      </c>
      <c r="P44" s="86" t="s">
        <v>820</v>
      </c>
      <c r="Q44" s="91"/>
      <c r="R44" s="86" t="s">
        <v>820</v>
      </c>
      <c r="S44" s="91"/>
      <c r="T44" s="86"/>
      <c r="U44" s="86"/>
      <c r="V44" s="98"/>
      <c r="W44" s="86"/>
      <c r="X44" s="86"/>
      <c r="Y44" s="86" t="s">
        <v>820</v>
      </c>
    </row>
    <row r="45" spans="1:25" x14ac:dyDescent="0.3">
      <c r="A45" s="86">
        <v>36</v>
      </c>
      <c r="B45" s="113" t="s">
        <v>892</v>
      </c>
      <c r="C45" s="86" t="s">
        <v>812</v>
      </c>
      <c r="D45" s="86"/>
      <c r="E45" s="86">
        <v>590</v>
      </c>
      <c r="F45" s="86"/>
      <c r="G45" s="89"/>
      <c r="H45" s="86" t="s">
        <v>814</v>
      </c>
      <c r="I45" s="108" t="s">
        <v>904</v>
      </c>
      <c r="J45" s="88" t="s">
        <v>905</v>
      </c>
      <c r="K45" s="86" t="s">
        <v>816</v>
      </c>
      <c r="L45" s="86" t="s">
        <v>817</v>
      </c>
      <c r="M45" s="91"/>
      <c r="N45" s="86" t="s">
        <v>824</v>
      </c>
      <c r="O45" s="86" t="s">
        <v>825</v>
      </c>
      <c r="P45" s="86" t="s">
        <v>820</v>
      </c>
      <c r="Q45" s="91"/>
      <c r="R45" s="86" t="s">
        <v>820</v>
      </c>
      <c r="S45" s="91"/>
      <c r="T45" s="86"/>
      <c r="U45" s="86"/>
      <c r="V45" s="98"/>
      <c r="W45" s="86"/>
      <c r="X45" s="86"/>
      <c r="Y45" s="86" t="s">
        <v>820</v>
      </c>
    </row>
    <row r="46" spans="1:25" x14ac:dyDescent="0.3">
      <c r="A46" s="86">
        <v>37</v>
      </c>
      <c r="B46" s="113" t="s">
        <v>892</v>
      </c>
      <c r="C46" s="86" t="s">
        <v>812</v>
      </c>
      <c r="D46" s="86"/>
      <c r="E46" s="86">
        <v>590</v>
      </c>
      <c r="F46" s="86"/>
      <c r="G46" s="89"/>
      <c r="H46" s="86" t="s">
        <v>814</v>
      </c>
      <c r="I46" s="108" t="s">
        <v>906</v>
      </c>
      <c r="J46" s="88" t="s">
        <v>907</v>
      </c>
      <c r="K46" s="86" t="s">
        <v>816</v>
      </c>
      <c r="L46" s="86" t="s">
        <v>820</v>
      </c>
      <c r="M46" s="96"/>
      <c r="N46" s="91"/>
      <c r="O46" s="86" t="s">
        <v>825</v>
      </c>
      <c r="P46" s="86" t="s">
        <v>820</v>
      </c>
      <c r="Q46" s="91"/>
      <c r="R46" s="86" t="s">
        <v>820</v>
      </c>
      <c r="S46" s="91"/>
      <c r="T46" s="86"/>
      <c r="U46" s="86"/>
      <c r="V46" s="98"/>
      <c r="W46" s="86"/>
      <c r="X46" s="86"/>
      <c r="Y46" s="86" t="s">
        <v>820</v>
      </c>
    </row>
    <row r="47" spans="1:25" x14ac:dyDescent="0.3">
      <c r="A47" s="86">
        <v>38</v>
      </c>
      <c r="B47" s="113" t="s">
        <v>892</v>
      </c>
      <c r="C47" s="86" t="s">
        <v>812</v>
      </c>
      <c r="D47" s="86"/>
      <c r="E47" s="86">
        <v>590</v>
      </c>
      <c r="F47" s="86"/>
      <c r="G47" s="89"/>
      <c r="H47" s="86" t="s">
        <v>814</v>
      </c>
      <c r="I47" s="87" t="s">
        <v>908</v>
      </c>
      <c r="J47" s="88" t="s">
        <v>909</v>
      </c>
      <c r="K47" s="86" t="s">
        <v>816</v>
      </c>
      <c r="L47" s="86" t="s">
        <v>817</v>
      </c>
      <c r="M47" s="91"/>
      <c r="N47" s="86" t="s">
        <v>866</v>
      </c>
      <c r="O47" s="86" t="s">
        <v>825</v>
      </c>
      <c r="P47" s="86" t="s">
        <v>820</v>
      </c>
      <c r="Q47" s="91"/>
      <c r="R47" s="86" t="s">
        <v>820</v>
      </c>
      <c r="S47" s="91"/>
      <c r="T47" s="86"/>
      <c r="U47" s="86"/>
      <c r="V47" s="98"/>
      <c r="W47" s="86"/>
      <c r="X47" s="86"/>
      <c r="Y47" s="86" t="s">
        <v>820</v>
      </c>
    </row>
    <row r="48" spans="1:25" x14ac:dyDescent="0.3">
      <c r="A48" s="86">
        <v>39</v>
      </c>
      <c r="B48" s="113" t="s">
        <v>892</v>
      </c>
      <c r="C48" s="86" t="s">
        <v>812</v>
      </c>
      <c r="D48" s="86"/>
      <c r="E48" s="86"/>
      <c r="F48" s="86"/>
      <c r="G48" s="89"/>
      <c r="H48" s="86" t="s">
        <v>814</v>
      </c>
      <c r="I48" s="87" t="s">
        <v>910</v>
      </c>
      <c r="J48" s="89">
        <v>60090213955</v>
      </c>
      <c r="K48" s="86" t="s">
        <v>816</v>
      </c>
      <c r="L48" s="86" t="s">
        <v>820</v>
      </c>
      <c r="M48" s="91"/>
      <c r="N48" s="86"/>
      <c r="O48" s="86" t="s">
        <v>825</v>
      </c>
      <c r="P48" s="86" t="s">
        <v>820</v>
      </c>
      <c r="Q48" s="91"/>
      <c r="R48" s="86" t="s">
        <v>820</v>
      </c>
      <c r="S48" s="91"/>
      <c r="T48" s="86"/>
      <c r="U48" s="86"/>
      <c r="V48" s="98"/>
      <c r="W48" s="86"/>
      <c r="X48" s="86"/>
      <c r="Y48" s="86" t="s">
        <v>820</v>
      </c>
    </row>
    <row r="49" spans="1:25" x14ac:dyDescent="0.3">
      <c r="A49" s="86">
        <v>40</v>
      </c>
      <c r="B49" s="113" t="s">
        <v>892</v>
      </c>
      <c r="C49" s="86" t="s">
        <v>812</v>
      </c>
      <c r="D49" s="86"/>
      <c r="E49" s="86">
        <v>591</v>
      </c>
      <c r="F49" s="86"/>
      <c r="G49" s="89"/>
      <c r="H49" s="86" t="s">
        <v>814</v>
      </c>
      <c r="I49" s="87" t="s">
        <v>911</v>
      </c>
      <c r="J49" s="88" t="s">
        <v>912</v>
      </c>
      <c r="K49" s="86" t="s">
        <v>816</v>
      </c>
      <c r="L49" s="86" t="s">
        <v>820</v>
      </c>
      <c r="M49" s="91"/>
      <c r="N49" s="86"/>
      <c r="O49" s="86" t="s">
        <v>819</v>
      </c>
      <c r="P49" s="86" t="s">
        <v>820</v>
      </c>
      <c r="Q49" s="91"/>
      <c r="R49" s="86" t="s">
        <v>820</v>
      </c>
      <c r="S49" s="91"/>
      <c r="T49" s="86"/>
      <c r="U49" s="86"/>
      <c r="V49" s="98"/>
      <c r="W49" s="86"/>
      <c r="X49" s="86"/>
      <c r="Y49" s="86" t="s">
        <v>820</v>
      </c>
    </row>
    <row r="50" spans="1:25" x14ac:dyDescent="0.3">
      <c r="A50" s="86">
        <v>41</v>
      </c>
      <c r="B50" s="113" t="s">
        <v>892</v>
      </c>
      <c r="C50" s="86" t="s">
        <v>812</v>
      </c>
      <c r="D50" s="86"/>
      <c r="E50" s="86"/>
      <c r="F50" s="86"/>
      <c r="G50" s="89" t="s">
        <v>833</v>
      </c>
      <c r="H50" s="86" t="s">
        <v>814</v>
      </c>
      <c r="I50" s="87" t="s">
        <v>913</v>
      </c>
      <c r="J50" s="88" t="s">
        <v>914</v>
      </c>
      <c r="K50" s="86" t="s">
        <v>816</v>
      </c>
      <c r="L50" s="86" t="s">
        <v>820</v>
      </c>
      <c r="M50" s="91"/>
      <c r="N50" s="86"/>
      <c r="O50" s="86"/>
      <c r="P50" s="86" t="s">
        <v>820</v>
      </c>
      <c r="Q50" s="91"/>
      <c r="R50" s="86" t="s">
        <v>820</v>
      </c>
      <c r="S50" s="91"/>
      <c r="T50" s="86"/>
      <c r="U50" s="86"/>
      <c r="V50" s="98"/>
      <c r="W50" s="86"/>
      <c r="X50" s="86"/>
      <c r="Y50" s="86" t="s">
        <v>820</v>
      </c>
    </row>
    <row r="51" spans="1:25" x14ac:dyDescent="0.3">
      <c r="A51" s="86">
        <v>42</v>
      </c>
      <c r="B51" s="113" t="s">
        <v>892</v>
      </c>
      <c r="C51" s="86" t="s">
        <v>812</v>
      </c>
      <c r="D51" s="86"/>
      <c r="E51" s="86">
        <v>598</v>
      </c>
      <c r="F51" s="86"/>
      <c r="G51" s="97" t="s">
        <v>836</v>
      </c>
      <c r="H51" s="86" t="s">
        <v>814</v>
      </c>
      <c r="I51" s="87" t="s">
        <v>915</v>
      </c>
      <c r="J51" s="88" t="s">
        <v>916</v>
      </c>
      <c r="K51" s="86" t="s">
        <v>816</v>
      </c>
      <c r="L51" s="86" t="s">
        <v>820</v>
      </c>
      <c r="M51" s="91"/>
      <c r="N51" s="86"/>
      <c r="O51" s="86" t="s">
        <v>917</v>
      </c>
      <c r="P51" s="86" t="s">
        <v>820</v>
      </c>
      <c r="Q51" s="91"/>
      <c r="R51" s="86" t="s">
        <v>820</v>
      </c>
      <c r="S51" s="91"/>
      <c r="T51" s="86"/>
      <c r="U51" s="86"/>
      <c r="V51" s="98"/>
      <c r="W51" s="86"/>
      <c r="X51" s="86"/>
      <c r="Y51" s="86" t="s">
        <v>820</v>
      </c>
    </row>
    <row r="52" spans="1:25" x14ac:dyDescent="0.3">
      <c r="A52" s="86">
        <v>43</v>
      </c>
      <c r="B52" s="113" t="s">
        <v>892</v>
      </c>
      <c r="C52" s="86" t="s">
        <v>812</v>
      </c>
      <c r="D52" s="86"/>
      <c r="E52" s="86">
        <v>598</v>
      </c>
      <c r="F52" s="86"/>
      <c r="G52" s="97"/>
      <c r="H52" s="86" t="s">
        <v>814</v>
      </c>
      <c r="I52" s="111" t="s">
        <v>918</v>
      </c>
      <c r="J52" s="88" t="s">
        <v>919</v>
      </c>
      <c r="K52" s="86" t="s">
        <v>816</v>
      </c>
      <c r="L52" s="86" t="s">
        <v>817</v>
      </c>
      <c r="M52" s="91"/>
      <c r="N52" s="86" t="s">
        <v>920</v>
      </c>
      <c r="O52" s="86" t="s">
        <v>825</v>
      </c>
      <c r="P52" s="86" t="s">
        <v>820</v>
      </c>
      <c r="Q52" s="91"/>
      <c r="R52" s="86" t="s">
        <v>820</v>
      </c>
      <c r="S52" s="91"/>
      <c r="T52" s="86"/>
      <c r="U52" s="86"/>
      <c r="V52" s="98"/>
      <c r="W52" s="86"/>
      <c r="X52" s="86"/>
      <c r="Y52" s="86" t="s">
        <v>820</v>
      </c>
    </row>
    <row r="53" spans="1:25" x14ac:dyDescent="0.3">
      <c r="A53" s="86">
        <v>44</v>
      </c>
      <c r="B53" s="113" t="s">
        <v>892</v>
      </c>
      <c r="C53" s="86" t="s">
        <v>812</v>
      </c>
      <c r="D53" s="86"/>
      <c r="E53" s="86">
        <v>598</v>
      </c>
      <c r="F53" s="86"/>
      <c r="G53" s="89"/>
      <c r="H53" s="86" t="s">
        <v>814</v>
      </c>
      <c r="I53" s="87" t="s">
        <v>921</v>
      </c>
      <c r="J53" s="88" t="s">
        <v>922</v>
      </c>
      <c r="K53" s="86" t="s">
        <v>816</v>
      </c>
      <c r="L53" s="86" t="s">
        <v>817</v>
      </c>
      <c r="M53" s="91"/>
      <c r="N53" s="86"/>
      <c r="O53" s="86" t="s">
        <v>923</v>
      </c>
      <c r="P53" s="86" t="s">
        <v>820</v>
      </c>
      <c r="Q53" s="91"/>
      <c r="R53" s="86" t="s">
        <v>820</v>
      </c>
      <c r="S53" s="91"/>
      <c r="T53" s="86"/>
      <c r="U53" s="86"/>
      <c r="V53" s="98"/>
      <c r="W53" s="86"/>
      <c r="X53" s="86"/>
      <c r="Y53" s="86" t="s">
        <v>820</v>
      </c>
    </row>
    <row r="54" spans="1:25" x14ac:dyDescent="0.3">
      <c r="A54" s="86">
        <v>45</v>
      </c>
      <c r="B54" s="113" t="s">
        <v>892</v>
      </c>
      <c r="C54" s="86" t="s">
        <v>812</v>
      </c>
      <c r="D54" s="86"/>
      <c r="E54" s="86">
        <v>599</v>
      </c>
      <c r="F54" s="86"/>
      <c r="G54" s="89"/>
      <c r="H54" s="86" t="s">
        <v>814</v>
      </c>
      <c r="I54" s="87" t="s">
        <v>924</v>
      </c>
      <c r="J54" s="88" t="s">
        <v>925</v>
      </c>
      <c r="K54" s="86" t="s">
        <v>816</v>
      </c>
      <c r="L54" s="86" t="s">
        <v>817</v>
      </c>
      <c r="M54" s="91"/>
      <c r="N54" s="86"/>
      <c r="O54" s="86" t="s">
        <v>825</v>
      </c>
      <c r="P54" s="86" t="s">
        <v>820</v>
      </c>
      <c r="Q54" s="91"/>
      <c r="R54" s="86" t="s">
        <v>820</v>
      </c>
      <c r="S54" s="91"/>
      <c r="T54" s="86"/>
      <c r="U54" s="86"/>
      <c r="V54" s="98"/>
      <c r="W54" s="86"/>
      <c r="X54" s="86"/>
      <c r="Y54" s="86" t="s">
        <v>820</v>
      </c>
    </row>
    <row r="55" spans="1:25" x14ac:dyDescent="0.3">
      <c r="A55" s="86">
        <v>46</v>
      </c>
      <c r="B55" s="113" t="s">
        <v>892</v>
      </c>
      <c r="C55" s="86" t="s">
        <v>812</v>
      </c>
      <c r="D55" s="86"/>
      <c r="E55" s="86">
        <v>599</v>
      </c>
      <c r="F55" s="86"/>
      <c r="G55" s="89" t="s">
        <v>833</v>
      </c>
      <c r="H55" s="86" t="s">
        <v>814</v>
      </c>
      <c r="I55" s="111" t="s">
        <v>926</v>
      </c>
      <c r="J55" s="88" t="s">
        <v>927</v>
      </c>
      <c r="K55" s="86" t="s">
        <v>816</v>
      </c>
      <c r="L55" s="86" t="s">
        <v>817</v>
      </c>
      <c r="M55" s="91"/>
      <c r="N55" s="86" t="s">
        <v>928</v>
      </c>
      <c r="O55" s="86" t="s">
        <v>839</v>
      </c>
      <c r="P55" s="86" t="s">
        <v>820</v>
      </c>
      <c r="Q55" s="91"/>
      <c r="R55" s="86" t="s">
        <v>817</v>
      </c>
      <c r="S55" s="91"/>
      <c r="T55" s="86" t="s">
        <v>929</v>
      </c>
      <c r="U55" s="86"/>
      <c r="V55" s="86"/>
      <c r="W55" s="86" t="s">
        <v>848</v>
      </c>
      <c r="X55" s="86"/>
      <c r="Y55" s="86" t="s">
        <v>820</v>
      </c>
    </row>
    <row r="56" spans="1:25" x14ac:dyDescent="0.3">
      <c r="A56" s="86">
        <v>47</v>
      </c>
      <c r="B56" s="113" t="s">
        <v>892</v>
      </c>
      <c r="C56" s="86" t="s">
        <v>812</v>
      </c>
      <c r="D56" s="86"/>
      <c r="E56" s="112">
        <v>589</v>
      </c>
      <c r="F56" s="101"/>
      <c r="G56" s="90"/>
      <c r="H56" s="86" t="s">
        <v>814</v>
      </c>
      <c r="I56" s="87" t="s">
        <v>930</v>
      </c>
      <c r="J56" s="88" t="s">
        <v>931</v>
      </c>
      <c r="K56" s="86" t="s">
        <v>816</v>
      </c>
      <c r="L56" s="86" t="s">
        <v>820</v>
      </c>
      <c r="M56" s="91"/>
      <c r="N56" s="86"/>
      <c r="O56" s="86" t="s">
        <v>839</v>
      </c>
      <c r="P56" s="86" t="s">
        <v>820</v>
      </c>
      <c r="Q56" s="91"/>
      <c r="R56" s="86" t="s">
        <v>820</v>
      </c>
      <c r="S56" s="91"/>
      <c r="T56" s="86" t="s">
        <v>929</v>
      </c>
      <c r="U56" s="86"/>
      <c r="V56" s="86"/>
      <c r="W56" s="86" t="s">
        <v>848</v>
      </c>
      <c r="X56" s="86"/>
      <c r="Y56" s="86" t="s">
        <v>820</v>
      </c>
    </row>
    <row r="57" spans="1:25" x14ac:dyDescent="0.3">
      <c r="A57" s="86">
        <v>48</v>
      </c>
      <c r="B57" s="113" t="s">
        <v>892</v>
      </c>
      <c r="C57" s="86" t="s">
        <v>812</v>
      </c>
      <c r="D57" s="86"/>
      <c r="E57" s="112">
        <v>589</v>
      </c>
      <c r="F57" s="86"/>
      <c r="G57" s="89"/>
      <c r="H57" s="86" t="s">
        <v>814</v>
      </c>
      <c r="I57" s="87" t="s">
        <v>932</v>
      </c>
      <c r="J57" s="88" t="s">
        <v>933</v>
      </c>
      <c r="K57" s="86" t="s">
        <v>816</v>
      </c>
      <c r="L57" s="86" t="s">
        <v>820</v>
      </c>
      <c r="M57" s="91"/>
      <c r="N57" s="86"/>
      <c r="O57" s="86" t="s">
        <v>839</v>
      </c>
      <c r="P57" s="86" t="s">
        <v>820</v>
      </c>
      <c r="Q57" s="91"/>
      <c r="R57" s="86" t="s">
        <v>820</v>
      </c>
      <c r="S57" s="91"/>
      <c r="T57" s="86"/>
      <c r="U57" s="86"/>
      <c r="V57" s="98"/>
      <c r="W57" s="86"/>
      <c r="X57" s="86"/>
      <c r="Y57" s="86" t="s">
        <v>820</v>
      </c>
    </row>
    <row r="58" spans="1:25" x14ac:dyDescent="0.3">
      <c r="A58" s="86">
        <v>49</v>
      </c>
      <c r="B58" s="113" t="s">
        <v>892</v>
      </c>
      <c r="C58" s="86" t="s">
        <v>812</v>
      </c>
      <c r="D58" s="86"/>
      <c r="E58" s="112">
        <v>589</v>
      </c>
      <c r="F58" s="86"/>
      <c r="G58" s="89"/>
      <c r="H58" s="86" t="s">
        <v>814</v>
      </c>
      <c r="I58" s="87" t="s">
        <v>934</v>
      </c>
      <c r="J58" s="88" t="s">
        <v>935</v>
      </c>
      <c r="K58" s="86" t="s">
        <v>816</v>
      </c>
      <c r="L58" s="86" t="s">
        <v>820</v>
      </c>
      <c r="M58" s="91"/>
      <c r="N58" s="86"/>
      <c r="O58" s="86"/>
      <c r="P58" s="86" t="s">
        <v>820</v>
      </c>
      <c r="Q58" s="91"/>
      <c r="R58" s="86" t="s">
        <v>820</v>
      </c>
      <c r="S58" s="91"/>
      <c r="T58" s="86"/>
      <c r="U58" s="86"/>
      <c r="V58" s="98"/>
      <c r="W58" s="86"/>
      <c r="X58" s="86"/>
      <c r="Y58" s="86" t="s">
        <v>820</v>
      </c>
    </row>
    <row r="59" spans="1:25" x14ac:dyDescent="0.3">
      <c r="A59" s="86">
        <v>50</v>
      </c>
      <c r="B59" s="113" t="s">
        <v>892</v>
      </c>
      <c r="C59" s="86" t="s">
        <v>812</v>
      </c>
      <c r="D59" s="86"/>
      <c r="E59" s="86">
        <v>592</v>
      </c>
      <c r="F59" s="86"/>
      <c r="G59" s="89"/>
      <c r="H59" s="86" t="s">
        <v>814</v>
      </c>
      <c r="I59" s="87" t="s">
        <v>936</v>
      </c>
      <c r="J59" s="88" t="s">
        <v>937</v>
      </c>
      <c r="K59" s="86" t="s">
        <v>816</v>
      </c>
      <c r="L59" s="86" t="s">
        <v>817</v>
      </c>
      <c r="M59" s="91"/>
      <c r="N59" s="86" t="s">
        <v>928</v>
      </c>
      <c r="O59" s="86" t="s">
        <v>938</v>
      </c>
      <c r="P59" s="86"/>
      <c r="Q59" s="91"/>
      <c r="R59" s="86" t="s">
        <v>820</v>
      </c>
      <c r="S59" s="91"/>
      <c r="T59" s="86"/>
      <c r="U59" s="86"/>
      <c r="V59" s="98"/>
      <c r="W59" s="86"/>
      <c r="X59" s="86"/>
      <c r="Y59" s="86" t="s">
        <v>820</v>
      </c>
    </row>
    <row r="60" spans="1:25" x14ac:dyDescent="0.3">
      <c r="A60" s="86">
        <v>51</v>
      </c>
      <c r="B60" s="113" t="s">
        <v>892</v>
      </c>
      <c r="C60" s="86" t="s">
        <v>812</v>
      </c>
      <c r="D60" s="86"/>
      <c r="E60" s="86">
        <v>592</v>
      </c>
      <c r="F60" s="86"/>
      <c r="G60" s="89"/>
      <c r="H60" s="86" t="s">
        <v>814</v>
      </c>
      <c r="I60" s="87" t="s">
        <v>939</v>
      </c>
      <c r="J60" s="88" t="s">
        <v>940</v>
      </c>
      <c r="K60" s="86" t="s">
        <v>816</v>
      </c>
      <c r="L60" s="86" t="s">
        <v>817</v>
      </c>
      <c r="M60" s="91"/>
      <c r="N60" s="86" t="s">
        <v>928</v>
      </c>
      <c r="O60" s="86" t="s">
        <v>941</v>
      </c>
      <c r="P60" s="86"/>
      <c r="Q60" s="91"/>
      <c r="R60" s="86" t="s">
        <v>820</v>
      </c>
      <c r="S60" s="91"/>
      <c r="T60" s="86"/>
      <c r="U60" s="86"/>
      <c r="V60" s="98"/>
      <c r="W60" s="86"/>
      <c r="X60" s="86"/>
      <c r="Y60" s="86" t="s">
        <v>820</v>
      </c>
    </row>
    <row r="61" spans="1:25" x14ac:dyDescent="0.3">
      <c r="A61" s="86">
        <v>52</v>
      </c>
      <c r="B61" s="113" t="s">
        <v>892</v>
      </c>
      <c r="C61" s="86" t="s">
        <v>812</v>
      </c>
      <c r="D61" s="86"/>
      <c r="E61" s="86">
        <v>43</v>
      </c>
      <c r="F61" s="86"/>
      <c r="G61" s="89" t="s">
        <v>833</v>
      </c>
      <c r="H61" s="86" t="s">
        <v>814</v>
      </c>
      <c r="I61" s="87" t="s">
        <v>942</v>
      </c>
      <c r="J61" s="88" t="s">
        <v>943</v>
      </c>
      <c r="K61" s="86" t="s">
        <v>816</v>
      </c>
      <c r="L61" s="86"/>
      <c r="M61" s="91"/>
      <c r="N61" s="86"/>
      <c r="O61" s="86" t="s">
        <v>839</v>
      </c>
      <c r="P61" s="86"/>
      <c r="Q61" s="91"/>
      <c r="R61" s="86" t="s">
        <v>820</v>
      </c>
      <c r="S61" s="91"/>
      <c r="T61" s="86"/>
      <c r="U61" s="86"/>
      <c r="V61" s="98"/>
      <c r="W61" s="86"/>
      <c r="X61" s="86"/>
      <c r="Y61" s="86" t="s">
        <v>820</v>
      </c>
    </row>
    <row r="62" spans="1:25" x14ac:dyDescent="0.3">
      <c r="A62" s="86">
        <v>53</v>
      </c>
      <c r="B62" s="113" t="s">
        <v>892</v>
      </c>
      <c r="C62" s="86" t="s">
        <v>812</v>
      </c>
      <c r="D62" s="86"/>
      <c r="E62" s="86"/>
      <c r="F62" s="86"/>
      <c r="G62" s="89"/>
      <c r="H62" s="86" t="s">
        <v>814</v>
      </c>
      <c r="I62" s="87" t="s">
        <v>944</v>
      </c>
      <c r="J62" s="88" t="s">
        <v>945</v>
      </c>
      <c r="K62" s="86" t="s">
        <v>816</v>
      </c>
      <c r="L62" s="86" t="s">
        <v>817</v>
      </c>
      <c r="M62" s="91"/>
      <c r="N62" s="86" t="s">
        <v>946</v>
      </c>
      <c r="O62" s="86" t="s">
        <v>825</v>
      </c>
      <c r="P62" s="86" t="s">
        <v>820</v>
      </c>
      <c r="Q62" s="91"/>
      <c r="R62" s="86" t="s">
        <v>820</v>
      </c>
      <c r="S62" s="91"/>
      <c r="T62" s="86"/>
      <c r="U62" s="86"/>
      <c r="V62" s="98"/>
      <c r="W62" s="86"/>
      <c r="X62" s="86"/>
      <c r="Y62" s="86" t="s">
        <v>820</v>
      </c>
    </row>
    <row r="63" spans="1:25" x14ac:dyDescent="0.3">
      <c r="A63" s="86">
        <v>54</v>
      </c>
      <c r="B63" s="113" t="s">
        <v>947</v>
      </c>
      <c r="C63" s="86" t="s">
        <v>812</v>
      </c>
      <c r="D63" s="86"/>
      <c r="E63" s="101"/>
      <c r="F63" s="86"/>
      <c r="G63" s="97" t="s">
        <v>826</v>
      </c>
      <c r="H63" s="86" t="s">
        <v>814</v>
      </c>
      <c r="I63" s="87" t="s">
        <v>948</v>
      </c>
      <c r="J63" s="88" t="s">
        <v>949</v>
      </c>
      <c r="K63" s="86" t="s">
        <v>816</v>
      </c>
      <c r="L63" s="86" t="s">
        <v>950</v>
      </c>
      <c r="M63" s="91"/>
      <c r="N63" s="86"/>
      <c r="O63" s="86" t="s">
        <v>825</v>
      </c>
      <c r="P63" s="86" t="s">
        <v>820</v>
      </c>
      <c r="Q63" s="91"/>
      <c r="R63" s="86" t="s">
        <v>820</v>
      </c>
      <c r="S63" s="91"/>
      <c r="T63" s="86"/>
      <c r="U63" s="86"/>
      <c r="V63" s="98"/>
      <c r="W63" s="86"/>
      <c r="X63" s="86"/>
      <c r="Y63" s="86" t="s">
        <v>820</v>
      </c>
    </row>
    <row r="64" spans="1:25" x14ac:dyDescent="0.3">
      <c r="A64" s="86">
        <v>55</v>
      </c>
      <c r="B64" s="113" t="s">
        <v>947</v>
      </c>
      <c r="C64" s="86" t="s">
        <v>812</v>
      </c>
      <c r="D64" s="86"/>
      <c r="E64" s="86">
        <v>582</v>
      </c>
      <c r="F64" s="86"/>
      <c r="G64" s="89" t="s">
        <v>951</v>
      </c>
      <c r="H64" s="86" t="s">
        <v>814</v>
      </c>
      <c r="I64" s="87" t="s">
        <v>952</v>
      </c>
      <c r="J64" s="88" t="s">
        <v>953</v>
      </c>
      <c r="K64" s="86" t="s">
        <v>816</v>
      </c>
      <c r="L64" s="86" t="s">
        <v>817</v>
      </c>
      <c r="M64" s="91"/>
      <c r="N64" s="86"/>
      <c r="O64" s="86" t="s">
        <v>825</v>
      </c>
      <c r="P64" s="86" t="s">
        <v>820</v>
      </c>
      <c r="Q64" s="91"/>
      <c r="R64" s="86" t="s">
        <v>820</v>
      </c>
      <c r="S64" s="91"/>
      <c r="T64" s="86"/>
      <c r="U64" s="86"/>
      <c r="V64" s="98"/>
      <c r="W64" s="86"/>
      <c r="X64" s="86"/>
      <c r="Y64" s="86" t="s">
        <v>820</v>
      </c>
    </row>
    <row r="65" spans="1:25" x14ac:dyDescent="0.3">
      <c r="A65" s="86">
        <v>56</v>
      </c>
      <c r="B65" s="113" t="s">
        <v>947</v>
      </c>
      <c r="C65" s="86" t="s">
        <v>812</v>
      </c>
      <c r="D65" s="86"/>
      <c r="E65" s="86">
        <v>19</v>
      </c>
      <c r="F65" s="86"/>
      <c r="G65" s="90"/>
      <c r="H65" s="86" t="s">
        <v>814</v>
      </c>
      <c r="I65" s="87" t="s">
        <v>954</v>
      </c>
      <c r="J65" s="88" t="s">
        <v>955</v>
      </c>
      <c r="K65" s="86" t="s">
        <v>816</v>
      </c>
      <c r="L65" s="86" t="s">
        <v>820</v>
      </c>
      <c r="M65" s="91"/>
      <c r="N65" s="86"/>
      <c r="O65" s="86" t="s">
        <v>956</v>
      </c>
      <c r="P65" s="86" t="s">
        <v>820</v>
      </c>
      <c r="Q65" s="91"/>
      <c r="R65" s="86" t="s">
        <v>820</v>
      </c>
      <c r="S65" s="91"/>
      <c r="T65" s="86"/>
      <c r="U65" s="86"/>
      <c r="V65" s="98"/>
      <c r="W65" s="86"/>
      <c r="X65" s="86"/>
      <c r="Y65" s="86" t="s">
        <v>820</v>
      </c>
    </row>
    <row r="66" spans="1:25" x14ac:dyDescent="0.3">
      <c r="A66" s="86">
        <v>57</v>
      </c>
      <c r="B66" s="113" t="s">
        <v>947</v>
      </c>
      <c r="C66" s="86" t="s">
        <v>812</v>
      </c>
      <c r="D66" s="86"/>
      <c r="E66" s="86">
        <v>582</v>
      </c>
      <c r="F66" s="86"/>
      <c r="G66" s="97" t="s">
        <v>836</v>
      </c>
      <c r="H66" s="86" t="s">
        <v>814</v>
      </c>
      <c r="I66" s="87" t="s">
        <v>957</v>
      </c>
      <c r="J66" s="88" t="s">
        <v>958</v>
      </c>
      <c r="K66" s="86" t="s">
        <v>816</v>
      </c>
      <c r="L66" s="86" t="s">
        <v>820</v>
      </c>
      <c r="M66" s="91"/>
      <c r="N66" s="86"/>
      <c r="O66" s="86" t="s">
        <v>839</v>
      </c>
      <c r="P66" s="86" t="s">
        <v>820</v>
      </c>
      <c r="Q66" s="91"/>
      <c r="R66" s="86" t="s">
        <v>820</v>
      </c>
      <c r="S66" s="91"/>
      <c r="T66" s="86"/>
      <c r="U66" s="86"/>
      <c r="V66" s="98"/>
      <c r="W66" s="86"/>
      <c r="X66" s="86"/>
      <c r="Y66" s="86" t="s">
        <v>820</v>
      </c>
    </row>
    <row r="67" spans="1:25" x14ac:dyDescent="0.3">
      <c r="A67" s="86">
        <v>58</v>
      </c>
      <c r="B67" s="113" t="s">
        <v>947</v>
      </c>
      <c r="C67" s="86" t="s">
        <v>812</v>
      </c>
      <c r="D67" s="86"/>
      <c r="E67" s="86"/>
      <c r="F67" s="86"/>
      <c r="G67" s="97" t="s">
        <v>830</v>
      </c>
      <c r="H67" s="86" t="s">
        <v>814</v>
      </c>
      <c r="I67" s="87" t="s">
        <v>959</v>
      </c>
      <c r="J67" s="105" t="s">
        <v>960</v>
      </c>
      <c r="K67" s="86" t="s">
        <v>816</v>
      </c>
      <c r="L67" s="86" t="s">
        <v>817</v>
      </c>
      <c r="M67" s="91"/>
      <c r="N67" s="86" t="s">
        <v>818</v>
      </c>
      <c r="O67" s="86" t="s">
        <v>917</v>
      </c>
      <c r="P67" s="86" t="s">
        <v>820</v>
      </c>
      <c r="Q67" s="91"/>
      <c r="R67" s="86" t="s">
        <v>817</v>
      </c>
      <c r="S67" s="91"/>
      <c r="T67" s="86" t="s">
        <v>929</v>
      </c>
      <c r="U67" s="86"/>
      <c r="V67" s="98"/>
      <c r="W67" s="86" t="s">
        <v>848</v>
      </c>
      <c r="X67" s="86"/>
      <c r="Y67" s="86" t="s">
        <v>820</v>
      </c>
    </row>
    <row r="68" spans="1:25" x14ac:dyDescent="0.3">
      <c r="A68" s="86">
        <v>59</v>
      </c>
      <c r="B68" s="113" t="s">
        <v>947</v>
      </c>
      <c r="C68" s="86" t="s">
        <v>812</v>
      </c>
      <c r="D68" s="86"/>
      <c r="E68" s="86"/>
      <c r="F68" s="86"/>
      <c r="G68" s="97" t="s">
        <v>821</v>
      </c>
      <c r="H68" s="86" t="s">
        <v>814</v>
      </c>
      <c r="I68" s="87" t="s">
        <v>961</v>
      </c>
      <c r="J68" s="88" t="s">
        <v>962</v>
      </c>
      <c r="K68" s="86" t="s">
        <v>816</v>
      </c>
      <c r="L68" s="86" t="s">
        <v>820</v>
      </c>
      <c r="M68" s="91"/>
      <c r="N68" s="86"/>
      <c r="O68" s="86"/>
      <c r="P68" s="86" t="s">
        <v>820</v>
      </c>
      <c r="Q68" s="91"/>
      <c r="R68" s="86" t="s">
        <v>820</v>
      </c>
      <c r="S68" s="91"/>
      <c r="T68" s="86"/>
      <c r="U68" s="86"/>
      <c r="V68" s="98"/>
      <c r="W68" s="86"/>
      <c r="X68" s="86"/>
      <c r="Y68" s="86" t="s">
        <v>820</v>
      </c>
    </row>
    <row r="69" spans="1:25" x14ac:dyDescent="0.3">
      <c r="A69" s="86">
        <v>60</v>
      </c>
      <c r="B69" s="113" t="s">
        <v>947</v>
      </c>
      <c r="C69" s="86" t="s">
        <v>812</v>
      </c>
      <c r="D69" s="86"/>
      <c r="E69" s="86"/>
      <c r="F69" s="86"/>
      <c r="G69" s="97" t="s">
        <v>813</v>
      </c>
      <c r="H69" s="86" t="s">
        <v>814</v>
      </c>
      <c r="I69" s="87" t="s">
        <v>963</v>
      </c>
      <c r="J69" s="88" t="s">
        <v>964</v>
      </c>
      <c r="K69" s="86" t="s">
        <v>816</v>
      </c>
      <c r="L69" s="86" t="s">
        <v>817</v>
      </c>
      <c r="M69" s="91"/>
      <c r="N69" s="86" t="s">
        <v>866</v>
      </c>
      <c r="O69" s="86" t="s">
        <v>825</v>
      </c>
      <c r="P69" s="86" t="s">
        <v>820</v>
      </c>
      <c r="Q69" s="91"/>
      <c r="R69" s="86" t="s">
        <v>820</v>
      </c>
      <c r="S69" s="91"/>
      <c r="T69" s="86"/>
      <c r="U69" s="86"/>
      <c r="V69" s="98"/>
      <c r="W69" s="86"/>
      <c r="X69" s="86"/>
      <c r="Y69" s="86"/>
    </row>
    <row r="70" spans="1:25" x14ac:dyDescent="0.3">
      <c r="A70" s="86">
        <v>61</v>
      </c>
      <c r="B70" s="113" t="s">
        <v>947</v>
      </c>
      <c r="C70" s="86" t="s">
        <v>812</v>
      </c>
      <c r="D70" s="86"/>
      <c r="E70" s="86">
        <v>19</v>
      </c>
      <c r="F70" s="86"/>
      <c r="G70" s="90"/>
      <c r="H70" s="86" t="s">
        <v>814</v>
      </c>
      <c r="I70" s="87" t="s">
        <v>965</v>
      </c>
      <c r="J70" s="88" t="s">
        <v>966</v>
      </c>
      <c r="K70" s="86" t="s">
        <v>816</v>
      </c>
      <c r="L70" s="86" t="s">
        <v>817</v>
      </c>
      <c r="M70" s="91"/>
      <c r="N70" s="86"/>
      <c r="O70" s="86" t="s">
        <v>839</v>
      </c>
      <c r="P70" s="86" t="s">
        <v>820</v>
      </c>
      <c r="Q70" s="91"/>
      <c r="R70" s="86" t="s">
        <v>820</v>
      </c>
      <c r="S70" s="91"/>
      <c r="T70" s="86"/>
      <c r="U70" s="86"/>
      <c r="V70" s="98"/>
      <c r="W70" s="86"/>
      <c r="X70" s="86"/>
      <c r="Y70" s="86" t="s">
        <v>820</v>
      </c>
    </row>
    <row r="71" spans="1:25" x14ac:dyDescent="0.3">
      <c r="A71" s="86">
        <v>62</v>
      </c>
      <c r="B71" s="113" t="s">
        <v>947</v>
      </c>
      <c r="C71" s="86" t="s">
        <v>812</v>
      </c>
      <c r="D71" s="86"/>
      <c r="E71" s="86">
        <v>43</v>
      </c>
      <c r="F71" s="86"/>
      <c r="G71" s="97" t="s">
        <v>821</v>
      </c>
      <c r="H71" s="86" t="s">
        <v>814</v>
      </c>
      <c r="I71" s="87" t="s">
        <v>967</v>
      </c>
      <c r="J71" s="88"/>
      <c r="K71" s="86" t="s">
        <v>816</v>
      </c>
      <c r="L71" s="86"/>
      <c r="M71" s="91"/>
      <c r="N71" s="86"/>
      <c r="O71" s="86" t="s">
        <v>839</v>
      </c>
      <c r="P71" s="86"/>
      <c r="Q71" s="91"/>
      <c r="R71" s="86" t="s">
        <v>820</v>
      </c>
      <c r="S71" s="91"/>
      <c r="T71" s="86"/>
      <c r="U71" s="86"/>
      <c r="V71" s="98"/>
      <c r="W71" s="86"/>
      <c r="X71" s="86"/>
      <c r="Y71" s="86" t="s">
        <v>820</v>
      </c>
    </row>
    <row r="72" spans="1:25" x14ac:dyDescent="0.3">
      <c r="A72" s="86">
        <v>63</v>
      </c>
      <c r="B72" s="113" t="s">
        <v>947</v>
      </c>
      <c r="C72" s="86" t="s">
        <v>812</v>
      </c>
      <c r="D72" s="86"/>
      <c r="E72" s="86">
        <v>35</v>
      </c>
      <c r="F72" s="86"/>
      <c r="G72" s="97" t="s">
        <v>836</v>
      </c>
      <c r="H72" s="86" t="s">
        <v>814</v>
      </c>
      <c r="I72" s="111" t="s">
        <v>968</v>
      </c>
      <c r="J72" s="114"/>
      <c r="K72" s="86" t="s">
        <v>816</v>
      </c>
      <c r="L72" s="86" t="s">
        <v>820</v>
      </c>
      <c r="M72" s="91"/>
      <c r="N72" s="86"/>
      <c r="O72" s="86"/>
      <c r="P72" s="86" t="s">
        <v>820</v>
      </c>
      <c r="Q72" s="91"/>
      <c r="R72" s="86" t="s">
        <v>820</v>
      </c>
      <c r="S72" s="91"/>
      <c r="T72" s="86"/>
      <c r="U72" s="86"/>
      <c r="V72" s="98"/>
      <c r="W72" s="86"/>
      <c r="X72" s="86"/>
      <c r="Y72" s="86" t="s">
        <v>820</v>
      </c>
    </row>
    <row r="73" spans="1:25" x14ac:dyDescent="0.3">
      <c r="A73" s="86">
        <v>64</v>
      </c>
      <c r="B73" s="113" t="s">
        <v>969</v>
      </c>
      <c r="C73" s="86" t="s">
        <v>812</v>
      </c>
      <c r="D73" s="86"/>
      <c r="E73" s="86"/>
      <c r="F73" s="86"/>
      <c r="G73" s="97" t="s">
        <v>836</v>
      </c>
      <c r="H73" s="86" t="s">
        <v>814</v>
      </c>
      <c r="I73" s="87" t="s">
        <v>970</v>
      </c>
      <c r="J73" s="88" t="s">
        <v>971</v>
      </c>
      <c r="K73" s="86" t="s">
        <v>816</v>
      </c>
      <c r="L73" s="86" t="s">
        <v>820</v>
      </c>
      <c r="M73" s="91"/>
      <c r="N73" s="86"/>
      <c r="O73" s="86" t="s">
        <v>825</v>
      </c>
      <c r="P73" s="86" t="s">
        <v>820</v>
      </c>
      <c r="Q73" s="91"/>
      <c r="R73" s="86" t="s">
        <v>820</v>
      </c>
      <c r="S73" s="91"/>
      <c r="T73" s="86"/>
      <c r="U73" s="86"/>
      <c r="V73" s="98"/>
      <c r="W73" s="86"/>
      <c r="X73" s="86"/>
      <c r="Y73" s="86" t="s">
        <v>820</v>
      </c>
    </row>
    <row r="74" spans="1:25" x14ac:dyDescent="0.3">
      <c r="A74" s="86">
        <v>65</v>
      </c>
      <c r="B74" s="113" t="s">
        <v>969</v>
      </c>
      <c r="C74" s="86" t="s">
        <v>812</v>
      </c>
      <c r="D74" s="86"/>
      <c r="E74" s="86">
        <v>36</v>
      </c>
      <c r="F74" s="86"/>
      <c r="G74" s="89" t="s">
        <v>833</v>
      </c>
      <c r="H74" s="86" t="s">
        <v>814</v>
      </c>
      <c r="I74" s="87" t="s">
        <v>972</v>
      </c>
      <c r="J74" s="88" t="s">
        <v>973</v>
      </c>
      <c r="K74" s="86" t="s">
        <v>816</v>
      </c>
      <c r="L74" s="86" t="s">
        <v>817</v>
      </c>
      <c r="M74" s="91"/>
      <c r="N74" s="86"/>
      <c r="O74" s="86" t="s">
        <v>839</v>
      </c>
      <c r="P74" s="86"/>
      <c r="Q74" s="91"/>
      <c r="R74" s="86"/>
      <c r="S74" s="91"/>
      <c r="T74" s="86"/>
      <c r="U74" s="86"/>
      <c r="V74" s="98"/>
      <c r="W74" s="86"/>
      <c r="X74" s="86"/>
      <c r="Y74" s="86"/>
    </row>
    <row r="75" spans="1:25" x14ac:dyDescent="0.3">
      <c r="A75" s="86">
        <v>66</v>
      </c>
      <c r="B75" s="113" t="s">
        <v>969</v>
      </c>
      <c r="C75" s="86" t="s">
        <v>812</v>
      </c>
      <c r="D75" s="86"/>
      <c r="E75" s="86">
        <v>43</v>
      </c>
      <c r="F75" s="86"/>
      <c r="G75" s="89"/>
      <c r="H75" s="86" t="s">
        <v>814</v>
      </c>
      <c r="I75" s="87" t="s">
        <v>974</v>
      </c>
      <c r="J75" s="88" t="s">
        <v>975</v>
      </c>
      <c r="K75" s="86" t="s">
        <v>816</v>
      </c>
      <c r="L75" s="86"/>
      <c r="M75" s="91"/>
      <c r="N75" s="86"/>
      <c r="O75" s="86" t="s">
        <v>825</v>
      </c>
      <c r="P75" s="86" t="s">
        <v>820</v>
      </c>
      <c r="Q75" s="91"/>
      <c r="R75" s="86" t="s">
        <v>820</v>
      </c>
      <c r="S75" s="91"/>
      <c r="T75" s="86"/>
      <c r="U75" s="86"/>
      <c r="V75" s="98"/>
      <c r="W75" s="86"/>
      <c r="X75" s="86"/>
      <c r="Y75" s="86" t="s">
        <v>820</v>
      </c>
    </row>
    <row r="76" spans="1:25" x14ac:dyDescent="0.3">
      <c r="A76" s="86">
        <v>67</v>
      </c>
      <c r="B76" s="113" t="s">
        <v>969</v>
      </c>
      <c r="C76" s="86" t="s">
        <v>812</v>
      </c>
      <c r="D76" s="86"/>
      <c r="E76" s="86">
        <v>43</v>
      </c>
      <c r="F76" s="86"/>
      <c r="G76" s="97" t="s">
        <v>826</v>
      </c>
      <c r="H76" s="86" t="s">
        <v>814</v>
      </c>
      <c r="I76" s="87" t="s">
        <v>976</v>
      </c>
      <c r="J76" s="88" t="s">
        <v>977</v>
      </c>
      <c r="K76" s="86" t="s">
        <v>816</v>
      </c>
      <c r="L76" s="86" t="s">
        <v>820</v>
      </c>
      <c r="M76" s="91"/>
      <c r="N76" s="86" t="s">
        <v>824</v>
      </c>
      <c r="O76" s="86"/>
      <c r="P76" s="86" t="s">
        <v>820</v>
      </c>
      <c r="Q76" s="91"/>
      <c r="R76" s="86" t="s">
        <v>820</v>
      </c>
      <c r="S76" s="91"/>
      <c r="T76" s="86"/>
      <c r="U76" s="86"/>
      <c r="V76" s="98"/>
      <c r="W76" s="86"/>
      <c r="X76" s="86"/>
      <c r="Y76" s="86" t="s">
        <v>820</v>
      </c>
    </row>
    <row r="77" spans="1:25" x14ac:dyDescent="0.3">
      <c r="A77" s="86">
        <v>68</v>
      </c>
      <c r="B77" s="113" t="s">
        <v>978</v>
      </c>
      <c r="C77" s="86" t="s">
        <v>812</v>
      </c>
      <c r="D77" s="86"/>
      <c r="E77" s="86">
        <v>583</v>
      </c>
      <c r="F77" s="86"/>
      <c r="G77" s="97" t="s">
        <v>836</v>
      </c>
      <c r="H77" s="86" t="s">
        <v>814</v>
      </c>
      <c r="I77" s="87" t="s">
        <v>979</v>
      </c>
      <c r="J77" s="88" t="s">
        <v>980</v>
      </c>
      <c r="K77" s="86" t="s">
        <v>816</v>
      </c>
      <c r="L77" s="86" t="s">
        <v>820</v>
      </c>
      <c r="M77" s="91"/>
      <c r="N77" s="86"/>
      <c r="O77" s="86" t="s">
        <v>825</v>
      </c>
      <c r="P77" s="86" t="s">
        <v>820</v>
      </c>
      <c r="Q77" s="91"/>
      <c r="R77" s="86" t="s">
        <v>820</v>
      </c>
      <c r="S77" s="91"/>
      <c r="T77" s="86"/>
      <c r="U77" s="86"/>
      <c r="V77" s="98"/>
      <c r="W77" s="86"/>
      <c r="X77" s="86"/>
      <c r="Y77" s="86" t="s">
        <v>820</v>
      </c>
    </row>
    <row r="78" spans="1:25" x14ac:dyDescent="0.3">
      <c r="A78" s="86">
        <v>69</v>
      </c>
      <c r="B78" s="113" t="s">
        <v>978</v>
      </c>
      <c r="C78" s="86" t="s">
        <v>812</v>
      </c>
      <c r="D78" s="86"/>
      <c r="E78" s="86"/>
      <c r="F78" s="86"/>
      <c r="G78" s="89" t="s">
        <v>833</v>
      </c>
      <c r="H78" s="86" t="s">
        <v>814</v>
      </c>
      <c r="I78" s="87" t="s">
        <v>981</v>
      </c>
      <c r="J78" s="105" t="s">
        <v>982</v>
      </c>
      <c r="K78" s="86" t="s">
        <v>816</v>
      </c>
      <c r="L78" s="86" t="s">
        <v>820</v>
      </c>
      <c r="M78" s="91"/>
      <c r="N78" s="86"/>
      <c r="O78" s="86" t="s">
        <v>825</v>
      </c>
      <c r="P78" s="86" t="s">
        <v>820</v>
      </c>
      <c r="Q78" s="91"/>
      <c r="R78" s="86" t="s">
        <v>820</v>
      </c>
      <c r="S78" s="91"/>
      <c r="T78" s="86"/>
      <c r="U78" s="86"/>
      <c r="V78" s="98"/>
      <c r="W78" s="86"/>
      <c r="X78" s="86"/>
      <c r="Y78" s="86" t="s">
        <v>820</v>
      </c>
    </row>
    <row r="79" spans="1:25" x14ac:dyDescent="0.3">
      <c r="A79" s="86">
        <v>70</v>
      </c>
      <c r="B79" s="113" t="s">
        <v>978</v>
      </c>
      <c r="C79" s="86" t="s">
        <v>812</v>
      </c>
      <c r="D79" s="86"/>
      <c r="E79" s="86">
        <v>589</v>
      </c>
      <c r="F79" s="86"/>
      <c r="G79" s="97" t="s">
        <v>830</v>
      </c>
      <c r="H79" s="86" t="s">
        <v>814</v>
      </c>
      <c r="I79" s="87" t="s">
        <v>983</v>
      </c>
      <c r="J79" s="88" t="s">
        <v>984</v>
      </c>
      <c r="K79" s="86" t="s">
        <v>816</v>
      </c>
      <c r="L79" s="86" t="s">
        <v>817</v>
      </c>
      <c r="M79" s="91"/>
      <c r="N79" s="86"/>
      <c r="O79" s="86" t="s">
        <v>819</v>
      </c>
      <c r="P79" s="86" t="s">
        <v>820</v>
      </c>
      <c r="Q79" s="91"/>
      <c r="R79" s="86" t="s">
        <v>820</v>
      </c>
      <c r="S79" s="91"/>
      <c r="T79" s="86"/>
      <c r="U79" s="86"/>
      <c r="V79" s="98"/>
      <c r="W79" s="86"/>
      <c r="X79" s="86"/>
      <c r="Y79" s="86" t="s">
        <v>820</v>
      </c>
    </row>
    <row r="80" spans="1:25" x14ac:dyDescent="0.3">
      <c r="A80" s="86">
        <v>71</v>
      </c>
      <c r="B80" s="113" t="s">
        <v>978</v>
      </c>
      <c r="C80" s="86" t="s">
        <v>812</v>
      </c>
      <c r="D80" s="86"/>
      <c r="E80" s="86">
        <v>37</v>
      </c>
      <c r="F80" s="86"/>
      <c r="G80" s="97" t="s">
        <v>849</v>
      </c>
      <c r="H80" s="86" t="s">
        <v>814</v>
      </c>
      <c r="I80" s="87" t="s">
        <v>985</v>
      </c>
      <c r="J80" s="88"/>
      <c r="K80" s="86" t="s">
        <v>816</v>
      </c>
      <c r="L80" s="86" t="s">
        <v>820</v>
      </c>
      <c r="M80" s="91"/>
      <c r="N80" s="86"/>
      <c r="O80" s="86" t="s">
        <v>839</v>
      </c>
      <c r="P80" s="86" t="s">
        <v>820</v>
      </c>
      <c r="Q80" s="91"/>
      <c r="R80" s="86" t="s">
        <v>820</v>
      </c>
      <c r="S80" s="91"/>
      <c r="T80" s="86"/>
      <c r="U80" s="86"/>
      <c r="V80" s="98"/>
      <c r="W80" s="86"/>
      <c r="X80" s="86"/>
      <c r="Y80" s="86" t="s">
        <v>820</v>
      </c>
    </row>
    <row r="81" spans="1:25" x14ac:dyDescent="0.3">
      <c r="A81" s="86">
        <v>72</v>
      </c>
      <c r="B81" s="113" t="s">
        <v>978</v>
      </c>
      <c r="C81" s="86" t="s">
        <v>812</v>
      </c>
      <c r="D81" s="86"/>
      <c r="E81" s="86">
        <v>37</v>
      </c>
      <c r="F81" s="86"/>
      <c r="G81" s="89" t="s">
        <v>833</v>
      </c>
      <c r="H81" s="86" t="s">
        <v>814</v>
      </c>
      <c r="I81" s="87" t="s">
        <v>986</v>
      </c>
      <c r="J81" s="88" t="s">
        <v>987</v>
      </c>
      <c r="K81" s="86" t="s">
        <v>816</v>
      </c>
      <c r="L81" s="86" t="s">
        <v>817</v>
      </c>
      <c r="M81" s="91"/>
      <c r="N81" s="86" t="s">
        <v>988</v>
      </c>
      <c r="O81" s="86" t="s">
        <v>825</v>
      </c>
      <c r="P81" s="86" t="s">
        <v>820</v>
      </c>
      <c r="Q81" s="91"/>
      <c r="R81" s="86" t="s">
        <v>820</v>
      </c>
      <c r="S81" s="91"/>
      <c r="T81" s="86"/>
      <c r="U81" s="86"/>
      <c r="V81" s="98"/>
      <c r="W81" s="86"/>
      <c r="X81" s="86"/>
      <c r="Y81" s="86" t="s">
        <v>820</v>
      </c>
    </row>
    <row r="82" spans="1:25" x14ac:dyDescent="0.3">
      <c r="A82" s="86">
        <v>73</v>
      </c>
      <c r="B82" s="113" t="s">
        <v>978</v>
      </c>
      <c r="C82" s="86" t="s">
        <v>812</v>
      </c>
      <c r="D82" s="86"/>
      <c r="E82" s="86"/>
      <c r="F82" s="86"/>
      <c r="G82" s="89" t="s">
        <v>989</v>
      </c>
      <c r="H82" s="86" t="s">
        <v>814</v>
      </c>
      <c r="I82" s="87" t="s">
        <v>990</v>
      </c>
      <c r="J82" s="88" t="s">
        <v>991</v>
      </c>
      <c r="K82" s="86" t="s">
        <v>816</v>
      </c>
      <c r="L82" s="86" t="s">
        <v>820</v>
      </c>
      <c r="M82" s="91"/>
      <c r="N82" s="86"/>
      <c r="O82" s="86" t="s">
        <v>825</v>
      </c>
      <c r="P82" s="86" t="s">
        <v>820</v>
      </c>
      <c r="Q82" s="91"/>
      <c r="R82" s="86" t="s">
        <v>820</v>
      </c>
      <c r="S82" s="91"/>
      <c r="T82" s="86"/>
      <c r="U82" s="86"/>
      <c r="V82" s="98"/>
      <c r="W82" s="86"/>
      <c r="X82" s="86"/>
      <c r="Y82" s="86" t="s">
        <v>820</v>
      </c>
    </row>
    <row r="83" spans="1:25" x14ac:dyDescent="0.3">
      <c r="A83" s="86">
        <v>74</v>
      </c>
      <c r="B83" s="113" t="s">
        <v>978</v>
      </c>
      <c r="C83" s="86" t="s">
        <v>812</v>
      </c>
      <c r="D83" s="86"/>
      <c r="E83" s="86"/>
      <c r="F83" s="86"/>
      <c r="G83" s="97" t="s">
        <v>830</v>
      </c>
      <c r="H83" s="86" t="s">
        <v>814</v>
      </c>
      <c r="I83" s="87" t="s">
        <v>992</v>
      </c>
      <c r="J83" s="88"/>
      <c r="K83" s="86" t="s">
        <v>816</v>
      </c>
      <c r="L83" s="86" t="s">
        <v>820</v>
      </c>
      <c r="M83" s="91"/>
      <c r="N83" s="86"/>
      <c r="O83" s="86" t="s">
        <v>825</v>
      </c>
      <c r="P83" s="86" t="s">
        <v>820</v>
      </c>
      <c r="Q83" s="91"/>
      <c r="R83" s="86" t="s">
        <v>820</v>
      </c>
      <c r="S83" s="91"/>
      <c r="T83" s="86"/>
      <c r="U83" s="86"/>
      <c r="V83" s="98"/>
      <c r="W83" s="86"/>
      <c r="X83" s="86"/>
      <c r="Y83" s="86" t="s">
        <v>820</v>
      </c>
    </row>
    <row r="84" spans="1:25" x14ac:dyDescent="0.3">
      <c r="A84" s="86">
        <v>75</v>
      </c>
      <c r="B84" s="113" t="s">
        <v>978</v>
      </c>
      <c r="C84" s="86" t="s">
        <v>812</v>
      </c>
      <c r="D84" s="86"/>
      <c r="E84" s="86"/>
      <c r="F84" s="86"/>
      <c r="G84" s="89" t="s">
        <v>821</v>
      </c>
      <c r="H84" s="86" t="s">
        <v>814</v>
      </c>
      <c r="I84" s="87" t="s">
        <v>993</v>
      </c>
      <c r="J84" s="88" t="s">
        <v>994</v>
      </c>
      <c r="K84" s="86" t="s">
        <v>816</v>
      </c>
      <c r="L84" s="86" t="s">
        <v>817</v>
      </c>
      <c r="M84" s="91"/>
      <c r="N84" s="86" t="s">
        <v>824</v>
      </c>
      <c r="O84" s="86" t="s">
        <v>825</v>
      </c>
      <c r="P84" s="86" t="s">
        <v>820</v>
      </c>
      <c r="Q84" s="91"/>
      <c r="R84" s="86" t="s">
        <v>820</v>
      </c>
      <c r="S84" s="91"/>
      <c r="T84" s="86"/>
      <c r="U84" s="86"/>
      <c r="V84" s="98"/>
      <c r="W84" s="86"/>
      <c r="X84" s="86"/>
      <c r="Y84" s="86" t="s">
        <v>820</v>
      </c>
    </row>
    <row r="85" spans="1:25" x14ac:dyDescent="0.3">
      <c r="A85" s="86">
        <v>76</v>
      </c>
      <c r="B85" s="113" t="s">
        <v>978</v>
      </c>
      <c r="C85" s="86" t="s">
        <v>812</v>
      </c>
      <c r="D85" s="86"/>
      <c r="E85" s="86"/>
      <c r="F85" s="86"/>
      <c r="G85" s="97" t="s">
        <v>836</v>
      </c>
      <c r="H85" s="86" t="s">
        <v>814</v>
      </c>
      <c r="I85" s="87" t="s">
        <v>995</v>
      </c>
      <c r="J85" s="88" t="s">
        <v>996</v>
      </c>
      <c r="K85" s="86" t="s">
        <v>816</v>
      </c>
      <c r="L85" s="86" t="s">
        <v>820</v>
      </c>
      <c r="M85" s="91"/>
      <c r="N85" s="86"/>
      <c r="O85" s="86" t="s">
        <v>825</v>
      </c>
      <c r="P85" s="86" t="s">
        <v>820</v>
      </c>
      <c r="Q85" s="91"/>
      <c r="R85" s="86" t="s">
        <v>820</v>
      </c>
      <c r="S85" s="91"/>
      <c r="T85" s="86"/>
      <c r="U85" s="86"/>
      <c r="V85" s="98"/>
      <c r="W85" s="86"/>
      <c r="X85" s="86"/>
      <c r="Y85" s="86" t="s">
        <v>820</v>
      </c>
    </row>
    <row r="86" spans="1:25" x14ac:dyDescent="0.3">
      <c r="A86" s="86">
        <v>77</v>
      </c>
      <c r="B86" s="113" t="s">
        <v>978</v>
      </c>
      <c r="C86" s="86" t="s">
        <v>812</v>
      </c>
      <c r="D86" s="86"/>
      <c r="E86" s="86"/>
      <c r="F86" s="86"/>
      <c r="G86" s="97" t="s">
        <v>997</v>
      </c>
      <c r="H86" s="86" t="s">
        <v>814</v>
      </c>
      <c r="I86" s="106" t="s">
        <v>998</v>
      </c>
      <c r="J86" s="88" t="s">
        <v>999</v>
      </c>
      <c r="K86" s="86" t="s">
        <v>816</v>
      </c>
      <c r="L86" s="86" t="s">
        <v>820</v>
      </c>
      <c r="M86" s="91"/>
      <c r="N86" s="86"/>
      <c r="O86" s="86" t="s">
        <v>839</v>
      </c>
      <c r="P86" s="86" t="s">
        <v>820</v>
      </c>
      <c r="Q86" s="91"/>
      <c r="R86" s="86" t="s">
        <v>820</v>
      </c>
      <c r="S86" s="91"/>
      <c r="T86" s="86"/>
      <c r="U86" s="86"/>
      <c r="V86" s="98"/>
      <c r="W86" s="86"/>
      <c r="X86" s="86"/>
      <c r="Y86" s="86" t="s">
        <v>820</v>
      </c>
    </row>
    <row r="87" spans="1:25" x14ac:dyDescent="0.3">
      <c r="A87" s="86">
        <v>78</v>
      </c>
      <c r="B87" s="113" t="s">
        <v>978</v>
      </c>
      <c r="C87" s="86" t="s">
        <v>812</v>
      </c>
      <c r="D87" s="86"/>
      <c r="E87" s="86"/>
      <c r="F87" s="86"/>
      <c r="G87" s="97" t="s">
        <v>813</v>
      </c>
      <c r="H87" s="86" t="s">
        <v>814</v>
      </c>
      <c r="I87" s="87" t="s">
        <v>1000</v>
      </c>
      <c r="J87" s="105" t="s">
        <v>1001</v>
      </c>
      <c r="K87" s="86" t="s">
        <v>816</v>
      </c>
      <c r="L87" s="86" t="s">
        <v>817</v>
      </c>
      <c r="M87" s="91"/>
      <c r="N87" s="86" t="s">
        <v>1002</v>
      </c>
      <c r="O87" s="86" t="s">
        <v>819</v>
      </c>
      <c r="P87" s="86" t="s">
        <v>820</v>
      </c>
      <c r="Q87" s="91"/>
      <c r="R87" s="86" t="s">
        <v>820</v>
      </c>
      <c r="S87" s="91"/>
      <c r="T87" s="86"/>
      <c r="U87" s="86"/>
      <c r="V87" s="98"/>
      <c r="W87" s="86"/>
      <c r="X87" s="86"/>
      <c r="Y87" s="86" t="s">
        <v>820</v>
      </c>
    </row>
    <row r="88" spans="1:25" x14ac:dyDescent="0.3">
      <c r="A88" s="86">
        <v>79</v>
      </c>
      <c r="B88" s="113" t="s">
        <v>978</v>
      </c>
      <c r="C88" s="86" t="s">
        <v>812</v>
      </c>
      <c r="D88" s="86"/>
      <c r="E88" s="86">
        <v>30</v>
      </c>
      <c r="F88" s="86"/>
      <c r="G88" s="89" t="s">
        <v>833</v>
      </c>
      <c r="H88" s="86" t="s">
        <v>814</v>
      </c>
      <c r="I88" s="87" t="s">
        <v>1003</v>
      </c>
      <c r="J88" s="105" t="s">
        <v>1004</v>
      </c>
      <c r="K88" s="86" t="s">
        <v>816</v>
      </c>
      <c r="L88" s="86" t="s">
        <v>817</v>
      </c>
      <c r="M88" s="91"/>
      <c r="N88" s="86" t="s">
        <v>928</v>
      </c>
      <c r="O88" s="86" t="s">
        <v>825</v>
      </c>
      <c r="P88" s="86" t="s">
        <v>820</v>
      </c>
      <c r="Q88" s="91"/>
      <c r="R88" s="86" t="s">
        <v>820</v>
      </c>
      <c r="S88" s="91"/>
      <c r="T88" s="86"/>
      <c r="U88" s="86"/>
      <c r="V88" s="98"/>
      <c r="W88" s="86"/>
      <c r="X88" s="86"/>
      <c r="Y88" s="86" t="s">
        <v>820</v>
      </c>
    </row>
    <row r="89" spans="1:25" x14ac:dyDescent="0.3">
      <c r="A89" s="86">
        <v>80</v>
      </c>
      <c r="B89" s="113" t="s">
        <v>978</v>
      </c>
      <c r="C89" s="86" t="s">
        <v>812</v>
      </c>
      <c r="D89" s="86"/>
      <c r="E89" s="86"/>
      <c r="F89" s="86"/>
      <c r="G89" s="89" t="s">
        <v>1005</v>
      </c>
      <c r="H89" s="86" t="s">
        <v>814</v>
      </c>
      <c r="I89" s="87" t="s">
        <v>1006</v>
      </c>
      <c r="J89" s="105" t="s">
        <v>1007</v>
      </c>
      <c r="K89" s="86" t="s">
        <v>816</v>
      </c>
      <c r="L89" s="86" t="s">
        <v>820</v>
      </c>
      <c r="M89" s="91"/>
      <c r="N89" s="86"/>
      <c r="O89" s="86" t="s">
        <v>825</v>
      </c>
      <c r="P89" s="86" t="s">
        <v>820</v>
      </c>
      <c r="Q89" s="91"/>
      <c r="R89" s="86" t="s">
        <v>820</v>
      </c>
      <c r="S89" s="91"/>
      <c r="T89" s="86"/>
      <c r="U89" s="86"/>
      <c r="V89" s="98"/>
      <c r="W89" s="86"/>
      <c r="X89" s="86"/>
      <c r="Y89" s="86" t="s">
        <v>820</v>
      </c>
    </row>
    <row r="90" spans="1:25" x14ac:dyDescent="0.3">
      <c r="A90" s="86">
        <v>81</v>
      </c>
      <c r="B90" s="113" t="s">
        <v>978</v>
      </c>
      <c r="C90" s="86" t="s">
        <v>812</v>
      </c>
      <c r="D90" s="86"/>
      <c r="E90" s="86">
        <v>25</v>
      </c>
      <c r="F90" s="86"/>
      <c r="G90" s="89"/>
      <c r="H90" s="86" t="s">
        <v>814</v>
      </c>
      <c r="I90" s="106" t="s">
        <v>1008</v>
      </c>
      <c r="J90" s="88" t="s">
        <v>1009</v>
      </c>
      <c r="K90" s="86" t="s">
        <v>816</v>
      </c>
      <c r="L90" s="86" t="s">
        <v>820</v>
      </c>
      <c r="M90" s="91"/>
      <c r="N90" s="86"/>
      <c r="O90" s="86" t="s">
        <v>825</v>
      </c>
      <c r="P90" s="86" t="s">
        <v>820</v>
      </c>
      <c r="Q90" s="91"/>
      <c r="R90" s="86" t="s">
        <v>820</v>
      </c>
      <c r="S90" s="91"/>
      <c r="T90" s="86"/>
      <c r="U90" s="86"/>
      <c r="V90" s="98"/>
      <c r="W90" s="86"/>
      <c r="X90" s="86"/>
      <c r="Y90" s="86" t="s">
        <v>820</v>
      </c>
    </row>
    <row r="91" spans="1:25" x14ac:dyDescent="0.3">
      <c r="A91" s="86">
        <v>82</v>
      </c>
      <c r="B91" s="113" t="s">
        <v>978</v>
      </c>
      <c r="C91" s="86" t="s">
        <v>812</v>
      </c>
      <c r="D91" s="86"/>
      <c r="E91" s="86">
        <v>22</v>
      </c>
      <c r="F91" s="86"/>
      <c r="G91" s="89"/>
      <c r="H91" s="86" t="s">
        <v>814</v>
      </c>
      <c r="I91" s="87" t="s">
        <v>1010</v>
      </c>
      <c r="J91" s="88" t="s">
        <v>1011</v>
      </c>
      <c r="K91" s="86" t="s">
        <v>816</v>
      </c>
      <c r="L91" s="86" t="s">
        <v>817</v>
      </c>
      <c r="M91" s="91"/>
      <c r="N91" s="86"/>
      <c r="O91" s="86" t="s">
        <v>839</v>
      </c>
      <c r="P91" s="86" t="s">
        <v>820</v>
      </c>
      <c r="Q91" s="91"/>
      <c r="R91" s="86" t="s">
        <v>820</v>
      </c>
      <c r="S91" s="91"/>
      <c r="T91" s="86"/>
      <c r="U91" s="86"/>
      <c r="V91" s="98"/>
      <c r="W91" s="86"/>
      <c r="X91" s="86"/>
      <c r="Y91" s="86" t="s">
        <v>820</v>
      </c>
    </row>
    <row r="92" spans="1:25" x14ac:dyDescent="0.3">
      <c r="A92" s="86">
        <v>83</v>
      </c>
      <c r="B92" s="113" t="s">
        <v>978</v>
      </c>
      <c r="C92" s="86" t="s">
        <v>812</v>
      </c>
      <c r="D92" s="86"/>
      <c r="E92" s="86">
        <v>22</v>
      </c>
      <c r="F92" s="86"/>
      <c r="G92" s="97" t="s">
        <v>836</v>
      </c>
      <c r="H92" s="86" t="s">
        <v>814</v>
      </c>
      <c r="I92" s="87" t="s">
        <v>1012</v>
      </c>
      <c r="J92" s="88" t="s">
        <v>1013</v>
      </c>
      <c r="K92" s="86" t="s">
        <v>816</v>
      </c>
      <c r="L92" s="86" t="s">
        <v>820</v>
      </c>
      <c r="M92" s="91"/>
      <c r="N92" s="86" t="s">
        <v>818</v>
      </c>
      <c r="O92" s="86" t="s">
        <v>839</v>
      </c>
      <c r="P92" s="86" t="s">
        <v>820</v>
      </c>
      <c r="Q92" s="91"/>
      <c r="R92" s="86" t="s">
        <v>820</v>
      </c>
      <c r="S92" s="91"/>
      <c r="T92" s="86"/>
      <c r="U92" s="86"/>
      <c r="V92" s="98"/>
      <c r="W92" s="86"/>
      <c r="X92" s="86"/>
      <c r="Y92" s="86" t="s">
        <v>820</v>
      </c>
    </row>
    <row r="93" spans="1:25" x14ac:dyDescent="0.3">
      <c r="A93" s="86">
        <v>84</v>
      </c>
      <c r="B93" s="113" t="s">
        <v>1014</v>
      </c>
      <c r="C93" s="86" t="s">
        <v>812</v>
      </c>
      <c r="D93" s="86"/>
      <c r="E93" s="86">
        <v>589</v>
      </c>
      <c r="F93" s="86" t="s">
        <v>1015</v>
      </c>
      <c r="G93" s="97" t="s">
        <v>836</v>
      </c>
      <c r="H93" s="86" t="s">
        <v>814</v>
      </c>
      <c r="I93" s="87" t="s">
        <v>1016</v>
      </c>
      <c r="J93" s="88"/>
      <c r="K93" s="86" t="s">
        <v>816</v>
      </c>
      <c r="L93" s="86" t="s">
        <v>820</v>
      </c>
      <c r="M93" s="91"/>
      <c r="N93" s="86"/>
      <c r="O93" s="86" t="s">
        <v>825</v>
      </c>
      <c r="P93" s="86" t="s">
        <v>820</v>
      </c>
      <c r="Q93" s="91"/>
      <c r="R93" s="86" t="s">
        <v>820</v>
      </c>
      <c r="S93" s="99">
        <v>400</v>
      </c>
      <c r="T93" s="86"/>
      <c r="U93" s="86"/>
      <c r="V93" s="98"/>
      <c r="W93" s="86"/>
      <c r="X93" s="86"/>
      <c r="Y93" s="86"/>
    </row>
    <row r="94" spans="1:25" x14ac:dyDescent="0.3">
      <c r="A94" s="86">
        <v>85</v>
      </c>
      <c r="B94" s="113" t="s">
        <v>1014</v>
      </c>
      <c r="C94" s="86" t="s">
        <v>812</v>
      </c>
      <c r="D94" s="86"/>
      <c r="E94" s="86">
        <v>598</v>
      </c>
      <c r="F94" s="86" t="s">
        <v>1015</v>
      </c>
      <c r="G94" s="90"/>
      <c r="H94" s="86" t="s">
        <v>814</v>
      </c>
      <c r="I94" s="87" t="s">
        <v>1017</v>
      </c>
      <c r="J94" s="88" t="s">
        <v>1018</v>
      </c>
      <c r="K94" s="86" t="s">
        <v>816</v>
      </c>
      <c r="L94" s="86" t="s">
        <v>817</v>
      </c>
      <c r="M94" s="91"/>
      <c r="N94" s="86"/>
      <c r="O94" s="86" t="s">
        <v>825</v>
      </c>
      <c r="P94" s="86" t="s">
        <v>820</v>
      </c>
      <c r="Q94" s="91"/>
      <c r="R94" s="86" t="s">
        <v>820</v>
      </c>
      <c r="S94" s="99"/>
      <c r="T94" s="86"/>
      <c r="U94" s="86"/>
      <c r="V94" s="98"/>
      <c r="W94" s="86"/>
      <c r="X94" s="86"/>
      <c r="Y94" s="86"/>
    </row>
    <row r="95" spans="1:25" x14ac:dyDescent="0.3">
      <c r="A95" s="86">
        <v>86</v>
      </c>
      <c r="B95" s="113" t="s">
        <v>1014</v>
      </c>
      <c r="C95" s="86" t="s">
        <v>812</v>
      </c>
      <c r="D95" s="86"/>
      <c r="E95" s="86">
        <v>600</v>
      </c>
      <c r="F95" s="86" t="s">
        <v>1015</v>
      </c>
      <c r="G95" s="89" t="s">
        <v>830</v>
      </c>
      <c r="H95" s="86" t="s">
        <v>814</v>
      </c>
      <c r="I95" s="87" t="s">
        <v>1019</v>
      </c>
      <c r="J95" s="88" t="s">
        <v>1020</v>
      </c>
      <c r="K95" s="86" t="s">
        <v>816</v>
      </c>
      <c r="L95" s="86" t="s">
        <v>817</v>
      </c>
      <c r="M95" s="91"/>
      <c r="N95" s="86"/>
      <c r="O95" s="86" t="s">
        <v>825</v>
      </c>
      <c r="P95" s="86" t="s">
        <v>820</v>
      </c>
      <c r="Q95" s="91"/>
      <c r="R95" s="86" t="s">
        <v>817</v>
      </c>
      <c r="S95" s="99">
        <v>400</v>
      </c>
      <c r="T95" s="86"/>
      <c r="U95" s="86"/>
      <c r="V95" s="98"/>
      <c r="W95" s="86"/>
      <c r="X95" s="86"/>
      <c r="Y95" s="86" t="s">
        <v>820</v>
      </c>
    </row>
    <row r="96" spans="1:25" x14ac:dyDescent="0.3">
      <c r="A96" s="86">
        <v>87</v>
      </c>
      <c r="B96" s="113" t="s">
        <v>1014</v>
      </c>
      <c r="C96" s="86" t="s">
        <v>812</v>
      </c>
      <c r="D96" s="86"/>
      <c r="E96" s="86"/>
      <c r="F96" s="86" t="s">
        <v>1015</v>
      </c>
      <c r="G96" s="97" t="s">
        <v>826</v>
      </c>
      <c r="H96" s="86" t="s">
        <v>814</v>
      </c>
      <c r="I96" s="87" t="s">
        <v>1021</v>
      </c>
      <c r="J96" s="88" t="s">
        <v>1022</v>
      </c>
      <c r="K96" s="86" t="s">
        <v>816</v>
      </c>
      <c r="L96" s="86" t="s">
        <v>817</v>
      </c>
      <c r="M96" s="91"/>
      <c r="N96" s="86"/>
      <c r="O96" s="86" t="s">
        <v>819</v>
      </c>
      <c r="P96" s="86" t="s">
        <v>820</v>
      </c>
      <c r="Q96" s="91"/>
      <c r="R96" s="115" t="s">
        <v>820</v>
      </c>
      <c r="S96" s="116"/>
      <c r="T96" s="115"/>
      <c r="U96" s="115"/>
      <c r="V96" s="117"/>
      <c r="W96" s="115"/>
      <c r="X96" s="115"/>
      <c r="Y96" s="86" t="s">
        <v>820</v>
      </c>
    </row>
    <row r="97" spans="1:25" x14ac:dyDescent="0.3">
      <c r="A97" s="86">
        <v>88</v>
      </c>
      <c r="B97" s="113" t="s">
        <v>1023</v>
      </c>
      <c r="C97" s="86" t="s">
        <v>812</v>
      </c>
      <c r="D97" s="86"/>
      <c r="E97" s="86">
        <v>600</v>
      </c>
      <c r="F97" s="86" t="s">
        <v>1015</v>
      </c>
      <c r="G97" s="89" t="s">
        <v>833</v>
      </c>
      <c r="H97" s="86" t="s">
        <v>814</v>
      </c>
      <c r="I97" s="87" t="s">
        <v>1024</v>
      </c>
      <c r="J97" s="88" t="s">
        <v>1025</v>
      </c>
      <c r="K97" s="86" t="s">
        <v>816</v>
      </c>
      <c r="L97" s="86" t="s">
        <v>820</v>
      </c>
      <c r="M97" s="91"/>
      <c r="N97" s="86"/>
      <c r="O97" s="86" t="s">
        <v>839</v>
      </c>
      <c r="P97" s="86" t="s">
        <v>820</v>
      </c>
      <c r="Q97" s="91"/>
      <c r="R97" s="118"/>
      <c r="S97" s="119"/>
      <c r="T97" s="118"/>
      <c r="U97" s="118"/>
      <c r="V97" s="118"/>
      <c r="W97" s="118"/>
      <c r="X97" s="86"/>
      <c r="Y97" s="118"/>
    </row>
    <row r="98" spans="1:25" x14ac:dyDescent="0.3">
      <c r="A98" s="86">
        <v>89</v>
      </c>
      <c r="B98" s="113" t="s">
        <v>1023</v>
      </c>
      <c r="C98" s="86" t="s">
        <v>812</v>
      </c>
      <c r="D98" s="86"/>
      <c r="E98" s="86"/>
      <c r="F98" s="86" t="s">
        <v>1015</v>
      </c>
      <c r="G98" s="89" t="s">
        <v>830</v>
      </c>
      <c r="H98" s="86" t="s">
        <v>814</v>
      </c>
      <c r="I98" s="87" t="s">
        <v>1026</v>
      </c>
      <c r="J98" s="88" t="s">
        <v>1027</v>
      </c>
      <c r="K98" s="86" t="s">
        <v>1028</v>
      </c>
      <c r="L98" s="86" t="s">
        <v>817</v>
      </c>
      <c r="M98" s="91"/>
      <c r="N98" s="86" t="s">
        <v>920</v>
      </c>
      <c r="O98" s="86"/>
      <c r="P98" s="86" t="s">
        <v>820</v>
      </c>
      <c r="Q98" s="91"/>
      <c r="R98" s="86" t="s">
        <v>820</v>
      </c>
      <c r="S98" s="119">
        <v>500</v>
      </c>
      <c r="T98" s="86"/>
      <c r="U98" s="86"/>
      <c r="V98" s="98"/>
      <c r="W98" s="86" t="s">
        <v>848</v>
      </c>
      <c r="X98" s="86"/>
      <c r="Y98" s="86" t="s">
        <v>820</v>
      </c>
    </row>
    <row r="99" spans="1:25" x14ac:dyDescent="0.3">
      <c r="A99" s="86">
        <v>90</v>
      </c>
      <c r="B99" s="87" t="s">
        <v>1023</v>
      </c>
      <c r="C99" s="86" t="s">
        <v>812</v>
      </c>
      <c r="D99" s="86"/>
      <c r="E99" s="86"/>
      <c r="F99" s="86" t="s">
        <v>1015</v>
      </c>
      <c r="G99" s="89" t="s">
        <v>830</v>
      </c>
      <c r="H99" s="86" t="s">
        <v>814</v>
      </c>
      <c r="I99" s="87" t="s">
        <v>1029</v>
      </c>
      <c r="J99" s="88" t="s">
        <v>1030</v>
      </c>
      <c r="K99" s="86" t="s">
        <v>816</v>
      </c>
      <c r="L99" s="86" t="s">
        <v>817</v>
      </c>
      <c r="M99" s="91"/>
      <c r="N99" s="86"/>
      <c r="O99" s="86"/>
      <c r="P99" s="86" t="s">
        <v>820</v>
      </c>
      <c r="Q99" s="91"/>
      <c r="R99" s="86" t="s">
        <v>820</v>
      </c>
      <c r="S99" s="99"/>
      <c r="T99" s="86"/>
      <c r="U99" s="86"/>
      <c r="V99" s="98"/>
      <c r="W99" s="86"/>
      <c r="X99" s="86"/>
      <c r="Y99" s="86" t="s">
        <v>820</v>
      </c>
    </row>
    <row r="100" spans="1:25" x14ac:dyDescent="0.3">
      <c r="A100" s="86">
        <v>91</v>
      </c>
      <c r="B100" s="87" t="s">
        <v>1023</v>
      </c>
      <c r="C100" s="86" t="s">
        <v>812</v>
      </c>
      <c r="D100" s="86"/>
      <c r="E100" s="86"/>
      <c r="F100" s="86" t="s">
        <v>1015</v>
      </c>
      <c r="G100" s="89" t="s">
        <v>833</v>
      </c>
      <c r="H100" s="86" t="s">
        <v>814</v>
      </c>
      <c r="I100" s="87" t="s">
        <v>1031</v>
      </c>
      <c r="J100" s="88"/>
      <c r="K100" s="86" t="s">
        <v>816</v>
      </c>
      <c r="L100" s="86" t="s">
        <v>817</v>
      </c>
      <c r="M100" s="91"/>
      <c r="N100" s="86"/>
      <c r="O100" s="86" t="s">
        <v>825</v>
      </c>
      <c r="P100" s="86" t="s">
        <v>820</v>
      </c>
      <c r="Q100" s="91"/>
      <c r="R100" s="86" t="s">
        <v>820</v>
      </c>
      <c r="S100" s="99"/>
      <c r="T100" s="86"/>
      <c r="U100" s="86"/>
      <c r="V100" s="98"/>
      <c r="W100" s="86"/>
      <c r="X100" s="86"/>
      <c r="Y100" s="86" t="s">
        <v>820</v>
      </c>
    </row>
    <row r="101" spans="1:25" x14ac:dyDescent="0.3">
      <c r="A101" s="86">
        <v>92</v>
      </c>
      <c r="B101" s="87" t="s">
        <v>1023</v>
      </c>
      <c r="C101" s="86"/>
      <c r="D101" s="86"/>
      <c r="E101" s="86"/>
      <c r="F101" s="86" t="s">
        <v>1015</v>
      </c>
      <c r="G101" s="89" t="s">
        <v>830</v>
      </c>
      <c r="H101" s="86" t="s">
        <v>814</v>
      </c>
      <c r="I101" s="106" t="s">
        <v>1032</v>
      </c>
      <c r="J101" s="88" t="s">
        <v>1033</v>
      </c>
      <c r="K101" s="86" t="s">
        <v>816</v>
      </c>
      <c r="L101" s="86" t="s">
        <v>817</v>
      </c>
      <c r="M101" s="99">
        <v>400</v>
      </c>
      <c r="N101" s="86"/>
      <c r="O101" s="86" t="s">
        <v>839</v>
      </c>
      <c r="P101" s="86" t="s">
        <v>820</v>
      </c>
      <c r="Q101" s="99">
        <v>40</v>
      </c>
      <c r="R101" s="86" t="s">
        <v>820</v>
      </c>
      <c r="S101" s="116">
        <v>200</v>
      </c>
      <c r="T101" s="86"/>
      <c r="U101" s="86"/>
      <c r="V101" s="98"/>
      <c r="W101" s="86"/>
      <c r="X101" s="86"/>
      <c r="Y101" s="86" t="s">
        <v>820</v>
      </c>
    </row>
    <row r="102" spans="1:25" x14ac:dyDescent="0.3">
      <c r="A102" s="86">
        <v>93</v>
      </c>
      <c r="B102" s="87" t="s">
        <v>1023</v>
      </c>
      <c r="C102" s="86"/>
      <c r="D102" s="86"/>
      <c r="E102" s="86">
        <v>592</v>
      </c>
      <c r="F102" s="86" t="s">
        <v>1015</v>
      </c>
      <c r="G102" s="89" t="s">
        <v>830</v>
      </c>
      <c r="H102" s="86" t="s">
        <v>814</v>
      </c>
      <c r="I102" s="87" t="s">
        <v>1034</v>
      </c>
      <c r="J102" s="88" t="s">
        <v>1035</v>
      </c>
      <c r="K102" s="86" t="s">
        <v>816</v>
      </c>
      <c r="L102" s="86" t="s">
        <v>817</v>
      </c>
      <c r="M102" s="91"/>
      <c r="N102" s="86" t="s">
        <v>1036</v>
      </c>
      <c r="O102" s="86" t="s">
        <v>825</v>
      </c>
      <c r="P102" s="86" t="s">
        <v>820</v>
      </c>
      <c r="Q102" s="91"/>
      <c r="R102" s="86" t="s">
        <v>820</v>
      </c>
      <c r="S102" s="91"/>
      <c r="T102" s="86"/>
      <c r="U102" s="86"/>
      <c r="V102" s="98"/>
      <c r="W102" s="86"/>
      <c r="X102" s="86"/>
      <c r="Y102" s="86" t="s">
        <v>820</v>
      </c>
    </row>
    <row r="103" spans="1:25" x14ac:dyDescent="0.3">
      <c r="A103" s="86">
        <v>94</v>
      </c>
      <c r="B103" s="87" t="s">
        <v>1023</v>
      </c>
      <c r="C103" s="86"/>
      <c r="D103" s="86"/>
      <c r="E103" s="86">
        <v>592</v>
      </c>
      <c r="F103" s="86" t="s">
        <v>1015</v>
      </c>
      <c r="G103" s="89" t="s">
        <v>833</v>
      </c>
      <c r="H103" s="86" t="s">
        <v>814</v>
      </c>
      <c r="I103" s="87" t="s">
        <v>1037</v>
      </c>
      <c r="J103" s="88" t="s">
        <v>1038</v>
      </c>
      <c r="K103" s="86" t="s">
        <v>816</v>
      </c>
      <c r="L103" s="86" t="s">
        <v>817</v>
      </c>
      <c r="M103" s="91"/>
      <c r="N103" s="86" t="s">
        <v>866</v>
      </c>
      <c r="O103" s="86" t="s">
        <v>825</v>
      </c>
      <c r="P103" s="86" t="s">
        <v>820</v>
      </c>
      <c r="Q103" s="91"/>
      <c r="R103" s="86" t="s">
        <v>820</v>
      </c>
      <c r="S103" s="91"/>
      <c r="T103" s="86"/>
      <c r="U103" s="86"/>
      <c r="V103" s="98"/>
      <c r="W103" s="86"/>
      <c r="X103" s="86"/>
      <c r="Y103" s="86" t="s">
        <v>820</v>
      </c>
    </row>
    <row r="104" spans="1:25" x14ac:dyDescent="0.3">
      <c r="A104" s="86">
        <v>95</v>
      </c>
      <c r="B104" s="87" t="s">
        <v>1039</v>
      </c>
      <c r="C104" s="86"/>
      <c r="D104" s="86"/>
      <c r="E104" s="86">
        <v>598</v>
      </c>
      <c r="F104" s="86" t="s">
        <v>1015</v>
      </c>
      <c r="G104" s="97" t="s">
        <v>836</v>
      </c>
      <c r="H104" s="86" t="s">
        <v>814</v>
      </c>
      <c r="I104" s="87" t="s">
        <v>1040</v>
      </c>
      <c r="J104" s="88" t="s">
        <v>1041</v>
      </c>
      <c r="K104" s="86" t="s">
        <v>816</v>
      </c>
      <c r="L104" s="86" t="s">
        <v>820</v>
      </c>
      <c r="M104" s="91"/>
      <c r="N104" s="86"/>
      <c r="O104" s="86" t="s">
        <v>825</v>
      </c>
      <c r="P104" s="86" t="s">
        <v>820</v>
      </c>
      <c r="Q104" s="91"/>
      <c r="R104" s="86" t="s">
        <v>820</v>
      </c>
      <c r="S104" s="91"/>
      <c r="T104" s="86"/>
      <c r="U104" s="86"/>
      <c r="V104" s="98"/>
      <c r="W104" s="86"/>
      <c r="X104" s="86"/>
      <c r="Y104" s="86" t="s">
        <v>820</v>
      </c>
    </row>
    <row r="105" spans="1:25" x14ac:dyDescent="0.3">
      <c r="A105" s="86">
        <v>96</v>
      </c>
      <c r="B105" s="87" t="s">
        <v>1039</v>
      </c>
      <c r="C105" s="86"/>
      <c r="D105" s="86"/>
      <c r="E105" s="86">
        <v>600</v>
      </c>
      <c r="F105" s="86" t="s">
        <v>1015</v>
      </c>
      <c r="G105" s="89"/>
      <c r="H105" s="86" t="s">
        <v>814</v>
      </c>
      <c r="I105" s="87" t="s">
        <v>1042</v>
      </c>
      <c r="J105" s="88"/>
      <c r="K105" s="86" t="s">
        <v>816</v>
      </c>
      <c r="L105" s="86" t="s">
        <v>817</v>
      </c>
      <c r="M105" s="91"/>
      <c r="N105" s="86" t="s">
        <v>818</v>
      </c>
      <c r="O105" s="86" t="s">
        <v>839</v>
      </c>
      <c r="P105" s="86" t="s">
        <v>820</v>
      </c>
      <c r="Q105" s="91"/>
      <c r="R105" s="86" t="s">
        <v>820</v>
      </c>
      <c r="S105" s="91"/>
      <c r="T105" s="86"/>
      <c r="U105" s="86"/>
      <c r="V105" s="98"/>
      <c r="W105" s="86"/>
      <c r="X105" s="86"/>
      <c r="Y105" s="86" t="s">
        <v>820</v>
      </c>
    </row>
    <row r="106" spans="1:25" x14ac:dyDescent="0.3">
      <c r="A106" s="86">
        <v>97</v>
      </c>
      <c r="B106" s="87" t="s">
        <v>1039</v>
      </c>
      <c r="C106" s="86"/>
      <c r="D106" s="86"/>
      <c r="E106" s="86">
        <v>600</v>
      </c>
      <c r="F106" s="86"/>
      <c r="G106" s="89"/>
      <c r="H106" s="86" t="s">
        <v>814</v>
      </c>
      <c r="I106" s="87" t="s">
        <v>1043</v>
      </c>
      <c r="J106" s="88" t="s">
        <v>1044</v>
      </c>
      <c r="K106" s="86" t="s">
        <v>816</v>
      </c>
      <c r="L106" s="86" t="s">
        <v>820</v>
      </c>
      <c r="M106" s="91"/>
      <c r="N106" s="86" t="s">
        <v>1036</v>
      </c>
      <c r="O106" s="86" t="s">
        <v>839</v>
      </c>
      <c r="P106" s="86" t="s">
        <v>820</v>
      </c>
      <c r="Q106" s="91"/>
      <c r="R106" s="86" t="s">
        <v>820</v>
      </c>
      <c r="S106" s="91"/>
      <c r="T106" s="86"/>
      <c r="U106" s="86"/>
      <c r="V106" s="98"/>
      <c r="W106" s="86"/>
      <c r="X106" s="86"/>
      <c r="Y106" s="86" t="s">
        <v>820</v>
      </c>
    </row>
    <row r="107" spans="1:25" x14ac:dyDescent="0.3">
      <c r="A107" s="86">
        <v>98</v>
      </c>
      <c r="B107" s="87" t="s">
        <v>1045</v>
      </c>
      <c r="C107" s="86"/>
      <c r="D107" s="86"/>
      <c r="E107" s="86">
        <v>33</v>
      </c>
      <c r="F107" s="86" t="s">
        <v>1046</v>
      </c>
      <c r="G107" s="89"/>
      <c r="H107" s="86" t="s">
        <v>814</v>
      </c>
      <c r="I107" s="87" t="s">
        <v>1047</v>
      </c>
      <c r="J107" s="88" t="s">
        <v>1048</v>
      </c>
      <c r="K107" s="86" t="s">
        <v>816</v>
      </c>
      <c r="L107" s="86" t="s">
        <v>950</v>
      </c>
      <c r="M107" s="91"/>
      <c r="N107" s="86"/>
      <c r="O107" s="86" t="s">
        <v>819</v>
      </c>
      <c r="P107" s="86" t="s">
        <v>820</v>
      </c>
      <c r="Q107" s="91"/>
      <c r="R107" s="86" t="s">
        <v>820</v>
      </c>
      <c r="S107" s="91"/>
      <c r="T107" s="86"/>
      <c r="U107" s="86"/>
      <c r="V107" s="98"/>
      <c r="W107" s="86"/>
      <c r="X107" s="86"/>
      <c r="Y107" s="86" t="s">
        <v>820</v>
      </c>
    </row>
    <row r="108" spans="1:25" x14ac:dyDescent="0.3">
      <c r="G108" s="120"/>
      <c r="R108" s="121"/>
    </row>
  </sheetData>
  <autoFilter ref="A9:Y107"/>
  <mergeCells count="20">
    <mergeCell ref="A6:Y6"/>
    <mergeCell ref="A7:A8"/>
    <mergeCell ref="B7:B8"/>
    <mergeCell ref="C7:C8"/>
    <mergeCell ref="D7:G7"/>
    <mergeCell ref="H7:H8"/>
    <mergeCell ref="W7:W8"/>
    <mergeCell ref="X7:Y7"/>
    <mergeCell ref="J7:J8"/>
    <mergeCell ref="K7:K8"/>
    <mergeCell ref="L7:N7"/>
    <mergeCell ref="O7:O8"/>
    <mergeCell ref="P7:Q7"/>
    <mergeCell ref="R7:V7"/>
    <mergeCell ref="I7:I8"/>
    <mergeCell ref="A1:Y1"/>
    <mergeCell ref="A2:Y2"/>
    <mergeCell ref="A3:Y3"/>
    <mergeCell ref="A4:Y4"/>
    <mergeCell ref="A5:Y5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opLeftCell="A7" workbookViewId="0">
      <selection activeCell="I8" sqref="I8:J8"/>
    </sheetView>
  </sheetViews>
  <sheetFormatPr baseColWidth="10" defaultRowHeight="14.4" x14ac:dyDescent="0.3"/>
  <cols>
    <col min="1" max="1" width="5.6640625" customWidth="1"/>
    <col min="2" max="2" width="5" customWidth="1"/>
    <col min="3" max="3" width="27.44140625" bestFit="1" customWidth="1"/>
    <col min="4" max="4" width="31" bestFit="1" customWidth="1"/>
    <col min="5" max="5" width="11.77734375" customWidth="1"/>
    <col min="6" max="6" width="13.33203125" customWidth="1"/>
    <col min="7" max="7" width="13.44140625" customWidth="1"/>
    <col min="8" max="8" width="9.44140625" customWidth="1"/>
    <col min="9" max="9" width="14.33203125" customWidth="1"/>
    <col min="10" max="10" width="12.44140625" customWidth="1"/>
  </cols>
  <sheetData>
    <row r="1" spans="1:11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</row>
    <row r="3" spans="1:11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5" spans="1:11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7" spans="1:11" ht="15.6" x14ac:dyDescent="0.3">
      <c r="A7" s="165" t="s">
        <v>345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</row>
    <row r="8" spans="1:11" x14ac:dyDescent="0.3">
      <c r="J8" s="7" t="s">
        <v>346</v>
      </c>
    </row>
    <row r="9" spans="1:11" ht="36" x14ac:dyDescent="0.3">
      <c r="B9" s="8" t="s">
        <v>334</v>
      </c>
      <c r="C9" s="8" t="s">
        <v>335</v>
      </c>
      <c r="D9" s="8" t="s">
        <v>336</v>
      </c>
      <c r="E9" s="10" t="s">
        <v>337</v>
      </c>
      <c r="F9" s="10" t="s">
        <v>347</v>
      </c>
      <c r="G9" s="10" t="s">
        <v>348</v>
      </c>
      <c r="H9" s="10" t="s">
        <v>337</v>
      </c>
      <c r="I9" s="10" t="s">
        <v>347</v>
      </c>
      <c r="J9" s="10" t="s">
        <v>349</v>
      </c>
      <c r="K9" s="10" t="s">
        <v>751</v>
      </c>
    </row>
    <row r="10" spans="1:11" x14ac:dyDescent="0.3">
      <c r="B10" s="12">
        <v>1</v>
      </c>
      <c r="C10" s="19" t="s">
        <v>302</v>
      </c>
      <c r="D10" s="21" t="s">
        <v>303</v>
      </c>
      <c r="E10" s="15" t="s">
        <v>350</v>
      </c>
      <c r="F10" s="16" t="s">
        <v>342</v>
      </c>
      <c r="G10" s="22" t="s">
        <v>351</v>
      </c>
      <c r="H10" s="15" t="s">
        <v>352</v>
      </c>
      <c r="I10" s="16" t="s">
        <v>342</v>
      </c>
      <c r="J10" s="22" t="s">
        <v>353</v>
      </c>
      <c r="K10" s="6" t="s">
        <v>296</v>
      </c>
    </row>
    <row r="11" spans="1:11" x14ac:dyDescent="0.3">
      <c r="B11" s="12">
        <v>2</v>
      </c>
      <c r="C11" s="19" t="s">
        <v>304</v>
      </c>
      <c r="D11" s="21" t="s">
        <v>305</v>
      </c>
      <c r="E11" s="15" t="s">
        <v>354</v>
      </c>
      <c r="F11" s="16" t="s">
        <v>341</v>
      </c>
      <c r="G11" s="22" t="s">
        <v>355</v>
      </c>
      <c r="H11" s="15" t="s">
        <v>356</v>
      </c>
      <c r="I11" s="16" t="s">
        <v>341</v>
      </c>
      <c r="J11" s="22" t="s">
        <v>357</v>
      </c>
      <c r="K11" s="6" t="s">
        <v>295</v>
      </c>
    </row>
    <row r="12" spans="1:11" x14ac:dyDescent="0.3">
      <c r="B12" s="12">
        <v>3</v>
      </c>
      <c r="C12" s="19" t="s">
        <v>306</v>
      </c>
      <c r="D12" s="21" t="s">
        <v>307</v>
      </c>
      <c r="E12" s="15" t="s">
        <v>354</v>
      </c>
      <c r="F12" s="16" t="s">
        <v>341</v>
      </c>
      <c r="G12" s="22" t="s">
        <v>358</v>
      </c>
      <c r="H12" s="15" t="s">
        <v>356</v>
      </c>
      <c r="I12" s="16" t="s">
        <v>341</v>
      </c>
      <c r="J12" s="22" t="s">
        <v>359</v>
      </c>
      <c r="K12" s="6" t="s">
        <v>295</v>
      </c>
    </row>
    <row r="13" spans="1:11" x14ac:dyDescent="0.3">
      <c r="B13" s="12">
        <v>4</v>
      </c>
      <c r="C13" s="19" t="s">
        <v>308</v>
      </c>
      <c r="D13" s="21" t="s">
        <v>309</v>
      </c>
      <c r="E13" s="15" t="s">
        <v>354</v>
      </c>
      <c r="F13" s="16" t="s">
        <v>341</v>
      </c>
      <c r="G13" s="22" t="s">
        <v>360</v>
      </c>
      <c r="H13" s="15" t="s">
        <v>356</v>
      </c>
      <c r="I13" s="16" t="s">
        <v>341</v>
      </c>
      <c r="J13" s="22" t="s">
        <v>361</v>
      </c>
      <c r="K13" s="6" t="s">
        <v>295</v>
      </c>
    </row>
    <row r="14" spans="1:11" x14ac:dyDescent="0.3">
      <c r="B14" s="12">
        <v>5</v>
      </c>
      <c r="C14" s="19" t="s">
        <v>310</v>
      </c>
      <c r="D14" s="21" t="s">
        <v>311</v>
      </c>
      <c r="E14" s="15" t="s">
        <v>350</v>
      </c>
      <c r="F14" s="16" t="s">
        <v>342</v>
      </c>
      <c r="G14" s="22" t="s">
        <v>362</v>
      </c>
      <c r="H14" s="15" t="s">
        <v>352</v>
      </c>
      <c r="I14" s="16" t="s">
        <v>342</v>
      </c>
      <c r="J14" s="22" t="s">
        <v>363</v>
      </c>
      <c r="K14" s="6" t="s">
        <v>296</v>
      </c>
    </row>
    <row r="15" spans="1:11" x14ac:dyDescent="0.3">
      <c r="B15" s="12">
        <v>6</v>
      </c>
      <c r="C15" s="19" t="s">
        <v>312</v>
      </c>
      <c r="D15" s="21" t="s">
        <v>313</v>
      </c>
      <c r="E15" s="15" t="s">
        <v>354</v>
      </c>
      <c r="F15" s="16" t="s">
        <v>341</v>
      </c>
      <c r="G15" s="22" t="s">
        <v>364</v>
      </c>
      <c r="H15" s="15" t="s">
        <v>356</v>
      </c>
      <c r="I15" s="16" t="s">
        <v>341</v>
      </c>
      <c r="J15" s="22" t="s">
        <v>365</v>
      </c>
      <c r="K15" s="6" t="s">
        <v>295</v>
      </c>
    </row>
    <row r="16" spans="1:11" x14ac:dyDescent="0.3">
      <c r="B16" s="12">
        <v>7</v>
      </c>
      <c r="C16" s="19" t="s">
        <v>314</v>
      </c>
      <c r="D16" s="21" t="s">
        <v>315</v>
      </c>
      <c r="E16" s="15" t="s">
        <v>366</v>
      </c>
      <c r="F16" s="16" t="s">
        <v>341</v>
      </c>
      <c r="G16" s="22" t="s">
        <v>367</v>
      </c>
      <c r="H16" s="15" t="s">
        <v>350</v>
      </c>
      <c r="I16" s="16" t="s">
        <v>341</v>
      </c>
      <c r="J16" s="22" t="s">
        <v>368</v>
      </c>
      <c r="K16" s="6" t="s">
        <v>295</v>
      </c>
    </row>
    <row r="17" spans="2:11" x14ac:dyDescent="0.3">
      <c r="B17" s="12">
        <v>8</v>
      </c>
      <c r="C17" s="19" t="s">
        <v>316</v>
      </c>
      <c r="D17" s="21" t="s">
        <v>317</v>
      </c>
      <c r="E17" s="15" t="s">
        <v>366</v>
      </c>
      <c r="F17" s="16" t="s">
        <v>341</v>
      </c>
      <c r="G17" s="22" t="s">
        <v>369</v>
      </c>
      <c r="H17" s="15" t="s">
        <v>350</v>
      </c>
      <c r="I17" s="16" t="s">
        <v>341</v>
      </c>
      <c r="J17" s="22" t="s">
        <v>370</v>
      </c>
      <c r="K17" s="6" t="s">
        <v>295</v>
      </c>
    </row>
    <row r="18" spans="2:11" x14ac:dyDescent="0.3">
      <c r="B18" s="12">
        <v>9</v>
      </c>
      <c r="C18" s="19" t="s">
        <v>318</v>
      </c>
      <c r="D18" s="21" t="s">
        <v>319</v>
      </c>
      <c r="E18" s="15" t="s">
        <v>354</v>
      </c>
      <c r="F18" s="16" t="s">
        <v>342</v>
      </c>
      <c r="G18" s="22" t="s">
        <v>371</v>
      </c>
      <c r="H18" s="15" t="s">
        <v>356</v>
      </c>
      <c r="I18" s="16" t="s">
        <v>342</v>
      </c>
      <c r="J18" s="22" t="s">
        <v>372</v>
      </c>
      <c r="K18" s="6" t="s">
        <v>296</v>
      </c>
    </row>
    <row r="19" spans="2:11" x14ac:dyDescent="0.3">
      <c r="B19" s="12">
        <v>10</v>
      </c>
      <c r="C19" s="19" t="s">
        <v>320</v>
      </c>
      <c r="D19" s="21" t="s">
        <v>321</v>
      </c>
      <c r="E19" s="15" t="s">
        <v>356</v>
      </c>
      <c r="F19" s="16" t="s">
        <v>342</v>
      </c>
      <c r="G19" s="22" t="s">
        <v>373</v>
      </c>
      <c r="H19" s="15" t="s">
        <v>366</v>
      </c>
      <c r="I19" s="16" t="s">
        <v>342</v>
      </c>
      <c r="J19" s="22" t="s">
        <v>374</v>
      </c>
      <c r="K19" s="6" t="s">
        <v>296</v>
      </c>
    </row>
    <row r="20" spans="2:11" x14ac:dyDescent="0.3">
      <c r="B20" s="12">
        <v>11</v>
      </c>
      <c r="C20" s="19" t="s">
        <v>322</v>
      </c>
      <c r="D20" s="21" t="s">
        <v>323</v>
      </c>
      <c r="E20" s="15" t="s">
        <v>354</v>
      </c>
      <c r="F20" s="16" t="s">
        <v>342</v>
      </c>
      <c r="G20" s="22" t="s">
        <v>375</v>
      </c>
      <c r="H20" s="15" t="s">
        <v>356</v>
      </c>
      <c r="I20" s="16" t="s">
        <v>342</v>
      </c>
      <c r="J20" s="22" t="s">
        <v>376</v>
      </c>
      <c r="K20" s="6" t="s">
        <v>296</v>
      </c>
    </row>
    <row r="21" spans="2:11" x14ac:dyDescent="0.3">
      <c r="B21" s="12">
        <v>12</v>
      </c>
      <c r="C21" s="19" t="s">
        <v>324</v>
      </c>
      <c r="D21" s="21" t="s">
        <v>325</v>
      </c>
      <c r="E21" s="15" t="s">
        <v>366</v>
      </c>
      <c r="F21" s="16" t="s">
        <v>341</v>
      </c>
      <c r="G21" s="22" t="s">
        <v>377</v>
      </c>
      <c r="H21" s="15" t="s">
        <v>350</v>
      </c>
      <c r="I21" s="16" t="s">
        <v>341</v>
      </c>
      <c r="J21" s="22" t="s">
        <v>378</v>
      </c>
      <c r="K21" s="6" t="s">
        <v>295</v>
      </c>
    </row>
    <row r="22" spans="2:11" x14ac:dyDescent="0.3">
      <c r="B22" s="12">
        <v>13</v>
      </c>
      <c r="C22" s="19" t="s">
        <v>326</v>
      </c>
      <c r="D22" s="21" t="s">
        <v>327</v>
      </c>
      <c r="E22" s="15" t="s">
        <v>366</v>
      </c>
      <c r="F22" s="16" t="s">
        <v>342</v>
      </c>
      <c r="G22" s="22" t="s">
        <v>379</v>
      </c>
      <c r="H22" s="15" t="s">
        <v>350</v>
      </c>
      <c r="I22" s="16" t="s">
        <v>342</v>
      </c>
      <c r="J22" s="22" t="s">
        <v>380</v>
      </c>
      <c r="K22" s="6" t="s">
        <v>296</v>
      </c>
    </row>
    <row r="23" spans="2:11" x14ac:dyDescent="0.3">
      <c r="B23" s="12">
        <v>14</v>
      </c>
      <c r="C23" s="19" t="s">
        <v>328</v>
      </c>
      <c r="D23" s="21" t="s">
        <v>329</v>
      </c>
      <c r="E23" s="15" t="s">
        <v>366</v>
      </c>
      <c r="F23" s="16" t="s">
        <v>341</v>
      </c>
      <c r="G23" s="22" t="s">
        <v>381</v>
      </c>
      <c r="H23" s="15" t="s">
        <v>350</v>
      </c>
      <c r="I23" s="16" t="s">
        <v>341</v>
      </c>
      <c r="J23" s="22" t="s">
        <v>382</v>
      </c>
      <c r="K23" s="6" t="s">
        <v>295</v>
      </c>
    </row>
    <row r="24" spans="2:11" x14ac:dyDescent="0.3">
      <c r="B24" s="12">
        <v>15</v>
      </c>
      <c r="C24" s="19" t="s">
        <v>330</v>
      </c>
      <c r="D24" s="21" t="s">
        <v>331</v>
      </c>
      <c r="E24" s="15" t="s">
        <v>350</v>
      </c>
      <c r="F24" s="16" t="s">
        <v>341</v>
      </c>
      <c r="G24" s="22" t="s">
        <v>383</v>
      </c>
      <c r="H24" s="15" t="s">
        <v>352</v>
      </c>
      <c r="I24" s="16" t="s">
        <v>341</v>
      </c>
      <c r="J24" s="22" t="s">
        <v>384</v>
      </c>
      <c r="K24" s="6" t="s">
        <v>295</v>
      </c>
    </row>
    <row r="26" spans="2:11" x14ac:dyDescent="0.3">
      <c r="C26" s="16" t="s">
        <v>341</v>
      </c>
      <c r="D26" s="21" t="s">
        <v>343</v>
      </c>
    </row>
    <row r="27" spans="2:11" x14ac:dyDescent="0.3">
      <c r="C27" s="16" t="s">
        <v>342</v>
      </c>
      <c r="D27" s="21" t="s">
        <v>344</v>
      </c>
    </row>
  </sheetData>
  <mergeCells count="5">
    <mergeCell ref="A1:K1"/>
    <mergeCell ref="A2:K2"/>
    <mergeCell ref="A3:K3"/>
    <mergeCell ref="A5:K5"/>
    <mergeCell ref="A7:K7"/>
  </mergeCells>
  <pageMargins left="0.7" right="0.7" top="0.75" bottom="0.75" header="0.3" footer="0.3"/>
  <pageSetup scale="73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I8" sqref="I8:J8"/>
    </sheetView>
  </sheetViews>
  <sheetFormatPr baseColWidth="10" defaultRowHeight="14.4" x14ac:dyDescent="0.3"/>
  <cols>
    <col min="1" max="1" width="5.6640625" customWidth="1"/>
    <col min="2" max="2" width="5" customWidth="1"/>
    <col min="3" max="3" width="29.33203125" customWidth="1"/>
    <col min="4" max="4" width="31" bestFit="1" customWidth="1"/>
    <col min="5" max="5" width="10.77734375" customWidth="1"/>
    <col min="6" max="6" width="10.33203125" customWidth="1"/>
    <col min="10" max="10" width="12.44140625" customWidth="1"/>
    <col min="11" max="11" width="10.33203125" customWidth="1"/>
  </cols>
  <sheetData>
    <row r="1" spans="1:11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1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  <c r="J3" s="163"/>
    </row>
    <row r="5" spans="1:11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  <c r="J5" s="164"/>
    </row>
    <row r="7" spans="1:11" ht="15.6" x14ac:dyDescent="0.3">
      <c r="A7" s="165" t="s">
        <v>386</v>
      </c>
      <c r="B7" s="165"/>
      <c r="C7" s="165"/>
      <c r="D7" s="165"/>
      <c r="E7" s="165"/>
      <c r="F7" s="165"/>
      <c r="G7" s="165"/>
      <c r="H7" s="165"/>
      <c r="I7" s="165"/>
      <c r="J7" s="165"/>
    </row>
    <row r="8" spans="1:11" x14ac:dyDescent="0.3">
      <c r="J8" s="166" t="s">
        <v>387</v>
      </c>
      <c r="K8" s="166"/>
    </row>
    <row r="9" spans="1:11" ht="60" x14ac:dyDescent="0.3">
      <c r="B9" s="8" t="s">
        <v>334</v>
      </c>
      <c r="C9" s="8" t="s">
        <v>335</v>
      </c>
      <c r="D9" s="8" t="s">
        <v>336</v>
      </c>
      <c r="E9" s="11" t="s">
        <v>388</v>
      </c>
      <c r="F9" s="11" t="s">
        <v>389</v>
      </c>
      <c r="G9" s="11" t="s">
        <v>390</v>
      </c>
      <c r="H9" s="11" t="s">
        <v>391</v>
      </c>
      <c r="I9" s="11" t="s">
        <v>392</v>
      </c>
      <c r="J9" s="10" t="s">
        <v>393</v>
      </c>
      <c r="K9" s="10" t="s">
        <v>751</v>
      </c>
    </row>
    <row r="10" spans="1:11" x14ac:dyDescent="0.3">
      <c r="B10" s="12">
        <v>1</v>
      </c>
      <c r="C10" s="19" t="s">
        <v>302</v>
      </c>
      <c r="D10" s="14" t="s">
        <v>303</v>
      </c>
      <c r="E10" s="16" t="s">
        <v>342</v>
      </c>
      <c r="F10" s="16" t="s">
        <v>342</v>
      </c>
      <c r="G10" s="16" t="s">
        <v>342</v>
      </c>
      <c r="H10" s="16" t="s">
        <v>342</v>
      </c>
      <c r="I10" s="16" t="s">
        <v>342</v>
      </c>
      <c r="J10" s="25" t="s">
        <v>394</v>
      </c>
      <c r="K10" s="6" t="s">
        <v>296</v>
      </c>
    </row>
    <row r="11" spans="1:11" x14ac:dyDescent="0.3">
      <c r="B11" s="12">
        <v>2</v>
      </c>
      <c r="C11" s="19" t="s">
        <v>310</v>
      </c>
      <c r="D11" s="21" t="s">
        <v>311</v>
      </c>
      <c r="E11" s="16" t="s">
        <v>342</v>
      </c>
      <c r="F11" s="16" t="s">
        <v>342</v>
      </c>
      <c r="G11" s="16" t="s">
        <v>342</v>
      </c>
      <c r="H11" s="16" t="s">
        <v>342</v>
      </c>
      <c r="I11" s="16" t="s">
        <v>342</v>
      </c>
      <c r="J11" s="25" t="s">
        <v>395</v>
      </c>
      <c r="K11" s="6" t="s">
        <v>296</v>
      </c>
    </row>
    <row r="12" spans="1:11" x14ac:dyDescent="0.3">
      <c r="B12" s="12">
        <v>3</v>
      </c>
      <c r="C12" s="19" t="s">
        <v>312</v>
      </c>
      <c r="D12" s="21" t="s">
        <v>313</v>
      </c>
      <c r="E12" s="16" t="s">
        <v>341</v>
      </c>
      <c r="F12" s="16" t="s">
        <v>341</v>
      </c>
      <c r="G12" s="16" t="s">
        <v>341</v>
      </c>
      <c r="H12" s="16" t="s">
        <v>341</v>
      </c>
      <c r="I12" s="16" t="s">
        <v>341</v>
      </c>
      <c r="J12" s="25" t="s">
        <v>396</v>
      </c>
      <c r="K12" s="6" t="s">
        <v>295</v>
      </c>
    </row>
    <row r="13" spans="1:11" x14ac:dyDescent="0.3">
      <c r="B13" s="12">
        <v>4</v>
      </c>
      <c r="C13" s="19" t="s">
        <v>314</v>
      </c>
      <c r="D13" s="21" t="s">
        <v>315</v>
      </c>
      <c r="E13" s="16" t="s">
        <v>341</v>
      </c>
      <c r="F13" s="16" t="s">
        <v>341</v>
      </c>
      <c r="G13" s="16" t="s">
        <v>341</v>
      </c>
      <c r="H13" s="16" t="s">
        <v>341</v>
      </c>
      <c r="I13" s="16" t="s">
        <v>341</v>
      </c>
      <c r="J13" s="25" t="s">
        <v>397</v>
      </c>
      <c r="K13" s="6" t="s">
        <v>295</v>
      </c>
    </row>
    <row r="14" spans="1:11" x14ac:dyDescent="0.3">
      <c r="B14" s="12">
        <v>5</v>
      </c>
      <c r="C14" s="19" t="s">
        <v>316</v>
      </c>
      <c r="D14" s="21" t="s">
        <v>317</v>
      </c>
      <c r="E14" s="16" t="s">
        <v>341</v>
      </c>
      <c r="F14" s="16" t="s">
        <v>341</v>
      </c>
      <c r="G14" s="16" t="s">
        <v>341</v>
      </c>
      <c r="H14" s="16" t="s">
        <v>341</v>
      </c>
      <c r="I14" s="16" t="s">
        <v>341</v>
      </c>
      <c r="J14" s="25" t="s">
        <v>398</v>
      </c>
      <c r="K14" s="6" t="s">
        <v>295</v>
      </c>
    </row>
    <row r="15" spans="1:11" x14ac:dyDescent="0.3">
      <c r="B15" s="12">
        <v>6</v>
      </c>
      <c r="C15" s="19" t="s">
        <v>320</v>
      </c>
      <c r="D15" s="21" t="s">
        <v>321</v>
      </c>
      <c r="E15" s="16" t="s">
        <v>342</v>
      </c>
      <c r="F15" s="16" t="s">
        <v>342</v>
      </c>
      <c r="G15" s="16" t="s">
        <v>342</v>
      </c>
      <c r="H15" s="16" t="s">
        <v>342</v>
      </c>
      <c r="I15" s="16" t="s">
        <v>342</v>
      </c>
      <c r="J15" s="25" t="s">
        <v>399</v>
      </c>
      <c r="K15" s="6" t="s">
        <v>296</v>
      </c>
    </row>
    <row r="16" spans="1:11" x14ac:dyDescent="0.3">
      <c r="B16" s="12">
        <v>7</v>
      </c>
      <c r="C16" s="19" t="s">
        <v>322</v>
      </c>
      <c r="D16" s="21" t="s">
        <v>323</v>
      </c>
      <c r="E16" s="16" t="s">
        <v>342</v>
      </c>
      <c r="F16" s="16" t="s">
        <v>342</v>
      </c>
      <c r="G16" s="16" t="s">
        <v>342</v>
      </c>
      <c r="H16" s="16" t="s">
        <v>342</v>
      </c>
      <c r="I16" s="16" t="s">
        <v>342</v>
      </c>
      <c r="J16" s="25" t="s">
        <v>400</v>
      </c>
      <c r="K16" s="6" t="s">
        <v>296</v>
      </c>
    </row>
    <row r="17" spans="2:11" x14ac:dyDescent="0.3">
      <c r="B17" s="12">
        <v>8</v>
      </c>
      <c r="C17" s="19" t="s">
        <v>324</v>
      </c>
      <c r="D17" s="21" t="s">
        <v>325</v>
      </c>
      <c r="E17" s="16" t="s">
        <v>341</v>
      </c>
      <c r="F17" s="16" t="s">
        <v>341</v>
      </c>
      <c r="G17" s="16" t="s">
        <v>341</v>
      </c>
      <c r="H17" s="16" t="s">
        <v>341</v>
      </c>
      <c r="I17" s="16" t="s">
        <v>341</v>
      </c>
      <c r="J17" s="25" t="s">
        <v>401</v>
      </c>
      <c r="K17" s="6" t="s">
        <v>295</v>
      </c>
    </row>
    <row r="18" spans="2:11" x14ac:dyDescent="0.3">
      <c r="B18" s="12">
        <v>9</v>
      </c>
      <c r="C18" s="19" t="s">
        <v>326</v>
      </c>
      <c r="D18" s="21" t="s">
        <v>327</v>
      </c>
      <c r="E18" s="16" t="s">
        <v>341</v>
      </c>
      <c r="F18" s="16" t="s">
        <v>341</v>
      </c>
      <c r="G18" s="16" t="s">
        <v>341</v>
      </c>
      <c r="H18" s="16" t="s">
        <v>341</v>
      </c>
      <c r="I18" s="16" t="s">
        <v>341</v>
      </c>
      <c r="J18" s="25" t="s">
        <v>402</v>
      </c>
      <c r="K18" s="6" t="s">
        <v>295</v>
      </c>
    </row>
    <row r="19" spans="2:11" x14ac:dyDescent="0.3">
      <c r="B19" s="12">
        <v>10</v>
      </c>
      <c r="C19" s="19" t="s">
        <v>328</v>
      </c>
      <c r="D19" s="21" t="s">
        <v>329</v>
      </c>
      <c r="E19" s="16" t="s">
        <v>341</v>
      </c>
      <c r="F19" s="16" t="s">
        <v>341</v>
      </c>
      <c r="G19" s="16" t="s">
        <v>341</v>
      </c>
      <c r="H19" s="16" t="s">
        <v>341</v>
      </c>
      <c r="I19" s="16" t="s">
        <v>341</v>
      </c>
      <c r="J19" s="25" t="s">
        <v>403</v>
      </c>
      <c r="K19" s="6" t="s">
        <v>295</v>
      </c>
    </row>
    <row r="20" spans="2:11" x14ac:dyDescent="0.3">
      <c r="B20" s="12">
        <v>11</v>
      </c>
      <c r="C20" s="19" t="s">
        <v>330</v>
      </c>
      <c r="D20" s="21" t="s">
        <v>331</v>
      </c>
      <c r="E20" s="16" t="s">
        <v>341</v>
      </c>
      <c r="F20" s="16" t="s">
        <v>341</v>
      </c>
      <c r="G20" s="16" t="s">
        <v>341</v>
      </c>
      <c r="H20" s="16" t="s">
        <v>341</v>
      </c>
      <c r="I20" s="16" t="s">
        <v>341</v>
      </c>
      <c r="J20" s="25" t="s">
        <v>404</v>
      </c>
      <c r="K20" s="6" t="s">
        <v>295</v>
      </c>
    </row>
    <row r="22" spans="2:11" x14ac:dyDescent="0.3">
      <c r="B22" s="19">
        <v>1</v>
      </c>
      <c r="C22" s="21" t="s">
        <v>405</v>
      </c>
    </row>
    <row r="23" spans="2:11" x14ac:dyDescent="0.3">
      <c r="B23" s="19">
        <v>2</v>
      </c>
      <c r="C23" s="21" t="s">
        <v>406</v>
      </c>
    </row>
    <row r="24" spans="2:11" x14ac:dyDescent="0.3">
      <c r="B24" s="26"/>
      <c r="C24" s="27"/>
    </row>
  </sheetData>
  <mergeCells count="6">
    <mergeCell ref="J8:K8"/>
    <mergeCell ref="A1:J1"/>
    <mergeCell ref="A2:J2"/>
    <mergeCell ref="A3:J3"/>
    <mergeCell ref="A5:J5"/>
    <mergeCell ref="A7:J7"/>
  </mergeCells>
  <pageMargins left="0.7" right="0.7" top="0.75" bottom="0.75" header="0.3" footer="0.3"/>
  <pageSetup scale="73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opLeftCell="A5" workbookViewId="0">
      <selection activeCell="I8" sqref="I8:J8"/>
    </sheetView>
  </sheetViews>
  <sheetFormatPr baseColWidth="10" defaultRowHeight="14.4" x14ac:dyDescent="0.3"/>
  <cols>
    <col min="1" max="1" width="5.6640625" customWidth="1"/>
    <col min="2" max="2" width="5" customWidth="1"/>
    <col min="3" max="3" width="27.44140625" bestFit="1" customWidth="1"/>
    <col min="4" max="4" width="31" bestFit="1" customWidth="1"/>
    <col min="5" max="5" width="17.44140625" customWidth="1"/>
    <col min="6" max="6" width="12.33203125" customWidth="1"/>
    <col min="8" max="8" width="12.44140625" customWidth="1"/>
  </cols>
  <sheetData>
    <row r="1" spans="1:10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</row>
    <row r="2" spans="1:10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</row>
    <row r="3" spans="1:10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</row>
    <row r="5" spans="1:10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</row>
    <row r="7" spans="1:10" ht="15.6" x14ac:dyDescent="0.3">
      <c r="A7" s="165" t="s">
        <v>408</v>
      </c>
      <c r="B7" s="165"/>
      <c r="C7" s="165"/>
      <c r="D7" s="165"/>
      <c r="E7" s="165"/>
      <c r="F7" s="165"/>
      <c r="G7" s="165"/>
      <c r="H7" s="165"/>
    </row>
    <row r="8" spans="1:10" x14ac:dyDescent="0.3">
      <c r="F8" s="7" t="s">
        <v>409</v>
      </c>
    </row>
    <row r="9" spans="1:10" ht="36" x14ac:dyDescent="0.3">
      <c r="B9" s="8" t="s">
        <v>334</v>
      </c>
      <c r="C9" s="8" t="s">
        <v>335</v>
      </c>
      <c r="D9" s="8" t="s">
        <v>336</v>
      </c>
      <c r="E9" s="11" t="s">
        <v>410</v>
      </c>
      <c r="F9" s="10" t="s">
        <v>751</v>
      </c>
    </row>
    <row r="10" spans="1:10" x14ac:dyDescent="0.3">
      <c r="B10" s="12">
        <v>1</v>
      </c>
      <c r="C10" s="19" t="s">
        <v>302</v>
      </c>
      <c r="D10" s="14" t="s">
        <v>303</v>
      </c>
      <c r="E10" s="16" t="s">
        <v>342</v>
      </c>
      <c r="F10" s="6" t="s">
        <v>296</v>
      </c>
    </row>
    <row r="11" spans="1:10" x14ac:dyDescent="0.3">
      <c r="B11" s="12">
        <v>2</v>
      </c>
      <c r="C11" s="19" t="s">
        <v>310</v>
      </c>
      <c r="D11" s="21" t="s">
        <v>311</v>
      </c>
      <c r="E11" s="16" t="s">
        <v>342</v>
      </c>
      <c r="F11" s="6" t="s">
        <v>296</v>
      </c>
    </row>
    <row r="12" spans="1:10" x14ac:dyDescent="0.3">
      <c r="B12" s="12">
        <v>3</v>
      </c>
      <c r="C12" s="19" t="s">
        <v>312</v>
      </c>
      <c r="D12" s="21" t="s">
        <v>313</v>
      </c>
      <c r="E12" s="16" t="s">
        <v>342</v>
      </c>
      <c r="F12" s="6" t="s">
        <v>296</v>
      </c>
      <c r="J12" s="20"/>
    </row>
    <row r="13" spans="1:10" x14ac:dyDescent="0.3">
      <c r="B13" s="12">
        <v>4</v>
      </c>
      <c r="C13" s="19" t="s">
        <v>314</v>
      </c>
      <c r="D13" s="21" t="s">
        <v>315</v>
      </c>
      <c r="E13" s="16" t="s">
        <v>342</v>
      </c>
      <c r="F13" s="6" t="s">
        <v>295</v>
      </c>
      <c r="J13" s="20"/>
    </row>
    <row r="14" spans="1:10" x14ac:dyDescent="0.3">
      <c r="B14" s="12">
        <v>5</v>
      </c>
      <c r="C14" s="19" t="s">
        <v>316</v>
      </c>
      <c r="D14" s="21" t="s">
        <v>317</v>
      </c>
      <c r="E14" s="16" t="s">
        <v>342</v>
      </c>
      <c r="F14" s="6" t="s">
        <v>296</v>
      </c>
    </row>
    <row r="15" spans="1:10" x14ac:dyDescent="0.3">
      <c r="B15" s="12">
        <v>6</v>
      </c>
      <c r="C15" s="19" t="s">
        <v>320</v>
      </c>
      <c r="D15" s="21" t="s">
        <v>321</v>
      </c>
      <c r="E15" s="16" t="s">
        <v>342</v>
      </c>
      <c r="F15" s="6" t="s">
        <v>295</v>
      </c>
    </row>
    <row r="16" spans="1:10" x14ac:dyDescent="0.3">
      <c r="B16" s="12">
        <v>7</v>
      </c>
      <c r="C16" s="19" t="s">
        <v>322</v>
      </c>
      <c r="D16" s="21" t="s">
        <v>323</v>
      </c>
      <c r="E16" s="16" t="s">
        <v>342</v>
      </c>
      <c r="F16" s="6" t="s">
        <v>296</v>
      </c>
    </row>
    <row r="17" spans="2:6" x14ac:dyDescent="0.3">
      <c r="B17" s="12">
        <v>8</v>
      </c>
      <c r="C17" s="19" t="s">
        <v>324</v>
      </c>
      <c r="D17" s="21" t="s">
        <v>325</v>
      </c>
      <c r="E17" s="16" t="s">
        <v>342</v>
      </c>
      <c r="F17" s="6" t="s">
        <v>295</v>
      </c>
    </row>
    <row r="18" spans="2:6" x14ac:dyDescent="0.3">
      <c r="B18" s="12">
        <v>9</v>
      </c>
      <c r="C18" s="19" t="s">
        <v>326</v>
      </c>
      <c r="D18" s="21" t="s">
        <v>327</v>
      </c>
      <c r="E18" s="16" t="s">
        <v>342</v>
      </c>
      <c r="F18" s="6" t="s">
        <v>295</v>
      </c>
    </row>
    <row r="19" spans="2:6" x14ac:dyDescent="0.3">
      <c r="B19" s="12">
        <v>10</v>
      </c>
      <c r="C19" s="19" t="s">
        <v>328</v>
      </c>
      <c r="D19" s="21" t="s">
        <v>329</v>
      </c>
      <c r="E19" s="16" t="s">
        <v>342</v>
      </c>
      <c r="F19" s="6" t="s">
        <v>295</v>
      </c>
    </row>
    <row r="20" spans="2:6" x14ac:dyDescent="0.3">
      <c r="B20" s="12">
        <v>11</v>
      </c>
      <c r="C20" s="19" t="s">
        <v>330</v>
      </c>
      <c r="D20" s="21" t="s">
        <v>331</v>
      </c>
      <c r="E20" s="16" t="s">
        <v>342</v>
      </c>
      <c r="F20" s="6" t="s">
        <v>296</v>
      </c>
    </row>
    <row r="21" spans="2:6" x14ac:dyDescent="0.3">
      <c r="E21" s="28"/>
    </row>
    <row r="22" spans="2:6" x14ac:dyDescent="0.3">
      <c r="B22" s="12">
        <v>1</v>
      </c>
      <c r="C22" s="19" t="s">
        <v>411</v>
      </c>
      <c r="D22" s="29"/>
      <c r="E22" s="28"/>
    </row>
    <row r="23" spans="2:6" x14ac:dyDescent="0.3">
      <c r="B23" s="12">
        <v>2</v>
      </c>
      <c r="C23" s="30" t="s">
        <v>412</v>
      </c>
      <c r="D23" s="29"/>
      <c r="E23" s="28"/>
    </row>
  </sheetData>
  <mergeCells count="5">
    <mergeCell ref="A1:H1"/>
    <mergeCell ref="A2:H2"/>
    <mergeCell ref="A3:H3"/>
    <mergeCell ref="A5:H5"/>
    <mergeCell ref="A7:H7"/>
  </mergeCells>
  <pageMargins left="0.7" right="0.7" top="0.75" bottom="0.75" header="0.3" footer="0.3"/>
  <pageSetup scale="73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opLeftCell="A4" workbookViewId="0">
      <selection activeCell="I8" sqref="I8:J8"/>
    </sheetView>
  </sheetViews>
  <sheetFormatPr baseColWidth="10" defaultRowHeight="14.4" x14ac:dyDescent="0.3"/>
  <cols>
    <col min="1" max="1" width="5.6640625" customWidth="1"/>
    <col min="2" max="2" width="5" customWidth="1"/>
    <col min="3" max="3" width="27.44140625" bestFit="1" customWidth="1"/>
    <col min="4" max="4" width="18.6640625" customWidth="1"/>
    <col min="5" max="5" width="7.77734375" customWidth="1"/>
    <col min="6" max="6" width="20.109375" customWidth="1"/>
    <col min="7" max="7" width="14.44140625" customWidth="1"/>
    <col min="8" max="8" width="11.44140625" customWidth="1"/>
  </cols>
  <sheetData>
    <row r="1" spans="1:9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</row>
    <row r="2" spans="1:9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</row>
    <row r="3" spans="1:9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</row>
    <row r="5" spans="1:9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</row>
    <row r="7" spans="1:9" ht="38.25" customHeight="1" x14ac:dyDescent="0.3">
      <c r="A7" s="167" t="s">
        <v>413</v>
      </c>
      <c r="B7" s="167"/>
      <c r="C7" s="167"/>
      <c r="D7" s="167"/>
      <c r="E7" s="167"/>
      <c r="F7" s="167"/>
      <c r="G7" s="167"/>
      <c r="H7" s="167"/>
      <c r="I7" s="167"/>
    </row>
    <row r="8" spans="1:9" ht="15.6" x14ac:dyDescent="0.3">
      <c r="G8" s="31" t="s">
        <v>414</v>
      </c>
      <c r="H8" s="31"/>
    </row>
    <row r="9" spans="1:9" ht="24" x14ac:dyDescent="0.3">
      <c r="B9" s="8" t="s">
        <v>334</v>
      </c>
      <c r="C9" s="8" t="s">
        <v>335</v>
      </c>
      <c r="D9" s="8" t="s">
        <v>336</v>
      </c>
      <c r="E9" s="8" t="s">
        <v>337</v>
      </c>
      <c r="F9" s="8" t="s">
        <v>415</v>
      </c>
      <c r="G9" s="10" t="s">
        <v>416</v>
      </c>
      <c r="H9" s="10" t="s">
        <v>750</v>
      </c>
    </row>
    <row r="10" spans="1:9" ht="22.8" x14ac:dyDescent="0.3">
      <c r="B10" s="12">
        <v>1</v>
      </c>
      <c r="C10" s="19" t="s">
        <v>302</v>
      </c>
      <c r="D10" s="19" t="s">
        <v>303</v>
      </c>
      <c r="E10" s="32" t="s">
        <v>417</v>
      </c>
      <c r="F10" s="33" t="s">
        <v>418</v>
      </c>
      <c r="G10" s="34">
        <v>6900.05</v>
      </c>
      <c r="H10" s="6" t="s">
        <v>296</v>
      </c>
    </row>
    <row r="11" spans="1:9" x14ac:dyDescent="0.3">
      <c r="B11" s="12">
        <v>2</v>
      </c>
      <c r="C11" s="19" t="s">
        <v>302</v>
      </c>
      <c r="D11" s="19" t="s">
        <v>303</v>
      </c>
      <c r="E11" s="32" t="s">
        <v>419</v>
      </c>
      <c r="F11" s="33" t="s">
        <v>420</v>
      </c>
      <c r="G11" s="34">
        <v>13955.76</v>
      </c>
      <c r="H11" s="6" t="s">
        <v>296</v>
      </c>
    </row>
    <row r="12" spans="1:9" ht="22.8" x14ac:dyDescent="0.3">
      <c r="B12" s="12">
        <v>3</v>
      </c>
      <c r="C12" s="19" t="s">
        <v>302</v>
      </c>
      <c r="D12" s="19" t="s">
        <v>303</v>
      </c>
      <c r="E12" s="32" t="s">
        <v>421</v>
      </c>
      <c r="F12" s="33" t="s">
        <v>422</v>
      </c>
      <c r="G12" s="34">
        <v>3500</v>
      </c>
      <c r="H12" s="6" t="s">
        <v>295</v>
      </c>
    </row>
    <row r="13" spans="1:9" x14ac:dyDescent="0.3">
      <c r="B13" s="12">
        <v>4</v>
      </c>
      <c r="C13" s="19" t="s">
        <v>302</v>
      </c>
      <c r="D13" s="19" t="s">
        <v>303</v>
      </c>
      <c r="E13" s="32" t="s">
        <v>423</v>
      </c>
      <c r="F13" s="33" t="s">
        <v>424</v>
      </c>
      <c r="G13" s="34">
        <v>10600</v>
      </c>
      <c r="H13" s="6" t="s">
        <v>295</v>
      </c>
    </row>
    <row r="14" spans="1:9" x14ac:dyDescent="0.3">
      <c r="B14" s="12">
        <v>5</v>
      </c>
      <c r="C14" s="19" t="s">
        <v>302</v>
      </c>
      <c r="D14" s="19" t="s">
        <v>303</v>
      </c>
      <c r="E14" s="32" t="s">
        <v>425</v>
      </c>
      <c r="F14" s="33" t="s">
        <v>420</v>
      </c>
      <c r="G14" s="34">
        <v>3750</v>
      </c>
      <c r="H14" s="6" t="s">
        <v>295</v>
      </c>
    </row>
    <row r="15" spans="1:9" x14ac:dyDescent="0.3">
      <c r="B15" s="12">
        <v>6</v>
      </c>
      <c r="C15" s="19" t="s">
        <v>302</v>
      </c>
      <c r="D15" s="19" t="s">
        <v>303</v>
      </c>
      <c r="E15" s="32" t="s">
        <v>426</v>
      </c>
      <c r="F15" s="33" t="s">
        <v>427</v>
      </c>
      <c r="G15" s="34">
        <v>6000</v>
      </c>
      <c r="H15" s="6" t="s">
        <v>295</v>
      </c>
    </row>
    <row r="16" spans="1:9" x14ac:dyDescent="0.3">
      <c r="B16" s="12">
        <v>7</v>
      </c>
      <c r="C16" s="19" t="s">
        <v>304</v>
      </c>
      <c r="D16" s="19" t="s">
        <v>305</v>
      </c>
      <c r="E16" s="32" t="s">
        <v>419</v>
      </c>
      <c r="F16" s="33" t="s">
        <v>420</v>
      </c>
      <c r="G16" s="34">
        <v>1485</v>
      </c>
      <c r="H16" s="6" t="s">
        <v>295</v>
      </c>
    </row>
    <row r="17" spans="2:8" x14ac:dyDescent="0.3">
      <c r="B17" s="12">
        <v>8</v>
      </c>
      <c r="C17" s="19" t="s">
        <v>304</v>
      </c>
      <c r="D17" s="19" t="s">
        <v>305</v>
      </c>
      <c r="E17" s="32" t="s">
        <v>428</v>
      </c>
      <c r="F17" s="33" t="s">
        <v>429</v>
      </c>
      <c r="G17" s="35">
        <v>875</v>
      </c>
      <c r="H17" s="6" t="s">
        <v>295</v>
      </c>
    </row>
    <row r="18" spans="2:8" x14ac:dyDescent="0.3">
      <c r="B18" s="12">
        <v>9</v>
      </c>
      <c r="C18" s="19" t="s">
        <v>304</v>
      </c>
      <c r="D18" s="19" t="s">
        <v>305</v>
      </c>
      <c r="E18" s="32" t="s">
        <v>421</v>
      </c>
      <c r="F18" s="33" t="s">
        <v>430</v>
      </c>
      <c r="G18" s="35">
        <v>190</v>
      </c>
      <c r="H18" s="6" t="s">
        <v>295</v>
      </c>
    </row>
    <row r="19" spans="2:8" x14ac:dyDescent="0.3">
      <c r="B19" s="12">
        <v>10</v>
      </c>
      <c r="C19" s="19" t="s">
        <v>304</v>
      </c>
      <c r="D19" s="19" t="s">
        <v>305</v>
      </c>
      <c r="E19" s="32" t="s">
        <v>423</v>
      </c>
      <c r="F19" s="33" t="s">
        <v>431</v>
      </c>
      <c r="G19" s="35">
        <v>345</v>
      </c>
      <c r="H19" s="6" t="s">
        <v>295</v>
      </c>
    </row>
    <row r="20" spans="2:8" x14ac:dyDescent="0.3">
      <c r="B20" s="12">
        <v>11</v>
      </c>
      <c r="C20" s="19" t="s">
        <v>304</v>
      </c>
      <c r="D20" s="19" t="s">
        <v>305</v>
      </c>
      <c r="E20" s="32" t="s">
        <v>425</v>
      </c>
      <c r="F20" s="33" t="s">
        <v>432</v>
      </c>
      <c r="G20" s="35">
        <v>600</v>
      </c>
      <c r="H20" s="6" t="s">
        <v>295</v>
      </c>
    </row>
    <row r="21" spans="2:8" x14ac:dyDescent="0.3">
      <c r="B21" s="12">
        <v>12</v>
      </c>
      <c r="C21" s="19" t="s">
        <v>304</v>
      </c>
      <c r="D21" s="19" t="s">
        <v>305</v>
      </c>
      <c r="E21" s="32" t="s">
        <v>426</v>
      </c>
      <c r="F21" s="33" t="s">
        <v>433</v>
      </c>
      <c r="G21" s="35">
        <v>315</v>
      </c>
      <c r="H21" s="6" t="s">
        <v>295</v>
      </c>
    </row>
    <row r="22" spans="2:8" x14ac:dyDescent="0.3">
      <c r="B22" s="12">
        <v>13</v>
      </c>
      <c r="C22" s="19" t="s">
        <v>304</v>
      </c>
      <c r="D22" s="19" t="s">
        <v>305</v>
      </c>
      <c r="E22" s="32" t="s">
        <v>434</v>
      </c>
      <c r="F22" s="33" t="s">
        <v>435</v>
      </c>
      <c r="G22" s="34">
        <v>22900</v>
      </c>
      <c r="H22" s="6" t="s">
        <v>295</v>
      </c>
    </row>
    <row r="23" spans="2:8" x14ac:dyDescent="0.3">
      <c r="B23" s="12">
        <v>14</v>
      </c>
      <c r="C23" s="19" t="s">
        <v>304</v>
      </c>
      <c r="D23" s="19" t="s">
        <v>305</v>
      </c>
      <c r="E23" s="32" t="s">
        <v>436</v>
      </c>
      <c r="F23" s="33" t="s">
        <v>437</v>
      </c>
      <c r="G23" s="34">
        <v>6300.01</v>
      </c>
      <c r="H23" s="6" t="s">
        <v>295</v>
      </c>
    </row>
    <row r="24" spans="2:8" x14ac:dyDescent="0.3">
      <c r="B24" s="12">
        <v>15</v>
      </c>
      <c r="C24" s="19" t="s">
        <v>304</v>
      </c>
      <c r="D24" s="19" t="s">
        <v>305</v>
      </c>
      <c r="E24" s="32" t="s">
        <v>438</v>
      </c>
      <c r="F24" s="33" t="s">
        <v>420</v>
      </c>
      <c r="G24" s="34">
        <v>11398.7</v>
      </c>
      <c r="H24" s="6" t="s">
        <v>295</v>
      </c>
    </row>
    <row r="25" spans="2:8" ht="22.8" x14ac:dyDescent="0.3">
      <c r="B25" s="12">
        <v>16</v>
      </c>
      <c r="C25" s="19" t="s">
        <v>304</v>
      </c>
      <c r="D25" s="19" t="s">
        <v>305</v>
      </c>
      <c r="E25" s="32" t="s">
        <v>439</v>
      </c>
      <c r="F25" s="33" t="s">
        <v>440</v>
      </c>
      <c r="G25" s="34">
        <v>6000</v>
      </c>
      <c r="H25" s="6" t="s">
        <v>295</v>
      </c>
    </row>
    <row r="26" spans="2:8" ht="22.8" x14ac:dyDescent="0.3">
      <c r="B26" s="12">
        <v>17</v>
      </c>
      <c r="C26" s="19" t="s">
        <v>304</v>
      </c>
      <c r="D26" s="19" t="s">
        <v>305</v>
      </c>
      <c r="E26" s="32" t="s">
        <v>441</v>
      </c>
      <c r="F26" s="33" t="s">
        <v>440</v>
      </c>
      <c r="G26" s="34">
        <v>5850</v>
      </c>
      <c r="H26" s="6" t="s">
        <v>295</v>
      </c>
    </row>
    <row r="28" spans="2:8" x14ac:dyDescent="0.3">
      <c r="B28" s="36">
        <v>1</v>
      </c>
      <c r="C28" s="37" t="s">
        <v>442</v>
      </c>
      <c r="D28" s="29"/>
    </row>
    <row r="29" spans="2:8" x14ac:dyDescent="0.3">
      <c r="B29" s="12">
        <v>2</v>
      </c>
      <c r="C29" s="37" t="s">
        <v>406</v>
      </c>
      <c r="D29" s="29"/>
    </row>
    <row r="30" spans="2:8" x14ac:dyDescent="0.3">
      <c r="B30" s="38"/>
      <c r="C30" s="39"/>
      <c r="D30" s="40"/>
    </row>
  </sheetData>
  <mergeCells count="5">
    <mergeCell ref="A1:I1"/>
    <mergeCell ref="A2:I2"/>
    <mergeCell ref="A3:I3"/>
    <mergeCell ref="A5:I5"/>
    <mergeCell ref="A7:I7"/>
  </mergeCells>
  <pageMargins left="0.7" right="0.7" top="0.75" bottom="0.75" header="0.3" footer="0.3"/>
  <pageSetup scale="71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I8" sqref="I8:J8"/>
    </sheetView>
  </sheetViews>
  <sheetFormatPr baseColWidth="10" defaultRowHeight="14.4" x14ac:dyDescent="0.3"/>
  <cols>
    <col min="1" max="1" width="5.6640625" customWidth="1"/>
    <col min="2" max="2" width="5" customWidth="1"/>
    <col min="3" max="3" width="27.44140625" bestFit="1" customWidth="1"/>
    <col min="4" max="4" width="18.6640625" customWidth="1"/>
    <col min="5" max="5" width="7.77734375" customWidth="1"/>
    <col min="6" max="6" width="20.109375" customWidth="1"/>
    <col min="7" max="7" width="38.44140625" customWidth="1"/>
    <col min="8" max="8" width="14" customWidth="1"/>
  </cols>
  <sheetData>
    <row r="1" spans="1:9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</row>
    <row r="2" spans="1:9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</row>
    <row r="3" spans="1:9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</row>
    <row r="5" spans="1:9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</row>
    <row r="7" spans="1:9" ht="15.6" x14ac:dyDescent="0.3">
      <c r="A7" s="165" t="s">
        <v>443</v>
      </c>
      <c r="B7" s="165"/>
      <c r="C7" s="165"/>
      <c r="D7" s="165"/>
      <c r="E7" s="165"/>
      <c r="F7" s="165"/>
      <c r="G7" s="165"/>
      <c r="H7" s="165"/>
      <c r="I7" s="165"/>
    </row>
    <row r="8" spans="1:9" x14ac:dyDescent="0.3">
      <c r="I8" s="23" t="s">
        <v>467</v>
      </c>
    </row>
    <row r="9" spans="1:9" ht="24" x14ac:dyDescent="0.3">
      <c r="B9" s="8" t="s">
        <v>334</v>
      </c>
      <c r="C9" s="8" t="s">
        <v>335</v>
      </c>
      <c r="D9" s="8" t="s">
        <v>336</v>
      </c>
      <c r="E9" s="8" t="s">
        <v>337</v>
      </c>
      <c r="F9" s="8" t="s">
        <v>415</v>
      </c>
      <c r="G9" s="8" t="s">
        <v>444</v>
      </c>
      <c r="H9" s="10" t="s">
        <v>416</v>
      </c>
      <c r="I9" s="10" t="s">
        <v>750</v>
      </c>
    </row>
    <row r="10" spans="1:9" x14ac:dyDescent="0.3">
      <c r="B10" s="12">
        <v>1</v>
      </c>
      <c r="C10" s="19" t="s">
        <v>302</v>
      </c>
      <c r="D10" s="14" t="s">
        <v>303</v>
      </c>
      <c r="E10" s="12" t="s">
        <v>445</v>
      </c>
      <c r="F10" s="33" t="s">
        <v>446</v>
      </c>
      <c r="G10" s="33" t="s">
        <v>447</v>
      </c>
      <c r="H10" s="25" t="s">
        <v>448</v>
      </c>
      <c r="I10" s="6" t="s">
        <v>296</v>
      </c>
    </row>
    <row r="11" spans="1:9" x14ac:dyDescent="0.3">
      <c r="B11" s="12">
        <v>2</v>
      </c>
      <c r="C11" s="19" t="s">
        <v>302</v>
      </c>
      <c r="D11" s="14" t="s">
        <v>303</v>
      </c>
      <c r="E11" s="12" t="s">
        <v>445</v>
      </c>
      <c r="F11" s="33" t="s">
        <v>446</v>
      </c>
      <c r="G11" s="33" t="s">
        <v>449</v>
      </c>
      <c r="H11" s="25" t="s">
        <v>450</v>
      </c>
      <c r="I11" s="6" t="s">
        <v>296</v>
      </c>
    </row>
    <row r="12" spans="1:9" x14ac:dyDescent="0.3">
      <c r="B12" s="12">
        <v>3</v>
      </c>
      <c r="C12" s="19" t="s">
        <v>302</v>
      </c>
      <c r="D12" s="14" t="s">
        <v>303</v>
      </c>
      <c r="E12" s="12" t="s">
        <v>451</v>
      </c>
      <c r="F12" s="33" t="s">
        <v>452</v>
      </c>
      <c r="G12" s="15" t="s">
        <v>453</v>
      </c>
      <c r="H12" s="25" t="s">
        <v>454</v>
      </c>
      <c r="I12" s="6" t="s">
        <v>296</v>
      </c>
    </row>
    <row r="13" spans="1:9" x14ac:dyDescent="0.3">
      <c r="B13" s="12">
        <v>4</v>
      </c>
      <c r="C13" s="19" t="s">
        <v>304</v>
      </c>
      <c r="D13" s="14" t="s">
        <v>305</v>
      </c>
      <c r="E13" s="12" t="s">
        <v>445</v>
      </c>
      <c r="F13" s="33" t="s">
        <v>455</v>
      </c>
      <c r="G13" s="15" t="s">
        <v>456</v>
      </c>
      <c r="H13" s="25" t="s">
        <v>457</v>
      </c>
      <c r="I13" s="6" t="s">
        <v>295</v>
      </c>
    </row>
    <row r="14" spans="1:9" x14ac:dyDescent="0.3">
      <c r="B14" s="12">
        <v>5</v>
      </c>
      <c r="C14" s="19" t="s">
        <v>304</v>
      </c>
      <c r="D14" s="14" t="s">
        <v>305</v>
      </c>
      <c r="E14" s="12" t="s">
        <v>458</v>
      </c>
      <c r="F14" s="33" t="s">
        <v>459</v>
      </c>
      <c r="G14" s="15" t="s">
        <v>460</v>
      </c>
      <c r="H14" s="25" t="s">
        <v>461</v>
      </c>
      <c r="I14" s="6" t="s">
        <v>295</v>
      </c>
    </row>
    <row r="15" spans="1:9" ht="15" customHeight="1" x14ac:dyDescent="0.3">
      <c r="B15" s="12">
        <v>6</v>
      </c>
      <c r="C15" s="19" t="s">
        <v>304</v>
      </c>
      <c r="D15" s="14" t="s">
        <v>305</v>
      </c>
      <c r="E15" s="12" t="s">
        <v>434</v>
      </c>
      <c r="F15" s="33" t="s">
        <v>462</v>
      </c>
      <c r="G15" s="15" t="s">
        <v>463</v>
      </c>
      <c r="H15" s="25" t="s">
        <v>464</v>
      </c>
      <c r="I15" s="6" t="s">
        <v>295</v>
      </c>
    </row>
    <row r="16" spans="1:9" x14ac:dyDescent="0.3">
      <c r="B16" s="12">
        <v>7</v>
      </c>
      <c r="C16" s="19" t="s">
        <v>304</v>
      </c>
      <c r="D16" s="14" t="s">
        <v>305</v>
      </c>
      <c r="E16" s="12" t="s">
        <v>438</v>
      </c>
      <c r="F16" s="33" t="s">
        <v>420</v>
      </c>
      <c r="G16" s="15" t="s">
        <v>465</v>
      </c>
      <c r="H16" s="25" t="s">
        <v>466</v>
      </c>
      <c r="I16" s="6" t="s">
        <v>295</v>
      </c>
    </row>
  </sheetData>
  <mergeCells count="5">
    <mergeCell ref="A1:I1"/>
    <mergeCell ref="A2:I2"/>
    <mergeCell ref="A3:I3"/>
    <mergeCell ref="A5:I5"/>
    <mergeCell ref="A7:I7"/>
  </mergeCells>
  <pageMargins left="0.7" right="0.7" top="0.75" bottom="0.75" header="0.3" footer="0.3"/>
  <pageSetup scale="71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78"/>
  <sheetViews>
    <sheetView workbookViewId="0">
      <selection activeCell="I8" sqref="I8:J8"/>
    </sheetView>
  </sheetViews>
  <sheetFormatPr baseColWidth="10" defaultRowHeight="14.4" x14ac:dyDescent="0.3"/>
  <cols>
    <col min="1" max="1" width="5.6640625" customWidth="1"/>
    <col min="2" max="2" width="10.44140625" bestFit="1" customWidth="1"/>
    <col min="3" max="3" width="27.44140625" bestFit="1" customWidth="1"/>
    <col min="4" max="4" width="31" bestFit="1" customWidth="1"/>
    <col min="5" max="5" width="8.77734375" customWidth="1"/>
    <col min="6" max="6" width="11.33203125" bestFit="1" customWidth="1"/>
    <col min="7" max="7" width="14.33203125" customWidth="1"/>
    <col min="8" max="8" width="13.33203125" customWidth="1"/>
    <col min="9" max="10" width="10.44140625" customWidth="1"/>
    <col min="11" max="11" width="15.33203125" customWidth="1"/>
    <col min="12" max="12" width="5.77734375" style="52" customWidth="1"/>
  </cols>
  <sheetData>
    <row r="1" spans="1:12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5" spans="1:12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7" spans="1:12" ht="15.6" x14ac:dyDescent="0.3">
      <c r="A7" s="165" t="s">
        <v>468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ht="15.6" x14ac:dyDescent="0.3">
      <c r="A8" s="165" t="s">
        <v>1077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</row>
    <row r="9" spans="1:12" x14ac:dyDescent="0.3">
      <c r="K9" s="23" t="s">
        <v>484</v>
      </c>
    </row>
    <row r="10" spans="1:12" ht="24" x14ac:dyDescent="0.3">
      <c r="B10" s="8" t="s">
        <v>334</v>
      </c>
      <c r="C10" s="8" t="s">
        <v>335</v>
      </c>
      <c r="D10" s="8" t="s">
        <v>336</v>
      </c>
      <c r="E10" s="8" t="s">
        <v>337</v>
      </c>
      <c r="F10" s="8" t="s">
        <v>416</v>
      </c>
      <c r="G10" s="10" t="s">
        <v>469</v>
      </c>
      <c r="H10" s="10" t="s">
        <v>470</v>
      </c>
      <c r="I10" s="10" t="s">
        <v>471</v>
      </c>
      <c r="J10" s="10" t="s">
        <v>477</v>
      </c>
      <c r="K10" s="10" t="s">
        <v>478</v>
      </c>
      <c r="L10" s="10" t="s">
        <v>479</v>
      </c>
    </row>
    <row r="11" spans="1:12" x14ac:dyDescent="0.3">
      <c r="B11" s="12">
        <v>1</v>
      </c>
      <c r="C11" s="19" t="s">
        <v>314</v>
      </c>
      <c r="D11" s="21" t="s">
        <v>315</v>
      </c>
      <c r="E11" s="12" t="s">
        <v>356</v>
      </c>
      <c r="F11" s="42">
        <v>6000</v>
      </c>
      <c r="G11" s="41">
        <v>42506</v>
      </c>
      <c r="H11" s="41">
        <v>42501</v>
      </c>
      <c r="I11" s="12">
        <v>2</v>
      </c>
      <c r="J11" s="12" t="s">
        <v>480</v>
      </c>
      <c r="K11" s="21" t="s">
        <v>481</v>
      </c>
      <c r="L11" s="43"/>
    </row>
    <row r="12" spans="1:12" x14ac:dyDescent="0.3">
      <c r="B12" s="12">
        <v>2</v>
      </c>
      <c r="C12" s="19" t="s">
        <v>314</v>
      </c>
      <c r="D12" s="21" t="s">
        <v>315</v>
      </c>
      <c r="E12" s="12" t="s">
        <v>354</v>
      </c>
      <c r="F12" s="42">
        <v>5000</v>
      </c>
      <c r="G12" s="41">
        <v>42503</v>
      </c>
      <c r="H12" s="41">
        <v>42493</v>
      </c>
      <c r="I12" s="12">
        <v>7</v>
      </c>
      <c r="J12" s="12" t="s">
        <v>480</v>
      </c>
      <c r="K12" s="21" t="s">
        <v>481</v>
      </c>
      <c r="L12" s="43"/>
    </row>
    <row r="13" spans="1:12" x14ac:dyDescent="0.3">
      <c r="B13" s="12">
        <v>3</v>
      </c>
      <c r="C13" s="19" t="s">
        <v>328</v>
      </c>
      <c r="D13" s="21" t="s">
        <v>329</v>
      </c>
      <c r="E13" s="12" t="s">
        <v>356</v>
      </c>
      <c r="F13" s="42">
        <v>12000</v>
      </c>
      <c r="G13" s="41">
        <v>42503</v>
      </c>
      <c r="H13" s="41">
        <v>42493</v>
      </c>
      <c r="I13" s="12">
        <v>7</v>
      </c>
      <c r="J13" s="12" t="s">
        <v>480</v>
      </c>
      <c r="K13" s="21" t="s">
        <v>481</v>
      </c>
      <c r="L13" s="43"/>
    </row>
    <row r="14" spans="1:12" x14ac:dyDescent="0.3">
      <c r="B14" s="12">
        <v>4</v>
      </c>
      <c r="C14" s="19" t="s">
        <v>328</v>
      </c>
      <c r="D14" s="21" t="s">
        <v>329</v>
      </c>
      <c r="E14" s="12" t="s">
        <v>354</v>
      </c>
      <c r="F14" s="42">
        <v>20000</v>
      </c>
      <c r="G14" s="41">
        <v>42503</v>
      </c>
      <c r="H14" s="41">
        <v>42493</v>
      </c>
      <c r="I14" s="12">
        <v>7</v>
      </c>
      <c r="J14" s="12" t="s">
        <v>480</v>
      </c>
      <c r="K14" s="21" t="s">
        <v>481</v>
      </c>
      <c r="L14" s="43"/>
    </row>
    <row r="15" spans="1:12" x14ac:dyDescent="0.3">
      <c r="B15" s="12">
        <v>5</v>
      </c>
      <c r="C15" s="19" t="s">
        <v>316</v>
      </c>
      <c r="D15" s="21" t="s">
        <v>317</v>
      </c>
      <c r="E15" s="12" t="s">
        <v>356</v>
      </c>
      <c r="F15" s="42">
        <v>3000</v>
      </c>
      <c r="G15" s="41">
        <v>42503</v>
      </c>
      <c r="H15" s="41">
        <v>42493</v>
      </c>
      <c r="I15" s="12">
        <v>7</v>
      </c>
      <c r="J15" s="12" t="s">
        <v>480</v>
      </c>
      <c r="K15" s="21" t="s">
        <v>482</v>
      </c>
      <c r="L15" s="43"/>
    </row>
    <row r="16" spans="1:12" x14ac:dyDescent="0.3">
      <c r="B16" s="12">
        <v>6</v>
      </c>
      <c r="C16" s="19" t="s">
        <v>316</v>
      </c>
      <c r="D16" s="21" t="s">
        <v>317</v>
      </c>
      <c r="E16" s="12" t="s">
        <v>354</v>
      </c>
      <c r="F16" s="42">
        <v>1794.8</v>
      </c>
      <c r="G16" s="41">
        <v>42503</v>
      </c>
      <c r="H16" s="41">
        <v>42493</v>
      </c>
      <c r="I16" s="12">
        <v>7</v>
      </c>
      <c r="J16" s="12" t="s">
        <v>480</v>
      </c>
      <c r="K16" s="21" t="s">
        <v>481</v>
      </c>
      <c r="L16" s="43"/>
    </row>
    <row r="17" spans="2:12" x14ac:dyDescent="0.3">
      <c r="B17" s="12">
        <v>7</v>
      </c>
      <c r="C17" s="19" t="s">
        <v>326</v>
      </c>
      <c r="D17" s="21" t="s">
        <v>327</v>
      </c>
      <c r="E17" s="12" t="s">
        <v>340</v>
      </c>
      <c r="F17" s="42">
        <v>52689.61</v>
      </c>
      <c r="G17" s="41">
        <v>42523</v>
      </c>
      <c r="H17" s="41">
        <v>42518</v>
      </c>
      <c r="I17" s="12">
        <v>2</v>
      </c>
      <c r="J17" s="12" t="s">
        <v>480</v>
      </c>
      <c r="K17" s="21" t="s">
        <v>481</v>
      </c>
      <c r="L17" s="43"/>
    </row>
    <row r="18" spans="2:12" x14ac:dyDescent="0.3">
      <c r="B18" s="12">
        <v>8</v>
      </c>
      <c r="C18" s="19" t="s">
        <v>326</v>
      </c>
      <c r="D18" s="21" t="s">
        <v>327</v>
      </c>
      <c r="E18" s="12" t="s">
        <v>441</v>
      </c>
      <c r="F18" s="42">
        <v>499.96</v>
      </c>
      <c r="G18" s="41">
        <v>42523</v>
      </c>
      <c r="H18" s="41">
        <v>42518</v>
      </c>
      <c r="I18" s="12">
        <v>2</v>
      </c>
      <c r="J18" s="12" t="s">
        <v>480</v>
      </c>
      <c r="K18" s="21" t="s">
        <v>481</v>
      </c>
      <c r="L18" s="43"/>
    </row>
    <row r="19" spans="2:12" x14ac:dyDescent="0.3">
      <c r="B19" s="12">
        <v>9</v>
      </c>
      <c r="C19" s="19" t="s">
        <v>326</v>
      </c>
      <c r="D19" s="21" t="s">
        <v>327</v>
      </c>
      <c r="E19" s="12" t="s">
        <v>439</v>
      </c>
      <c r="F19" s="42">
        <v>5880.03</v>
      </c>
      <c r="G19" s="41">
        <v>42523</v>
      </c>
      <c r="H19" s="41">
        <v>42518</v>
      </c>
      <c r="I19" s="12">
        <v>2</v>
      </c>
      <c r="J19" s="12" t="s">
        <v>480</v>
      </c>
      <c r="K19" s="21" t="s">
        <v>481</v>
      </c>
      <c r="L19" s="43"/>
    </row>
    <row r="20" spans="2:12" x14ac:dyDescent="0.3">
      <c r="B20" s="12">
        <v>10</v>
      </c>
      <c r="C20" s="19" t="s">
        <v>326</v>
      </c>
      <c r="D20" s="21" t="s">
        <v>327</v>
      </c>
      <c r="E20" s="12" t="s">
        <v>438</v>
      </c>
      <c r="F20" s="42">
        <v>4800</v>
      </c>
      <c r="G20" s="41">
        <v>42523</v>
      </c>
      <c r="H20" s="41">
        <v>42518</v>
      </c>
      <c r="I20" s="12">
        <v>2</v>
      </c>
      <c r="J20" s="12" t="s">
        <v>480</v>
      </c>
      <c r="K20" s="21" t="s">
        <v>481</v>
      </c>
      <c r="L20" s="43"/>
    </row>
    <row r="21" spans="2:12" x14ac:dyDescent="0.3">
      <c r="B21" s="12">
        <v>11</v>
      </c>
      <c r="C21" s="19" t="s">
        <v>326</v>
      </c>
      <c r="D21" s="21" t="s">
        <v>327</v>
      </c>
      <c r="E21" s="12" t="s">
        <v>436</v>
      </c>
      <c r="F21" s="42">
        <v>6000</v>
      </c>
      <c r="G21" s="41">
        <v>42523</v>
      </c>
      <c r="H21" s="41">
        <v>42518</v>
      </c>
      <c r="I21" s="12">
        <v>2</v>
      </c>
      <c r="J21" s="12" t="s">
        <v>480</v>
      </c>
      <c r="K21" s="21" t="s">
        <v>481</v>
      </c>
      <c r="L21" s="43"/>
    </row>
    <row r="22" spans="2:12" x14ac:dyDescent="0.3">
      <c r="B22" s="12">
        <v>12</v>
      </c>
      <c r="C22" s="19" t="s">
        <v>326</v>
      </c>
      <c r="D22" s="21" t="s">
        <v>327</v>
      </c>
      <c r="E22" s="12" t="s">
        <v>434</v>
      </c>
      <c r="F22" s="42">
        <v>459.36</v>
      </c>
      <c r="G22" s="41">
        <v>42523</v>
      </c>
      <c r="H22" s="41">
        <v>42518</v>
      </c>
      <c r="I22" s="12">
        <v>2</v>
      </c>
      <c r="J22" s="12" t="s">
        <v>480</v>
      </c>
      <c r="K22" s="21" t="s">
        <v>481</v>
      </c>
      <c r="L22" s="43"/>
    </row>
    <row r="23" spans="2:12" x14ac:dyDescent="0.3">
      <c r="B23" s="12">
        <v>13</v>
      </c>
      <c r="C23" s="19" t="s">
        <v>326</v>
      </c>
      <c r="D23" s="21" t="s">
        <v>327</v>
      </c>
      <c r="E23" s="12" t="s">
        <v>472</v>
      </c>
      <c r="F23" s="42">
        <v>2000</v>
      </c>
      <c r="G23" s="41">
        <v>42523</v>
      </c>
      <c r="H23" s="41">
        <v>42518</v>
      </c>
      <c r="I23" s="12">
        <v>2</v>
      </c>
      <c r="J23" s="12" t="s">
        <v>480</v>
      </c>
      <c r="K23" s="21" t="s">
        <v>481</v>
      </c>
      <c r="L23" s="43"/>
    </row>
    <row r="24" spans="2:12" x14ac:dyDescent="0.3">
      <c r="B24" s="12">
        <v>14</v>
      </c>
      <c r="C24" s="19" t="s">
        <v>326</v>
      </c>
      <c r="D24" s="21" t="s">
        <v>327</v>
      </c>
      <c r="E24" s="12" t="s">
        <v>458</v>
      </c>
      <c r="F24" s="42">
        <v>4368</v>
      </c>
      <c r="G24" s="41">
        <v>42523</v>
      </c>
      <c r="H24" s="41">
        <v>42518</v>
      </c>
      <c r="I24" s="12">
        <v>2</v>
      </c>
      <c r="J24" s="12" t="s">
        <v>480</v>
      </c>
      <c r="K24" s="21" t="s">
        <v>481</v>
      </c>
      <c r="L24" s="43"/>
    </row>
    <row r="25" spans="2:12" x14ac:dyDescent="0.3">
      <c r="B25" s="12">
        <v>15</v>
      </c>
      <c r="C25" s="19" t="s">
        <v>326</v>
      </c>
      <c r="D25" s="21" t="s">
        <v>327</v>
      </c>
      <c r="E25" s="12" t="s">
        <v>426</v>
      </c>
      <c r="F25" s="42">
        <v>1700</v>
      </c>
      <c r="G25" s="41">
        <v>42523</v>
      </c>
      <c r="H25" s="41">
        <v>42518</v>
      </c>
      <c r="I25" s="12">
        <v>2</v>
      </c>
      <c r="J25" s="12" t="s">
        <v>480</v>
      </c>
      <c r="K25" s="21" t="s">
        <v>481</v>
      </c>
      <c r="L25" s="43"/>
    </row>
    <row r="26" spans="2:12" x14ac:dyDescent="0.3">
      <c r="B26" s="12">
        <v>16</v>
      </c>
      <c r="C26" s="19" t="s">
        <v>326</v>
      </c>
      <c r="D26" s="21" t="s">
        <v>327</v>
      </c>
      <c r="E26" s="12" t="s">
        <v>425</v>
      </c>
      <c r="F26" s="42">
        <v>500</v>
      </c>
      <c r="G26" s="41">
        <v>42523</v>
      </c>
      <c r="H26" s="41">
        <v>42518</v>
      </c>
      <c r="I26" s="12">
        <v>2</v>
      </c>
      <c r="J26" s="12" t="s">
        <v>480</v>
      </c>
      <c r="K26" s="21" t="s">
        <v>481</v>
      </c>
      <c r="L26" s="43"/>
    </row>
    <row r="27" spans="2:12" x14ac:dyDescent="0.3">
      <c r="B27" s="12">
        <v>17</v>
      </c>
      <c r="C27" s="19" t="s">
        <v>326</v>
      </c>
      <c r="D27" s="21" t="s">
        <v>327</v>
      </c>
      <c r="E27" s="12" t="s">
        <v>423</v>
      </c>
      <c r="F27" s="42">
        <v>3600</v>
      </c>
      <c r="G27" s="41">
        <v>42523</v>
      </c>
      <c r="H27" s="41">
        <v>42518</v>
      </c>
      <c r="I27" s="12">
        <v>2</v>
      </c>
      <c r="J27" s="12" t="s">
        <v>480</v>
      </c>
      <c r="K27" s="21" t="s">
        <v>481</v>
      </c>
      <c r="L27" s="43"/>
    </row>
    <row r="28" spans="2:12" x14ac:dyDescent="0.3">
      <c r="B28" s="12">
        <v>18</v>
      </c>
      <c r="C28" s="19" t="s">
        <v>326</v>
      </c>
      <c r="D28" s="21" t="s">
        <v>327</v>
      </c>
      <c r="E28" s="12" t="s">
        <v>421</v>
      </c>
      <c r="F28" s="42">
        <v>1500</v>
      </c>
      <c r="G28" s="41">
        <v>42523</v>
      </c>
      <c r="H28" s="41">
        <v>42518</v>
      </c>
      <c r="I28" s="12">
        <v>2</v>
      </c>
      <c r="J28" s="12" t="s">
        <v>480</v>
      </c>
      <c r="K28" s="21" t="s">
        <v>481</v>
      </c>
      <c r="L28" s="43"/>
    </row>
    <row r="29" spans="2:12" x14ac:dyDescent="0.3">
      <c r="B29" s="12">
        <v>19</v>
      </c>
      <c r="C29" s="19" t="s">
        <v>326</v>
      </c>
      <c r="D29" s="21" t="s">
        <v>327</v>
      </c>
      <c r="E29" s="12" t="s">
        <v>356</v>
      </c>
      <c r="F29" s="42">
        <v>3600</v>
      </c>
      <c r="G29" s="41">
        <v>42503</v>
      </c>
      <c r="H29" s="41">
        <v>42493</v>
      </c>
      <c r="I29" s="12">
        <v>7</v>
      </c>
      <c r="J29" s="12" t="s">
        <v>480</v>
      </c>
      <c r="K29" s="21" t="s">
        <v>481</v>
      </c>
      <c r="L29" s="43"/>
    </row>
    <row r="30" spans="2:12" x14ac:dyDescent="0.3">
      <c r="B30" s="12">
        <v>20</v>
      </c>
      <c r="C30" s="19" t="s">
        <v>326</v>
      </c>
      <c r="D30" s="21" t="s">
        <v>327</v>
      </c>
      <c r="E30" s="12" t="s">
        <v>354</v>
      </c>
      <c r="F30" s="42">
        <v>1500</v>
      </c>
      <c r="G30" s="41">
        <v>42503</v>
      </c>
      <c r="H30" s="41">
        <v>42493</v>
      </c>
      <c r="I30" s="12">
        <v>7</v>
      </c>
      <c r="J30" s="12" t="s">
        <v>480</v>
      </c>
      <c r="K30" s="21" t="s">
        <v>481</v>
      </c>
      <c r="L30" s="43"/>
    </row>
    <row r="31" spans="2:12" x14ac:dyDescent="0.3">
      <c r="B31" s="12">
        <v>21</v>
      </c>
      <c r="C31" s="19" t="s">
        <v>320</v>
      </c>
      <c r="D31" s="21" t="s">
        <v>321</v>
      </c>
      <c r="E31" s="12" t="s">
        <v>354</v>
      </c>
      <c r="F31" s="42">
        <v>3000</v>
      </c>
      <c r="G31" s="41">
        <v>42503</v>
      </c>
      <c r="H31" s="41">
        <v>42493</v>
      </c>
      <c r="I31" s="12">
        <v>7</v>
      </c>
      <c r="J31" s="12" t="s">
        <v>480</v>
      </c>
      <c r="K31" s="21" t="s">
        <v>481</v>
      </c>
      <c r="L31" s="43"/>
    </row>
    <row r="32" spans="2:12" x14ac:dyDescent="0.3">
      <c r="B32" s="12">
        <v>22</v>
      </c>
      <c r="C32" s="19" t="s">
        <v>302</v>
      </c>
      <c r="D32" s="14" t="s">
        <v>303</v>
      </c>
      <c r="E32" s="12" t="s">
        <v>340</v>
      </c>
      <c r="F32" s="42">
        <v>70370.73</v>
      </c>
      <c r="G32" s="41">
        <v>42519</v>
      </c>
      <c r="H32" s="41">
        <v>42515</v>
      </c>
      <c r="I32" s="12">
        <v>1</v>
      </c>
      <c r="J32" s="12" t="s">
        <v>480</v>
      </c>
      <c r="K32" s="21" t="s">
        <v>481</v>
      </c>
      <c r="L32" s="43"/>
    </row>
    <row r="33" spans="2:12" x14ac:dyDescent="0.3">
      <c r="B33" s="12">
        <v>23</v>
      </c>
      <c r="C33" s="19" t="s">
        <v>302</v>
      </c>
      <c r="D33" s="14" t="s">
        <v>303</v>
      </c>
      <c r="E33" s="12" t="s">
        <v>423</v>
      </c>
      <c r="F33" s="42">
        <v>10600</v>
      </c>
      <c r="G33" s="41">
        <v>42519</v>
      </c>
      <c r="H33" s="41">
        <v>42515</v>
      </c>
      <c r="I33" s="12">
        <v>1</v>
      </c>
      <c r="J33" s="12" t="s">
        <v>480</v>
      </c>
      <c r="K33" s="21" t="s">
        <v>481</v>
      </c>
      <c r="L33" s="43"/>
    </row>
    <row r="34" spans="2:12" x14ac:dyDescent="0.3">
      <c r="B34" s="12">
        <v>24</v>
      </c>
      <c r="C34" s="19" t="s">
        <v>302</v>
      </c>
      <c r="D34" s="14" t="s">
        <v>303</v>
      </c>
      <c r="E34" s="12" t="s">
        <v>421</v>
      </c>
      <c r="F34" s="42">
        <v>3500</v>
      </c>
      <c r="G34" s="41">
        <v>42519</v>
      </c>
      <c r="H34" s="41">
        <v>42515</v>
      </c>
      <c r="I34" s="12">
        <v>1</v>
      </c>
      <c r="J34" s="12" t="s">
        <v>480</v>
      </c>
      <c r="K34" s="21" t="s">
        <v>481</v>
      </c>
      <c r="L34" s="43"/>
    </row>
    <row r="35" spans="2:12" x14ac:dyDescent="0.3">
      <c r="B35" s="12">
        <v>25</v>
      </c>
      <c r="C35" s="19" t="s">
        <v>302</v>
      </c>
      <c r="D35" s="14" t="s">
        <v>303</v>
      </c>
      <c r="E35" s="12" t="s">
        <v>356</v>
      </c>
      <c r="F35" s="42">
        <v>10600</v>
      </c>
      <c r="G35" s="41">
        <v>42503</v>
      </c>
      <c r="H35" s="41">
        <v>42499</v>
      </c>
      <c r="I35" s="12">
        <v>1</v>
      </c>
      <c r="J35" s="12" t="s">
        <v>480</v>
      </c>
      <c r="K35" s="21" t="s">
        <v>481</v>
      </c>
      <c r="L35" s="43"/>
    </row>
    <row r="36" spans="2:12" x14ac:dyDescent="0.3">
      <c r="B36" s="12">
        <v>26</v>
      </c>
      <c r="C36" s="19" t="s">
        <v>302</v>
      </c>
      <c r="D36" s="14" t="s">
        <v>303</v>
      </c>
      <c r="E36" s="12" t="s">
        <v>354</v>
      </c>
      <c r="F36" s="42">
        <v>3500</v>
      </c>
      <c r="G36" s="41">
        <v>42503</v>
      </c>
      <c r="H36" s="41">
        <v>42493</v>
      </c>
      <c r="I36" s="12">
        <v>7</v>
      </c>
      <c r="J36" s="12" t="s">
        <v>480</v>
      </c>
      <c r="K36" s="21" t="s">
        <v>481</v>
      </c>
      <c r="L36" s="43"/>
    </row>
    <row r="37" spans="2:12" x14ac:dyDescent="0.3">
      <c r="B37" s="12">
        <v>27</v>
      </c>
      <c r="C37" s="19" t="s">
        <v>310</v>
      </c>
      <c r="D37" s="14" t="s">
        <v>311</v>
      </c>
      <c r="E37" s="12" t="s">
        <v>340</v>
      </c>
      <c r="F37" s="42">
        <v>53988.25</v>
      </c>
      <c r="G37" s="41">
        <v>42519</v>
      </c>
      <c r="H37" s="41">
        <v>42515</v>
      </c>
      <c r="I37" s="12">
        <v>1</v>
      </c>
      <c r="J37" s="12" t="s">
        <v>480</v>
      </c>
      <c r="K37" s="21" t="s">
        <v>481</v>
      </c>
      <c r="L37" s="43"/>
    </row>
    <row r="38" spans="2:12" x14ac:dyDescent="0.3">
      <c r="B38" s="12">
        <v>28</v>
      </c>
      <c r="C38" s="19" t="s">
        <v>310</v>
      </c>
      <c r="D38" s="14" t="s">
        <v>311</v>
      </c>
      <c r="E38" s="12" t="s">
        <v>439</v>
      </c>
      <c r="F38" s="42">
        <v>9000</v>
      </c>
      <c r="G38" s="41">
        <v>42519</v>
      </c>
      <c r="H38" s="41">
        <v>42515</v>
      </c>
      <c r="I38" s="12">
        <v>1</v>
      </c>
      <c r="J38" s="12" t="s">
        <v>480</v>
      </c>
      <c r="K38" s="21" t="s">
        <v>481</v>
      </c>
      <c r="L38" s="43"/>
    </row>
    <row r="39" spans="2:12" x14ac:dyDescent="0.3">
      <c r="B39" s="12">
        <v>29</v>
      </c>
      <c r="C39" s="19" t="s">
        <v>310</v>
      </c>
      <c r="D39" s="14" t="s">
        <v>311</v>
      </c>
      <c r="E39" s="12" t="s">
        <v>438</v>
      </c>
      <c r="F39" s="42">
        <v>600</v>
      </c>
      <c r="G39" s="41">
        <v>42519</v>
      </c>
      <c r="H39" s="41">
        <v>42515</v>
      </c>
      <c r="I39" s="12">
        <v>1</v>
      </c>
      <c r="J39" s="12" t="s">
        <v>480</v>
      </c>
      <c r="K39" s="21" t="s">
        <v>481</v>
      </c>
      <c r="L39" s="43"/>
    </row>
    <row r="40" spans="2:12" x14ac:dyDescent="0.3">
      <c r="B40" s="12">
        <v>30</v>
      </c>
      <c r="C40" s="19" t="s">
        <v>310</v>
      </c>
      <c r="D40" s="14" t="s">
        <v>311</v>
      </c>
      <c r="E40" s="12" t="s">
        <v>436</v>
      </c>
      <c r="F40" s="42">
        <v>8912</v>
      </c>
      <c r="G40" s="41">
        <v>42519</v>
      </c>
      <c r="H40" s="41">
        <v>42515</v>
      </c>
      <c r="I40" s="12">
        <v>1</v>
      </c>
      <c r="J40" s="12" t="s">
        <v>480</v>
      </c>
      <c r="K40" s="21" t="s">
        <v>481</v>
      </c>
      <c r="L40" s="43"/>
    </row>
    <row r="41" spans="2:12" x14ac:dyDescent="0.3">
      <c r="B41" s="12">
        <v>31</v>
      </c>
      <c r="C41" s="19" t="s">
        <v>310</v>
      </c>
      <c r="D41" s="14" t="s">
        <v>311</v>
      </c>
      <c r="E41" s="12" t="s">
        <v>434</v>
      </c>
      <c r="F41" s="42">
        <v>5400</v>
      </c>
      <c r="G41" s="41">
        <v>42519</v>
      </c>
      <c r="H41" s="41">
        <v>42515</v>
      </c>
      <c r="I41" s="12">
        <v>1</v>
      </c>
      <c r="J41" s="12" t="s">
        <v>480</v>
      </c>
      <c r="K41" s="21" t="s">
        <v>481</v>
      </c>
      <c r="L41" s="43"/>
    </row>
    <row r="42" spans="2:12" x14ac:dyDescent="0.3">
      <c r="B42" s="12">
        <v>32</v>
      </c>
      <c r="C42" s="19" t="s">
        <v>310</v>
      </c>
      <c r="D42" s="14" t="s">
        <v>311</v>
      </c>
      <c r="E42" s="12" t="s">
        <v>472</v>
      </c>
      <c r="F42" s="42">
        <v>5400</v>
      </c>
      <c r="G42" s="41">
        <v>42519</v>
      </c>
      <c r="H42" s="41">
        <v>42515</v>
      </c>
      <c r="I42" s="12">
        <v>1</v>
      </c>
      <c r="J42" s="12" t="s">
        <v>480</v>
      </c>
      <c r="K42" s="21" t="s">
        <v>481</v>
      </c>
      <c r="L42" s="43"/>
    </row>
    <row r="43" spans="2:12" x14ac:dyDescent="0.3">
      <c r="B43" s="12">
        <v>33</v>
      </c>
      <c r="C43" s="19" t="s">
        <v>310</v>
      </c>
      <c r="D43" s="14" t="s">
        <v>311</v>
      </c>
      <c r="E43" s="12" t="s">
        <v>458</v>
      </c>
      <c r="F43" s="42">
        <v>3400</v>
      </c>
      <c r="G43" s="41">
        <v>42519</v>
      </c>
      <c r="H43" s="41">
        <v>42515</v>
      </c>
      <c r="I43" s="12">
        <v>1</v>
      </c>
      <c r="J43" s="12" t="s">
        <v>480</v>
      </c>
      <c r="K43" s="21" t="s">
        <v>481</v>
      </c>
      <c r="L43" s="43"/>
    </row>
    <row r="44" spans="2:12" x14ac:dyDescent="0.3">
      <c r="B44" s="12">
        <v>34</v>
      </c>
      <c r="C44" s="19" t="s">
        <v>310</v>
      </c>
      <c r="D44" s="14" t="s">
        <v>311</v>
      </c>
      <c r="E44" s="12" t="s">
        <v>426</v>
      </c>
      <c r="F44" s="42">
        <v>6000</v>
      </c>
      <c r="G44" s="41">
        <v>42519</v>
      </c>
      <c r="H44" s="41">
        <v>42515</v>
      </c>
      <c r="I44" s="12">
        <v>1</v>
      </c>
      <c r="J44" s="12" t="s">
        <v>480</v>
      </c>
      <c r="K44" s="21" t="s">
        <v>481</v>
      </c>
      <c r="L44" s="43"/>
    </row>
    <row r="45" spans="2:12" x14ac:dyDescent="0.3">
      <c r="B45" s="12">
        <v>35</v>
      </c>
      <c r="C45" s="19" t="s">
        <v>310</v>
      </c>
      <c r="D45" s="14" t="s">
        <v>311</v>
      </c>
      <c r="E45" s="12" t="s">
        <v>425</v>
      </c>
      <c r="F45" s="42">
        <v>1400</v>
      </c>
      <c r="G45" s="41">
        <v>42519</v>
      </c>
      <c r="H45" s="41">
        <v>42515</v>
      </c>
      <c r="I45" s="12">
        <v>1</v>
      </c>
      <c r="J45" s="12" t="s">
        <v>480</v>
      </c>
      <c r="K45" s="21" t="s">
        <v>481</v>
      </c>
      <c r="L45" s="43"/>
    </row>
    <row r="46" spans="2:12" x14ac:dyDescent="0.3">
      <c r="B46" s="12">
        <v>36</v>
      </c>
      <c r="C46" s="19" t="s">
        <v>310</v>
      </c>
      <c r="D46" s="14" t="s">
        <v>311</v>
      </c>
      <c r="E46" s="12" t="s">
        <v>423</v>
      </c>
      <c r="F46" s="42">
        <v>5360</v>
      </c>
      <c r="G46" s="41">
        <v>42519</v>
      </c>
      <c r="H46" s="41">
        <v>42515</v>
      </c>
      <c r="I46" s="12">
        <v>1</v>
      </c>
      <c r="J46" s="12" t="s">
        <v>480</v>
      </c>
      <c r="K46" s="21" t="s">
        <v>481</v>
      </c>
      <c r="L46" s="43"/>
    </row>
    <row r="47" spans="2:12" x14ac:dyDescent="0.3">
      <c r="B47" s="12">
        <v>37</v>
      </c>
      <c r="C47" s="19" t="s">
        <v>310</v>
      </c>
      <c r="D47" s="14" t="s">
        <v>311</v>
      </c>
      <c r="E47" s="12" t="s">
        <v>421</v>
      </c>
      <c r="F47" s="42">
        <v>5000</v>
      </c>
      <c r="G47" s="41">
        <v>42519</v>
      </c>
      <c r="H47" s="41">
        <v>42515</v>
      </c>
      <c r="I47" s="12">
        <v>1</v>
      </c>
      <c r="J47" s="12" t="s">
        <v>480</v>
      </c>
      <c r="K47" s="21" t="s">
        <v>481</v>
      </c>
      <c r="L47" s="43"/>
    </row>
    <row r="48" spans="2:12" x14ac:dyDescent="0.3">
      <c r="B48" s="12">
        <v>38</v>
      </c>
      <c r="C48" s="19" t="s">
        <v>310</v>
      </c>
      <c r="D48" s="14" t="s">
        <v>311</v>
      </c>
      <c r="E48" s="12" t="s">
        <v>356</v>
      </c>
      <c r="F48" s="42">
        <v>9000</v>
      </c>
      <c r="G48" s="41">
        <v>42503</v>
      </c>
      <c r="H48" s="41">
        <v>42493</v>
      </c>
      <c r="I48" s="12">
        <v>7</v>
      </c>
      <c r="J48" s="12" t="s">
        <v>480</v>
      </c>
      <c r="K48" s="21" t="s">
        <v>481</v>
      </c>
      <c r="L48" s="43"/>
    </row>
    <row r="49" spans="2:12" x14ac:dyDescent="0.3">
      <c r="B49" s="12">
        <v>39</v>
      </c>
      <c r="C49" s="19" t="s">
        <v>310</v>
      </c>
      <c r="D49" s="14" t="s">
        <v>311</v>
      </c>
      <c r="E49" s="12" t="s">
        <v>354</v>
      </c>
      <c r="F49" s="42">
        <v>600</v>
      </c>
      <c r="G49" s="41">
        <v>42503</v>
      </c>
      <c r="H49" s="41">
        <v>42493</v>
      </c>
      <c r="I49" s="12">
        <v>7</v>
      </c>
      <c r="J49" s="12" t="s">
        <v>480</v>
      </c>
      <c r="K49" s="21" t="s">
        <v>481</v>
      </c>
      <c r="L49" s="43"/>
    </row>
    <row r="50" spans="2:12" x14ac:dyDescent="0.3">
      <c r="B50" s="12">
        <v>40</v>
      </c>
      <c r="C50" s="19" t="s">
        <v>304</v>
      </c>
      <c r="D50" s="14" t="s">
        <v>305</v>
      </c>
      <c r="E50" s="12" t="s">
        <v>441</v>
      </c>
      <c r="F50" s="42">
        <v>5850</v>
      </c>
      <c r="G50" s="41">
        <v>42525</v>
      </c>
      <c r="H50" s="41">
        <v>42493</v>
      </c>
      <c r="I50" s="12">
        <v>29</v>
      </c>
      <c r="J50" s="12" t="s">
        <v>480</v>
      </c>
      <c r="K50" s="21" t="s">
        <v>481</v>
      </c>
      <c r="L50" s="43"/>
    </row>
    <row r="51" spans="2:12" x14ac:dyDescent="0.3">
      <c r="B51" s="12">
        <v>41</v>
      </c>
      <c r="C51" s="19" t="s">
        <v>304</v>
      </c>
      <c r="D51" s="14" t="s">
        <v>305</v>
      </c>
      <c r="E51" s="12" t="s">
        <v>439</v>
      </c>
      <c r="F51" s="42">
        <v>6000</v>
      </c>
      <c r="G51" s="41">
        <v>42525</v>
      </c>
      <c r="H51" s="41">
        <v>42493</v>
      </c>
      <c r="I51" s="12">
        <v>29</v>
      </c>
      <c r="J51" s="12" t="s">
        <v>480</v>
      </c>
      <c r="K51" s="21" t="s">
        <v>481</v>
      </c>
      <c r="L51" s="43"/>
    </row>
    <row r="52" spans="2:12" x14ac:dyDescent="0.3">
      <c r="B52" s="12">
        <v>42</v>
      </c>
      <c r="C52" s="19" t="s">
        <v>324</v>
      </c>
      <c r="D52" s="21" t="s">
        <v>325</v>
      </c>
      <c r="E52" s="12" t="s">
        <v>356</v>
      </c>
      <c r="F52" s="42">
        <v>2500</v>
      </c>
      <c r="G52" s="41">
        <v>42503</v>
      </c>
      <c r="H52" s="41">
        <v>42493</v>
      </c>
      <c r="I52" s="12">
        <v>7</v>
      </c>
      <c r="J52" s="12" t="s">
        <v>480</v>
      </c>
      <c r="K52" s="21" t="s">
        <v>481</v>
      </c>
      <c r="L52" s="43"/>
    </row>
    <row r="53" spans="2:12" x14ac:dyDescent="0.3">
      <c r="B53" s="12">
        <v>43</v>
      </c>
      <c r="C53" s="19" t="s">
        <v>324</v>
      </c>
      <c r="D53" s="21" t="s">
        <v>325</v>
      </c>
      <c r="E53" s="12" t="s">
        <v>354</v>
      </c>
      <c r="F53" s="42">
        <v>2000</v>
      </c>
      <c r="G53" s="41">
        <v>42503</v>
      </c>
      <c r="H53" s="41">
        <v>42493</v>
      </c>
      <c r="I53" s="12">
        <v>7</v>
      </c>
      <c r="J53" s="12" t="s">
        <v>480</v>
      </c>
      <c r="K53" s="21" t="s">
        <v>481</v>
      </c>
      <c r="L53" s="43"/>
    </row>
    <row r="54" spans="2:12" hidden="1" x14ac:dyDescent="0.3">
      <c r="B54" s="32">
        <v>44</v>
      </c>
      <c r="C54" s="13" t="s">
        <v>308</v>
      </c>
      <c r="D54" s="21" t="s">
        <v>309</v>
      </c>
      <c r="E54" s="32" t="s">
        <v>350</v>
      </c>
      <c r="F54" s="44">
        <v>-61429.32</v>
      </c>
      <c r="G54" s="45">
        <v>42525</v>
      </c>
      <c r="H54" s="45">
        <v>42520</v>
      </c>
      <c r="I54" s="32"/>
      <c r="J54" s="32" t="s">
        <v>480</v>
      </c>
      <c r="K54" s="21" t="s">
        <v>481</v>
      </c>
      <c r="L54" s="43">
        <v>1</v>
      </c>
    </row>
    <row r="55" spans="2:12" hidden="1" x14ac:dyDescent="0.3">
      <c r="B55" s="32">
        <v>45</v>
      </c>
      <c r="C55" s="13" t="s">
        <v>308</v>
      </c>
      <c r="D55" s="21" t="s">
        <v>309</v>
      </c>
      <c r="E55" s="32" t="s">
        <v>366</v>
      </c>
      <c r="F55" s="44">
        <v>-61108.800000000003</v>
      </c>
      <c r="G55" s="45">
        <v>42525</v>
      </c>
      <c r="H55" s="45">
        <v>42520</v>
      </c>
      <c r="I55" s="32"/>
      <c r="J55" s="32" t="s">
        <v>480</v>
      </c>
      <c r="K55" s="21" t="s">
        <v>481</v>
      </c>
      <c r="L55" s="43">
        <v>1</v>
      </c>
    </row>
    <row r="56" spans="2:12" x14ac:dyDescent="0.3">
      <c r="B56" s="12">
        <v>46</v>
      </c>
      <c r="C56" s="19" t="s">
        <v>473</v>
      </c>
      <c r="D56" s="21" t="s">
        <v>331</v>
      </c>
      <c r="E56" s="12" t="s">
        <v>340</v>
      </c>
      <c r="F56" s="42">
        <v>55043.45</v>
      </c>
      <c r="G56" s="41">
        <v>42518</v>
      </c>
      <c r="H56" s="41">
        <v>42514</v>
      </c>
      <c r="I56" s="12">
        <v>1</v>
      </c>
      <c r="J56" s="12" t="s">
        <v>480</v>
      </c>
      <c r="K56" s="21" t="s">
        <v>481</v>
      </c>
      <c r="L56" s="43"/>
    </row>
    <row r="57" spans="2:12" x14ac:dyDescent="0.3">
      <c r="B57" s="12">
        <v>47</v>
      </c>
      <c r="C57" s="19" t="s">
        <v>473</v>
      </c>
      <c r="D57" s="21" t="s">
        <v>331</v>
      </c>
      <c r="E57" s="12" t="s">
        <v>434</v>
      </c>
      <c r="F57" s="42">
        <v>18000</v>
      </c>
      <c r="G57" s="41">
        <v>42518</v>
      </c>
      <c r="H57" s="41">
        <v>42514</v>
      </c>
      <c r="I57" s="12">
        <v>1</v>
      </c>
      <c r="J57" s="12" t="s">
        <v>480</v>
      </c>
      <c r="K57" s="21" t="s">
        <v>481</v>
      </c>
      <c r="L57" s="43"/>
    </row>
    <row r="58" spans="2:12" x14ac:dyDescent="0.3">
      <c r="B58" s="12">
        <v>48</v>
      </c>
      <c r="C58" s="19" t="s">
        <v>473</v>
      </c>
      <c r="D58" s="21" t="s">
        <v>331</v>
      </c>
      <c r="E58" s="12" t="s">
        <v>472</v>
      </c>
      <c r="F58" s="42">
        <v>9000</v>
      </c>
      <c r="G58" s="41">
        <v>42518</v>
      </c>
      <c r="H58" s="41">
        <v>42514</v>
      </c>
      <c r="I58" s="12">
        <v>1</v>
      </c>
      <c r="J58" s="12" t="s">
        <v>480</v>
      </c>
      <c r="K58" s="21" t="s">
        <v>481</v>
      </c>
      <c r="L58" s="43"/>
    </row>
    <row r="59" spans="2:12" x14ac:dyDescent="0.3">
      <c r="B59" s="12">
        <v>49</v>
      </c>
      <c r="C59" s="19" t="s">
        <v>473</v>
      </c>
      <c r="D59" s="21" t="s">
        <v>331</v>
      </c>
      <c r="E59" s="12" t="s">
        <v>458</v>
      </c>
      <c r="F59" s="42">
        <v>4800</v>
      </c>
      <c r="G59" s="41">
        <v>42518</v>
      </c>
      <c r="H59" s="41">
        <v>42514</v>
      </c>
      <c r="I59" s="12">
        <v>1</v>
      </c>
      <c r="J59" s="12" t="s">
        <v>480</v>
      </c>
      <c r="K59" s="21" t="s">
        <v>481</v>
      </c>
      <c r="L59" s="43"/>
    </row>
    <row r="60" spans="2:12" x14ac:dyDescent="0.3">
      <c r="B60" s="12">
        <v>50</v>
      </c>
      <c r="C60" s="19" t="s">
        <v>473</v>
      </c>
      <c r="D60" s="21" t="s">
        <v>331</v>
      </c>
      <c r="E60" s="12" t="s">
        <v>426</v>
      </c>
      <c r="F60" s="42">
        <v>3000</v>
      </c>
      <c r="G60" s="41">
        <v>42518</v>
      </c>
      <c r="H60" s="41">
        <v>42514</v>
      </c>
      <c r="I60" s="12">
        <v>1</v>
      </c>
      <c r="J60" s="12" t="s">
        <v>480</v>
      </c>
      <c r="K60" s="21" t="s">
        <v>481</v>
      </c>
      <c r="L60" s="43"/>
    </row>
    <row r="61" spans="2:12" x14ac:dyDescent="0.3">
      <c r="B61" s="12">
        <v>51</v>
      </c>
      <c r="C61" s="19" t="s">
        <v>473</v>
      </c>
      <c r="D61" s="21" t="s">
        <v>331</v>
      </c>
      <c r="E61" s="12" t="s">
        <v>425</v>
      </c>
      <c r="F61" s="42">
        <v>3000</v>
      </c>
      <c r="G61" s="41">
        <v>42518</v>
      </c>
      <c r="H61" s="41">
        <v>42514</v>
      </c>
      <c r="I61" s="12">
        <v>1</v>
      </c>
      <c r="J61" s="12" t="s">
        <v>480</v>
      </c>
      <c r="K61" s="21" t="s">
        <v>481</v>
      </c>
      <c r="L61" s="43"/>
    </row>
    <row r="62" spans="2:12" x14ac:dyDescent="0.3">
      <c r="B62" s="12">
        <v>52</v>
      </c>
      <c r="C62" s="19" t="s">
        <v>473</v>
      </c>
      <c r="D62" s="21" t="s">
        <v>331</v>
      </c>
      <c r="E62" s="12" t="s">
        <v>423</v>
      </c>
      <c r="F62" s="42">
        <v>2500</v>
      </c>
      <c r="G62" s="41">
        <v>42518</v>
      </c>
      <c r="H62" s="41">
        <v>42514</v>
      </c>
      <c r="I62" s="12">
        <v>1</v>
      </c>
      <c r="J62" s="12" t="s">
        <v>480</v>
      </c>
      <c r="K62" s="21" t="s">
        <v>481</v>
      </c>
      <c r="L62" s="43"/>
    </row>
    <row r="63" spans="2:12" x14ac:dyDescent="0.3">
      <c r="B63" s="12">
        <v>53</v>
      </c>
      <c r="C63" s="19" t="s">
        <v>473</v>
      </c>
      <c r="D63" s="21" t="s">
        <v>331</v>
      </c>
      <c r="E63" s="12" t="s">
        <v>421</v>
      </c>
      <c r="F63" s="42">
        <v>4123.17</v>
      </c>
      <c r="G63" s="41">
        <v>42518</v>
      </c>
      <c r="H63" s="41">
        <v>42514</v>
      </c>
      <c r="I63" s="12">
        <v>1</v>
      </c>
      <c r="J63" s="12" t="s">
        <v>480</v>
      </c>
      <c r="K63" s="21" t="s">
        <v>481</v>
      </c>
      <c r="L63" s="43"/>
    </row>
    <row r="64" spans="2:12" x14ac:dyDescent="0.3">
      <c r="B64" s="12">
        <v>54</v>
      </c>
      <c r="C64" s="19" t="s">
        <v>473</v>
      </c>
      <c r="D64" s="21" t="s">
        <v>331</v>
      </c>
      <c r="E64" s="12" t="s">
        <v>428</v>
      </c>
      <c r="F64" s="42">
        <v>4131.7</v>
      </c>
      <c r="G64" s="41">
        <v>42518</v>
      </c>
      <c r="H64" s="41">
        <v>42514</v>
      </c>
      <c r="I64" s="12">
        <v>1</v>
      </c>
      <c r="J64" s="12" t="s">
        <v>480</v>
      </c>
      <c r="K64" s="21" t="s">
        <v>481</v>
      </c>
      <c r="L64" s="43"/>
    </row>
    <row r="65" spans="2:12" x14ac:dyDescent="0.3">
      <c r="B65" s="12">
        <v>55</v>
      </c>
      <c r="C65" s="19" t="s">
        <v>473</v>
      </c>
      <c r="D65" s="21" t="s">
        <v>331</v>
      </c>
      <c r="E65" s="12" t="s">
        <v>419</v>
      </c>
      <c r="F65" s="42">
        <v>10937.13</v>
      </c>
      <c r="G65" s="41">
        <v>42514</v>
      </c>
      <c r="H65" s="41">
        <v>42510</v>
      </c>
      <c r="I65" s="12">
        <v>1</v>
      </c>
      <c r="J65" s="12" t="s">
        <v>480</v>
      </c>
      <c r="K65" s="21" t="s">
        <v>481</v>
      </c>
      <c r="L65" s="43"/>
    </row>
    <row r="66" spans="2:12" x14ac:dyDescent="0.3">
      <c r="B66" s="12">
        <v>56</v>
      </c>
      <c r="C66" s="19" t="s">
        <v>473</v>
      </c>
      <c r="D66" s="21" t="s">
        <v>331</v>
      </c>
      <c r="E66" s="12" t="s">
        <v>474</v>
      </c>
      <c r="F66" s="42">
        <v>8099.7</v>
      </c>
      <c r="G66" s="41">
        <v>42514</v>
      </c>
      <c r="H66" s="41">
        <v>42510</v>
      </c>
      <c r="I66" s="12">
        <v>1</v>
      </c>
      <c r="J66" s="12" t="s">
        <v>480</v>
      </c>
      <c r="K66" s="21" t="s">
        <v>481</v>
      </c>
      <c r="L66" s="43"/>
    </row>
    <row r="67" spans="2:12" hidden="1" x14ac:dyDescent="0.3">
      <c r="B67" s="46">
        <v>57</v>
      </c>
      <c r="C67" s="47" t="s">
        <v>473</v>
      </c>
      <c r="D67" s="48" t="s">
        <v>331</v>
      </c>
      <c r="E67" s="46" t="s">
        <v>475</v>
      </c>
      <c r="F67" s="49">
        <v>4240.25</v>
      </c>
      <c r="G67" s="50">
        <v>42514</v>
      </c>
      <c r="H67" s="50">
        <v>42510</v>
      </c>
      <c r="I67" s="46">
        <v>1</v>
      </c>
      <c r="J67" s="46" t="s">
        <v>480</v>
      </c>
      <c r="K67" s="48" t="s">
        <v>481</v>
      </c>
      <c r="L67" s="51">
        <v>1</v>
      </c>
    </row>
    <row r="68" spans="2:12" x14ac:dyDescent="0.3">
      <c r="B68" s="46">
        <v>58</v>
      </c>
      <c r="C68" s="47" t="s">
        <v>473</v>
      </c>
      <c r="D68" s="48" t="s">
        <v>331</v>
      </c>
      <c r="E68" s="46" t="s">
        <v>476</v>
      </c>
      <c r="F68" s="49">
        <v>5000</v>
      </c>
      <c r="G68" s="50">
        <v>42514</v>
      </c>
      <c r="H68" s="50">
        <v>42510</v>
      </c>
      <c r="I68" s="46">
        <v>1</v>
      </c>
      <c r="J68" s="46" t="s">
        <v>480</v>
      </c>
      <c r="K68" s="48" t="s">
        <v>481</v>
      </c>
      <c r="L68" s="51"/>
    </row>
    <row r="69" spans="2:12" x14ac:dyDescent="0.3">
      <c r="B69" s="46">
        <v>59</v>
      </c>
      <c r="C69" s="47" t="s">
        <v>473</v>
      </c>
      <c r="D69" s="48" t="s">
        <v>331</v>
      </c>
      <c r="E69" s="46" t="s">
        <v>451</v>
      </c>
      <c r="F69" s="49">
        <v>5950.8</v>
      </c>
      <c r="G69" s="50">
        <v>42514</v>
      </c>
      <c r="H69" s="50">
        <v>42510</v>
      </c>
      <c r="I69" s="46">
        <v>1</v>
      </c>
      <c r="J69" s="46" t="s">
        <v>480</v>
      </c>
      <c r="K69" s="48" t="s">
        <v>481</v>
      </c>
      <c r="L69" s="51"/>
    </row>
    <row r="70" spans="2:12" x14ac:dyDescent="0.3">
      <c r="B70" s="46">
        <v>60</v>
      </c>
      <c r="C70" s="47" t="s">
        <v>473</v>
      </c>
      <c r="D70" s="48" t="s">
        <v>331</v>
      </c>
      <c r="E70" s="46" t="s">
        <v>445</v>
      </c>
      <c r="F70" s="49">
        <v>12398.08</v>
      </c>
      <c r="G70" s="50">
        <v>42514</v>
      </c>
      <c r="H70" s="50">
        <v>42510</v>
      </c>
      <c r="I70" s="46">
        <v>1</v>
      </c>
      <c r="J70" s="46" t="s">
        <v>480</v>
      </c>
      <c r="K70" s="48" t="s">
        <v>481</v>
      </c>
      <c r="L70" s="51"/>
    </row>
    <row r="71" spans="2:12" x14ac:dyDescent="0.3">
      <c r="B71" s="46">
        <v>61</v>
      </c>
      <c r="C71" s="47" t="s">
        <v>473</v>
      </c>
      <c r="D71" s="48" t="s">
        <v>331</v>
      </c>
      <c r="E71" s="46" t="s">
        <v>417</v>
      </c>
      <c r="F71" s="49">
        <v>3878.46</v>
      </c>
      <c r="G71" s="50">
        <v>42514</v>
      </c>
      <c r="H71" s="50">
        <v>42510</v>
      </c>
      <c r="I71" s="46">
        <v>1</v>
      </c>
      <c r="J71" s="46" t="s">
        <v>480</v>
      </c>
      <c r="K71" s="48" t="s">
        <v>481</v>
      </c>
      <c r="L71" s="51"/>
    </row>
    <row r="72" spans="2:12" hidden="1" x14ac:dyDescent="0.3">
      <c r="B72" s="46">
        <v>62</v>
      </c>
      <c r="C72" s="47" t="s">
        <v>473</v>
      </c>
      <c r="D72" s="48" t="s">
        <v>331</v>
      </c>
      <c r="E72" s="46" t="s">
        <v>366</v>
      </c>
      <c r="F72" s="49">
        <v>-4240.25</v>
      </c>
      <c r="G72" s="50">
        <v>42518</v>
      </c>
      <c r="H72" s="50">
        <v>42514</v>
      </c>
      <c r="I72" s="46">
        <v>1</v>
      </c>
      <c r="J72" s="46" t="s">
        <v>480</v>
      </c>
      <c r="K72" s="48" t="s">
        <v>481</v>
      </c>
      <c r="L72" s="51">
        <v>1</v>
      </c>
    </row>
    <row r="73" spans="2:12" x14ac:dyDescent="0.3">
      <c r="B73" s="12">
        <v>63</v>
      </c>
      <c r="C73" s="19" t="s">
        <v>473</v>
      </c>
      <c r="D73" s="21" t="s">
        <v>331</v>
      </c>
      <c r="E73" s="12" t="s">
        <v>356</v>
      </c>
      <c r="F73" s="42">
        <v>2500</v>
      </c>
      <c r="G73" s="41">
        <v>42503</v>
      </c>
      <c r="H73" s="41">
        <v>42493</v>
      </c>
      <c r="I73" s="12">
        <v>7</v>
      </c>
      <c r="J73" s="12" t="s">
        <v>480</v>
      </c>
      <c r="K73" s="21" t="s">
        <v>481</v>
      </c>
      <c r="L73" s="43"/>
    </row>
    <row r="74" spans="2:12" x14ac:dyDescent="0.3">
      <c r="B74" s="12">
        <v>64</v>
      </c>
      <c r="C74" s="19" t="s">
        <v>473</v>
      </c>
      <c r="D74" s="21" t="s">
        <v>331</v>
      </c>
      <c r="E74" s="12" t="s">
        <v>354</v>
      </c>
      <c r="F74" s="42">
        <v>3000</v>
      </c>
      <c r="G74" s="41">
        <v>42503</v>
      </c>
      <c r="H74" s="41">
        <v>42493</v>
      </c>
      <c r="I74" s="12">
        <v>7</v>
      </c>
      <c r="J74" s="12" t="s">
        <v>480</v>
      </c>
      <c r="K74" s="21" t="s">
        <v>481</v>
      </c>
      <c r="L74" s="43"/>
    </row>
    <row r="75" spans="2:12" x14ac:dyDescent="0.3">
      <c r="F75" s="137"/>
    </row>
    <row r="76" spans="2:12" x14ac:dyDescent="0.3">
      <c r="B76" s="168">
        <v>1</v>
      </c>
      <c r="C76" s="169" t="s">
        <v>483</v>
      </c>
      <c r="D76" s="169"/>
    </row>
    <row r="77" spans="2:12" x14ac:dyDescent="0.3">
      <c r="B77" s="168"/>
      <c r="C77" s="169"/>
      <c r="D77" s="169"/>
    </row>
    <row r="78" spans="2:12" x14ac:dyDescent="0.3">
      <c r="B78" s="168"/>
      <c r="C78" s="169"/>
      <c r="D78" s="169"/>
    </row>
  </sheetData>
  <autoFilter ref="B10:L74">
    <filterColumn colId="10">
      <filters blank="1"/>
    </filterColumn>
  </autoFilter>
  <mergeCells count="8">
    <mergeCell ref="B76:B78"/>
    <mergeCell ref="C76:D78"/>
    <mergeCell ref="A1:L1"/>
    <mergeCell ref="A2:L2"/>
    <mergeCell ref="A3:L3"/>
    <mergeCell ref="A5:L5"/>
    <mergeCell ref="A7:L7"/>
    <mergeCell ref="A8:L8"/>
  </mergeCells>
  <pageMargins left="0.7" right="0.7" top="0.75" bottom="0.75" header="0.3" footer="0.3"/>
  <pageSetup scale="71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topLeftCell="A39" workbookViewId="0">
      <selection activeCell="I8" sqref="I8:J8"/>
    </sheetView>
  </sheetViews>
  <sheetFormatPr baseColWidth="10" defaultRowHeight="14.4" x14ac:dyDescent="0.3"/>
  <cols>
    <col min="1" max="1" width="5.6640625" customWidth="1"/>
    <col min="2" max="2" width="10.44140625" bestFit="1" customWidth="1"/>
    <col min="3" max="3" width="8" customWidth="1"/>
    <col min="4" max="4" width="21.44140625" customWidth="1"/>
    <col min="5" max="5" width="24.77734375" customWidth="1"/>
    <col min="6" max="6" width="10.6640625" bestFit="1" customWidth="1"/>
    <col min="7" max="7" width="14.33203125" customWidth="1"/>
    <col min="8" max="8" width="13.33203125" customWidth="1"/>
    <col min="9" max="10" width="10.44140625" customWidth="1"/>
    <col min="11" max="11" width="15.33203125" customWidth="1"/>
    <col min="12" max="12" width="5.77734375" style="81" customWidth="1"/>
  </cols>
  <sheetData>
    <row r="1" spans="1:12" ht="27.6" x14ac:dyDescent="0.65">
      <c r="A1" s="162" t="s">
        <v>297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20.399999999999999" x14ac:dyDescent="0.35">
      <c r="A2" s="163" t="s">
        <v>298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ht="20.399999999999999" x14ac:dyDescent="0.35">
      <c r="A3" s="163" t="s">
        <v>299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5" spans="1:12" ht="25.2" x14ac:dyDescent="0.6">
      <c r="A5" s="164" t="s">
        <v>300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7" spans="1:12" ht="15.6" x14ac:dyDescent="0.3">
      <c r="A7" s="165" t="s">
        <v>468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ht="15.6" x14ac:dyDescent="0.3">
      <c r="A8" s="165" t="s">
        <v>1076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</row>
    <row r="9" spans="1:12" x14ac:dyDescent="0.3">
      <c r="I9" s="23" t="s">
        <v>1075</v>
      </c>
    </row>
    <row r="10" spans="1:12" ht="20.399999999999999" x14ac:dyDescent="0.3">
      <c r="B10" s="122" t="s">
        <v>1049</v>
      </c>
      <c r="C10" s="122" t="s">
        <v>1050</v>
      </c>
      <c r="D10" s="122" t="s">
        <v>1</v>
      </c>
      <c r="E10" s="122" t="s">
        <v>1051</v>
      </c>
      <c r="F10" s="122" t="s">
        <v>416</v>
      </c>
      <c r="G10" s="122" t="s">
        <v>470</v>
      </c>
      <c r="H10" s="122" t="s">
        <v>469</v>
      </c>
      <c r="I10" s="122" t="s">
        <v>1052</v>
      </c>
    </row>
    <row r="11" spans="1:12" x14ac:dyDescent="0.3">
      <c r="B11" s="123" t="s">
        <v>1053</v>
      </c>
      <c r="C11" s="123">
        <v>1</v>
      </c>
      <c r="D11" s="124" t="s">
        <v>1054</v>
      </c>
      <c r="E11" s="125" t="s">
        <v>1055</v>
      </c>
      <c r="F11" s="126">
        <v>222.23</v>
      </c>
      <c r="G11" s="127">
        <v>42522</v>
      </c>
      <c r="H11" s="127">
        <v>42540</v>
      </c>
      <c r="I11" s="123">
        <v>15</v>
      </c>
    </row>
    <row r="12" spans="1:12" x14ac:dyDescent="0.3">
      <c r="B12" s="123" t="s">
        <v>1053</v>
      </c>
      <c r="C12" s="123">
        <v>2</v>
      </c>
      <c r="D12" s="124" t="s">
        <v>1054</v>
      </c>
      <c r="E12" s="128" t="s">
        <v>1056</v>
      </c>
      <c r="F12" s="126">
        <v>104.4</v>
      </c>
      <c r="G12" s="127">
        <v>42522</v>
      </c>
      <c r="H12" s="127">
        <v>42540</v>
      </c>
      <c r="I12" s="123">
        <v>15</v>
      </c>
    </row>
    <row r="13" spans="1:12" x14ac:dyDescent="0.3">
      <c r="B13" s="123" t="s">
        <v>1053</v>
      </c>
      <c r="C13" s="123">
        <v>3</v>
      </c>
      <c r="D13" s="124" t="s">
        <v>1054</v>
      </c>
      <c r="E13" s="128" t="s">
        <v>1057</v>
      </c>
      <c r="F13" s="126">
        <v>6000</v>
      </c>
      <c r="G13" s="127">
        <v>42522</v>
      </c>
      <c r="H13" s="127">
        <v>42540</v>
      </c>
      <c r="I13" s="123">
        <v>15</v>
      </c>
    </row>
    <row r="14" spans="1:12" x14ac:dyDescent="0.3">
      <c r="B14" s="123" t="s">
        <v>1053</v>
      </c>
      <c r="C14" s="123">
        <v>4</v>
      </c>
      <c r="D14" s="124" t="s">
        <v>1054</v>
      </c>
      <c r="E14" s="128" t="s">
        <v>1058</v>
      </c>
      <c r="F14" s="126">
        <v>5000</v>
      </c>
      <c r="G14" s="127">
        <v>42522</v>
      </c>
      <c r="H14" s="127">
        <v>42540</v>
      </c>
      <c r="I14" s="123">
        <v>15</v>
      </c>
    </row>
    <row r="15" spans="1:12" x14ac:dyDescent="0.3">
      <c r="B15" s="123" t="s">
        <v>1053</v>
      </c>
      <c r="C15" s="123">
        <v>5</v>
      </c>
      <c r="D15" s="124" t="s">
        <v>1054</v>
      </c>
      <c r="E15" s="128" t="s">
        <v>1059</v>
      </c>
      <c r="F15" s="126">
        <v>1106</v>
      </c>
      <c r="G15" s="127">
        <v>42522</v>
      </c>
      <c r="H15" s="127">
        <v>42540</v>
      </c>
      <c r="I15" s="123">
        <v>15</v>
      </c>
    </row>
    <row r="16" spans="1:12" x14ac:dyDescent="0.3">
      <c r="B16" s="123" t="s">
        <v>1060</v>
      </c>
      <c r="C16" s="123">
        <v>1</v>
      </c>
      <c r="D16" s="124" t="s">
        <v>1054</v>
      </c>
      <c r="E16" s="128" t="s">
        <v>1061</v>
      </c>
      <c r="F16" s="126">
        <v>50542.45</v>
      </c>
      <c r="G16" s="127">
        <v>42522</v>
      </c>
      <c r="H16" s="127">
        <v>42540</v>
      </c>
      <c r="I16" s="123">
        <v>15</v>
      </c>
    </row>
    <row r="17" spans="2:9" x14ac:dyDescent="0.3">
      <c r="B17" s="123" t="s">
        <v>1053</v>
      </c>
      <c r="C17" s="123">
        <v>1</v>
      </c>
      <c r="D17" s="124" t="s">
        <v>1062</v>
      </c>
      <c r="E17" s="128" t="s">
        <v>1055</v>
      </c>
      <c r="F17" s="126">
        <v>350</v>
      </c>
      <c r="G17" s="127">
        <v>42522</v>
      </c>
      <c r="H17" s="127">
        <v>42539</v>
      </c>
      <c r="I17" s="123">
        <v>14</v>
      </c>
    </row>
    <row r="18" spans="2:9" x14ac:dyDescent="0.3">
      <c r="B18" s="123" t="s">
        <v>1053</v>
      </c>
      <c r="C18" s="123">
        <v>2</v>
      </c>
      <c r="D18" s="124" t="s">
        <v>1062</v>
      </c>
      <c r="E18" s="128" t="s">
        <v>1056</v>
      </c>
      <c r="F18" s="126">
        <v>0.28000000000000003</v>
      </c>
      <c r="G18" s="127">
        <v>42522</v>
      </c>
      <c r="H18" s="127">
        <v>42539</v>
      </c>
      <c r="I18" s="123">
        <v>14</v>
      </c>
    </row>
    <row r="19" spans="2:9" x14ac:dyDescent="0.3">
      <c r="B19" s="123" t="s">
        <v>1053</v>
      </c>
      <c r="C19" s="123">
        <v>3</v>
      </c>
      <c r="D19" s="124" t="s">
        <v>1062</v>
      </c>
      <c r="E19" s="128" t="s">
        <v>1063</v>
      </c>
      <c r="F19" s="126">
        <v>0.48</v>
      </c>
      <c r="G19" s="127">
        <v>42522</v>
      </c>
      <c r="H19" s="127">
        <v>42539</v>
      </c>
      <c r="I19" s="123">
        <v>14</v>
      </c>
    </row>
    <row r="20" spans="2:9" x14ac:dyDescent="0.3">
      <c r="B20" s="123" t="s">
        <v>1060</v>
      </c>
      <c r="C20" s="123">
        <v>1</v>
      </c>
      <c r="D20" s="124" t="s">
        <v>1062</v>
      </c>
      <c r="E20" s="128" t="s">
        <v>1061</v>
      </c>
      <c r="F20" s="126">
        <v>0</v>
      </c>
      <c r="G20" s="127">
        <v>42522</v>
      </c>
      <c r="H20" s="127">
        <v>42539</v>
      </c>
      <c r="I20" s="123">
        <v>14</v>
      </c>
    </row>
    <row r="21" spans="2:9" x14ac:dyDescent="0.3">
      <c r="B21" s="123" t="s">
        <v>1053</v>
      </c>
      <c r="C21" s="123">
        <v>1</v>
      </c>
      <c r="D21" s="124" t="s">
        <v>322</v>
      </c>
      <c r="E21" s="128" t="s">
        <v>1056</v>
      </c>
      <c r="F21" s="126">
        <v>17.399999999999999</v>
      </c>
      <c r="G21" s="127">
        <v>42522</v>
      </c>
      <c r="H21" s="127">
        <v>42540</v>
      </c>
      <c r="I21" s="123">
        <v>15</v>
      </c>
    </row>
    <row r="22" spans="2:9" x14ac:dyDescent="0.3">
      <c r="B22" s="123" t="s">
        <v>1053</v>
      </c>
      <c r="C22" s="123">
        <v>2</v>
      </c>
      <c r="D22" s="124" t="s">
        <v>322</v>
      </c>
      <c r="E22" s="128" t="s">
        <v>1055</v>
      </c>
      <c r="F22" s="126">
        <v>283.01</v>
      </c>
      <c r="G22" s="127">
        <v>42522</v>
      </c>
      <c r="H22" s="127">
        <v>42540</v>
      </c>
      <c r="I22" s="123">
        <v>15</v>
      </c>
    </row>
    <row r="23" spans="2:9" x14ac:dyDescent="0.3">
      <c r="B23" s="123" t="s">
        <v>1053</v>
      </c>
      <c r="C23" s="123">
        <v>3</v>
      </c>
      <c r="D23" s="124" t="s">
        <v>322</v>
      </c>
      <c r="E23" s="128" t="s">
        <v>1064</v>
      </c>
      <c r="F23" s="126">
        <v>0</v>
      </c>
      <c r="G23" s="127">
        <v>42522</v>
      </c>
      <c r="H23" s="127">
        <v>42540</v>
      </c>
      <c r="I23" s="123">
        <v>15</v>
      </c>
    </row>
    <row r="24" spans="2:9" x14ac:dyDescent="0.3">
      <c r="B24" s="123" t="s">
        <v>1053</v>
      </c>
      <c r="C24" s="123">
        <v>4</v>
      </c>
      <c r="D24" s="124" t="s">
        <v>322</v>
      </c>
      <c r="E24" s="128" t="s">
        <v>1056</v>
      </c>
      <c r="F24" s="126">
        <v>17.399999999999999</v>
      </c>
      <c r="G24" s="127">
        <v>42522</v>
      </c>
      <c r="H24" s="127">
        <v>42540</v>
      </c>
      <c r="I24" s="123">
        <v>15</v>
      </c>
    </row>
    <row r="25" spans="2:9" x14ac:dyDescent="0.3">
      <c r="B25" s="123" t="s">
        <v>1053</v>
      </c>
      <c r="C25" s="123">
        <v>5</v>
      </c>
      <c r="D25" s="124" t="s">
        <v>322</v>
      </c>
      <c r="E25" s="128" t="s">
        <v>1055</v>
      </c>
      <c r="F25" s="126">
        <v>283.01</v>
      </c>
      <c r="G25" s="127">
        <v>42522</v>
      </c>
      <c r="H25" s="127">
        <v>42540</v>
      </c>
      <c r="I25" s="123">
        <v>15</v>
      </c>
    </row>
    <row r="26" spans="2:9" x14ac:dyDescent="0.3">
      <c r="B26" s="123" t="s">
        <v>1053</v>
      </c>
      <c r="C26" s="123">
        <v>6</v>
      </c>
      <c r="D26" s="124" t="s">
        <v>322</v>
      </c>
      <c r="E26" s="128" t="s">
        <v>1064</v>
      </c>
      <c r="F26" s="126">
        <v>0</v>
      </c>
      <c r="G26" s="127">
        <v>42522</v>
      </c>
      <c r="H26" s="127">
        <v>42540</v>
      </c>
      <c r="I26" s="123">
        <v>15</v>
      </c>
    </row>
    <row r="27" spans="2:9" x14ac:dyDescent="0.3">
      <c r="B27" s="123" t="s">
        <v>1053</v>
      </c>
      <c r="C27" s="123">
        <v>1</v>
      </c>
      <c r="D27" s="124" t="s">
        <v>1065</v>
      </c>
      <c r="E27" s="128" t="s">
        <v>1055</v>
      </c>
      <c r="F27" s="126">
        <v>228.61</v>
      </c>
      <c r="G27" s="127">
        <v>42522</v>
      </c>
      <c r="H27" s="127">
        <v>42539</v>
      </c>
      <c r="I27" s="123">
        <v>14</v>
      </c>
    </row>
    <row r="28" spans="2:9" x14ac:dyDescent="0.3">
      <c r="B28" s="123" t="s">
        <v>1053</v>
      </c>
      <c r="C28" s="123">
        <v>2</v>
      </c>
      <c r="D28" s="124" t="s">
        <v>1065</v>
      </c>
      <c r="E28" s="128" t="s">
        <v>1056</v>
      </c>
      <c r="F28" s="126">
        <v>121.8</v>
      </c>
      <c r="G28" s="127">
        <v>42522</v>
      </c>
      <c r="H28" s="127">
        <v>42539</v>
      </c>
      <c r="I28" s="123">
        <v>14</v>
      </c>
    </row>
    <row r="29" spans="2:9" x14ac:dyDescent="0.3">
      <c r="B29" s="123" t="s">
        <v>1053</v>
      </c>
      <c r="C29" s="123">
        <v>3</v>
      </c>
      <c r="D29" s="124" t="s">
        <v>1065</v>
      </c>
      <c r="E29" s="128" t="s">
        <v>1061</v>
      </c>
      <c r="F29" s="126">
        <v>0</v>
      </c>
      <c r="G29" s="127">
        <v>42522</v>
      </c>
      <c r="H29" s="127">
        <v>42539</v>
      </c>
      <c r="I29" s="123">
        <v>14</v>
      </c>
    </row>
    <row r="30" spans="2:9" x14ac:dyDescent="0.3">
      <c r="B30" s="123" t="s">
        <v>1053</v>
      </c>
      <c r="C30" s="123">
        <v>4</v>
      </c>
      <c r="D30" s="124" t="s">
        <v>1065</v>
      </c>
      <c r="E30" s="128" t="s">
        <v>1066</v>
      </c>
      <c r="F30" s="126">
        <v>174</v>
      </c>
      <c r="G30" s="127">
        <v>42522</v>
      </c>
      <c r="H30" s="127">
        <v>42539</v>
      </c>
      <c r="I30" s="123">
        <v>14</v>
      </c>
    </row>
    <row r="31" spans="2:9" x14ac:dyDescent="0.3">
      <c r="B31" s="123" t="s">
        <v>1053</v>
      </c>
      <c r="C31" s="123">
        <v>1</v>
      </c>
      <c r="D31" s="124" t="s">
        <v>308</v>
      </c>
      <c r="E31" s="128" t="s">
        <v>1056</v>
      </c>
      <c r="F31" s="126">
        <v>364.24</v>
      </c>
      <c r="G31" s="127">
        <v>42522</v>
      </c>
      <c r="H31" s="127">
        <v>42540</v>
      </c>
      <c r="I31" s="123">
        <v>15</v>
      </c>
    </row>
    <row r="32" spans="2:9" x14ac:dyDescent="0.3">
      <c r="B32" s="123" t="s">
        <v>1053</v>
      </c>
      <c r="C32" s="123">
        <v>2</v>
      </c>
      <c r="D32" s="124" t="s">
        <v>308</v>
      </c>
      <c r="E32" s="128" t="s">
        <v>1056</v>
      </c>
      <c r="F32" s="126">
        <v>364.24</v>
      </c>
      <c r="G32" s="127">
        <v>42522</v>
      </c>
      <c r="H32" s="127">
        <v>42540</v>
      </c>
      <c r="I32" s="123">
        <v>15</v>
      </c>
    </row>
    <row r="33" spans="2:9" x14ac:dyDescent="0.3">
      <c r="B33" s="123" t="s">
        <v>1053</v>
      </c>
      <c r="C33" s="123">
        <v>3</v>
      </c>
      <c r="D33" s="124" t="s">
        <v>308</v>
      </c>
      <c r="E33" s="128" t="s">
        <v>1063</v>
      </c>
      <c r="F33" s="126">
        <v>320.2</v>
      </c>
      <c r="G33" s="127">
        <v>42522</v>
      </c>
      <c r="H33" s="127">
        <v>42540</v>
      </c>
      <c r="I33" s="123">
        <v>15</v>
      </c>
    </row>
    <row r="34" spans="2:9" x14ac:dyDescent="0.3">
      <c r="B34" s="123" t="s">
        <v>1060</v>
      </c>
      <c r="C34" s="123">
        <v>1</v>
      </c>
      <c r="D34" s="124" t="s">
        <v>308</v>
      </c>
      <c r="E34" s="128" t="s">
        <v>1067</v>
      </c>
      <c r="F34" s="126">
        <v>363.92</v>
      </c>
      <c r="G34" s="127">
        <v>42522</v>
      </c>
      <c r="H34" s="127">
        <v>42540</v>
      </c>
      <c r="I34" s="123">
        <v>15</v>
      </c>
    </row>
    <row r="35" spans="2:9" x14ac:dyDescent="0.3">
      <c r="B35" s="123" t="s">
        <v>1060</v>
      </c>
      <c r="C35" s="123">
        <v>2</v>
      </c>
      <c r="D35" s="124" t="s">
        <v>308</v>
      </c>
      <c r="E35" s="128" t="s">
        <v>1064</v>
      </c>
      <c r="F35" s="126">
        <v>0</v>
      </c>
      <c r="G35" s="127">
        <v>42522</v>
      </c>
      <c r="H35" s="127">
        <v>42540</v>
      </c>
      <c r="I35" s="123">
        <v>15</v>
      </c>
    </row>
    <row r="36" spans="2:9" x14ac:dyDescent="0.3">
      <c r="B36" s="123" t="s">
        <v>1053</v>
      </c>
      <c r="C36" s="123">
        <v>1</v>
      </c>
      <c r="D36" s="124" t="s">
        <v>324</v>
      </c>
      <c r="E36" s="128" t="s">
        <v>1055</v>
      </c>
      <c r="F36" s="126">
        <v>370.05</v>
      </c>
      <c r="G36" s="127">
        <v>42522</v>
      </c>
      <c r="H36" s="127">
        <v>42539</v>
      </c>
      <c r="I36" s="123">
        <v>14</v>
      </c>
    </row>
    <row r="37" spans="2:9" x14ac:dyDescent="0.3">
      <c r="B37" s="123" t="s">
        <v>1053</v>
      </c>
      <c r="C37" s="123">
        <v>2</v>
      </c>
      <c r="D37" s="124" t="s">
        <v>324</v>
      </c>
      <c r="E37" s="128" t="s">
        <v>1056</v>
      </c>
      <c r="F37" s="126">
        <v>34.799999999999997</v>
      </c>
      <c r="G37" s="127">
        <v>42522</v>
      </c>
      <c r="H37" s="127">
        <v>42539</v>
      </c>
      <c r="I37" s="123">
        <v>14</v>
      </c>
    </row>
    <row r="38" spans="2:9" x14ac:dyDescent="0.3">
      <c r="B38" s="123" t="s">
        <v>1060</v>
      </c>
      <c r="C38" s="123">
        <v>1</v>
      </c>
      <c r="D38" s="124" t="s">
        <v>324</v>
      </c>
      <c r="E38" s="128" t="s">
        <v>1061</v>
      </c>
      <c r="F38" s="126">
        <v>0.2</v>
      </c>
      <c r="G38" s="127">
        <v>42522</v>
      </c>
      <c r="H38" s="127">
        <v>42539</v>
      </c>
      <c r="I38" s="123">
        <v>14</v>
      </c>
    </row>
    <row r="39" spans="2:9" x14ac:dyDescent="0.3">
      <c r="B39" s="123" t="s">
        <v>1053</v>
      </c>
      <c r="C39" s="123">
        <v>1</v>
      </c>
      <c r="D39" s="124" t="s">
        <v>312</v>
      </c>
      <c r="E39" s="128" t="s">
        <v>1056</v>
      </c>
      <c r="F39" s="126">
        <v>17.399999999999999</v>
      </c>
      <c r="G39" s="127">
        <v>42522</v>
      </c>
      <c r="H39" s="127">
        <v>42540</v>
      </c>
      <c r="I39" s="123">
        <v>15</v>
      </c>
    </row>
    <row r="40" spans="2:9" x14ac:dyDescent="0.3">
      <c r="B40" s="123" t="s">
        <v>1060</v>
      </c>
      <c r="C40" s="123">
        <v>1</v>
      </c>
      <c r="D40" s="124" t="s">
        <v>312</v>
      </c>
      <c r="E40" s="128" t="s">
        <v>1055</v>
      </c>
      <c r="F40" s="126">
        <v>370.01</v>
      </c>
      <c r="G40" s="127">
        <v>42522</v>
      </c>
      <c r="H40" s="127">
        <v>42540</v>
      </c>
      <c r="I40" s="123">
        <v>15</v>
      </c>
    </row>
    <row r="41" spans="2:9" x14ac:dyDescent="0.3">
      <c r="B41" s="123" t="s">
        <v>1060</v>
      </c>
      <c r="C41" s="123">
        <v>2</v>
      </c>
      <c r="D41" s="124" t="s">
        <v>312</v>
      </c>
      <c r="E41" s="128" t="s">
        <v>1064</v>
      </c>
      <c r="F41" s="126">
        <v>0</v>
      </c>
      <c r="G41" s="127">
        <v>42522</v>
      </c>
      <c r="H41" s="127">
        <v>42540</v>
      </c>
      <c r="I41" s="123">
        <v>15</v>
      </c>
    </row>
    <row r="42" spans="2:9" x14ac:dyDescent="0.3">
      <c r="B42" s="123" t="s">
        <v>1053</v>
      </c>
      <c r="C42" s="123">
        <v>1</v>
      </c>
      <c r="D42" s="124" t="s">
        <v>304</v>
      </c>
      <c r="E42" s="128" t="s">
        <v>1055</v>
      </c>
      <c r="F42" s="126">
        <v>350</v>
      </c>
      <c r="G42" s="127">
        <v>42522</v>
      </c>
      <c r="H42" s="127">
        <v>42539</v>
      </c>
      <c r="I42" s="123">
        <v>14</v>
      </c>
    </row>
    <row r="43" spans="2:9" x14ac:dyDescent="0.3">
      <c r="B43" s="123" t="s">
        <v>1053</v>
      </c>
      <c r="C43" s="123">
        <v>2</v>
      </c>
      <c r="D43" s="124" t="s">
        <v>304</v>
      </c>
      <c r="E43" s="128" t="s">
        <v>1068</v>
      </c>
      <c r="F43" s="126">
        <v>162.61000000000001</v>
      </c>
      <c r="G43" s="127">
        <v>42522</v>
      </c>
      <c r="H43" s="127">
        <v>42540</v>
      </c>
      <c r="I43" s="123">
        <v>15</v>
      </c>
    </row>
    <row r="44" spans="2:9" x14ac:dyDescent="0.3">
      <c r="B44" s="123" t="s">
        <v>1053</v>
      </c>
      <c r="C44" s="123">
        <v>3</v>
      </c>
      <c r="D44" s="124" t="s">
        <v>304</v>
      </c>
      <c r="E44" s="128" t="s">
        <v>1069</v>
      </c>
      <c r="F44" s="126">
        <v>0.01</v>
      </c>
      <c r="G44" s="127">
        <v>42522</v>
      </c>
      <c r="H44" s="127">
        <v>42540</v>
      </c>
      <c r="I44" s="123">
        <v>15</v>
      </c>
    </row>
    <row r="45" spans="2:9" ht="20.399999999999999" x14ac:dyDescent="0.3">
      <c r="B45" s="123" t="s">
        <v>1060</v>
      </c>
      <c r="C45" s="123">
        <v>1</v>
      </c>
      <c r="D45" s="124" t="s">
        <v>304</v>
      </c>
      <c r="E45" s="128" t="s">
        <v>1070</v>
      </c>
      <c r="F45" s="126">
        <v>60963.32</v>
      </c>
      <c r="G45" s="127">
        <v>42522</v>
      </c>
      <c r="H45" s="127">
        <v>42539</v>
      </c>
      <c r="I45" s="123">
        <v>14</v>
      </c>
    </row>
    <row r="46" spans="2:9" x14ac:dyDescent="0.3">
      <c r="B46" s="123" t="s">
        <v>1053</v>
      </c>
      <c r="C46" s="123">
        <v>1</v>
      </c>
      <c r="D46" s="124" t="s">
        <v>310</v>
      </c>
      <c r="E46" s="128" t="s">
        <v>1055</v>
      </c>
      <c r="F46" s="126">
        <v>222.2</v>
      </c>
      <c r="G46" s="127">
        <v>42522</v>
      </c>
      <c r="H46" s="127">
        <v>42538</v>
      </c>
      <c r="I46" s="123">
        <v>13</v>
      </c>
    </row>
    <row r="47" spans="2:9" x14ac:dyDescent="0.3">
      <c r="B47" s="123" t="s">
        <v>1053</v>
      </c>
      <c r="C47" s="123">
        <v>2</v>
      </c>
      <c r="D47" s="124" t="s">
        <v>310</v>
      </c>
      <c r="E47" s="128" t="s">
        <v>1056</v>
      </c>
      <c r="F47" s="126">
        <v>139.19999999999999</v>
      </c>
      <c r="G47" s="127">
        <v>42522</v>
      </c>
      <c r="H47" s="127">
        <v>42538</v>
      </c>
      <c r="I47" s="123">
        <v>13</v>
      </c>
    </row>
    <row r="48" spans="2:9" ht="20.399999999999999" x14ac:dyDescent="0.3">
      <c r="B48" s="123" t="s">
        <v>1060</v>
      </c>
      <c r="C48" s="123">
        <v>1</v>
      </c>
      <c r="D48" s="124" t="s">
        <v>310</v>
      </c>
      <c r="E48" s="128" t="s">
        <v>1070</v>
      </c>
      <c r="F48" s="126">
        <v>0</v>
      </c>
      <c r="G48" s="127">
        <v>42522</v>
      </c>
      <c r="H48" s="127">
        <v>42538</v>
      </c>
      <c r="I48" s="123">
        <v>13</v>
      </c>
    </row>
    <row r="49" spans="2:9" x14ac:dyDescent="0.3">
      <c r="B49" s="123" t="s">
        <v>1053</v>
      </c>
      <c r="C49" s="123">
        <v>1</v>
      </c>
      <c r="D49" s="124" t="s">
        <v>1071</v>
      </c>
      <c r="E49" s="128" t="s">
        <v>1055</v>
      </c>
      <c r="F49" s="126">
        <v>426.64</v>
      </c>
      <c r="G49" s="127">
        <v>42522</v>
      </c>
      <c r="H49" s="127">
        <v>42539</v>
      </c>
      <c r="I49" s="123">
        <v>14</v>
      </c>
    </row>
    <row r="50" spans="2:9" x14ac:dyDescent="0.3">
      <c r="B50" s="123" t="s">
        <v>1053</v>
      </c>
      <c r="C50" s="123">
        <v>2</v>
      </c>
      <c r="D50" s="124" t="s">
        <v>1071</v>
      </c>
      <c r="E50" s="128" t="s">
        <v>1056</v>
      </c>
      <c r="F50" s="126">
        <v>156.6</v>
      </c>
      <c r="G50" s="127">
        <v>42522</v>
      </c>
      <c r="H50" s="127">
        <v>42539</v>
      </c>
      <c r="I50" s="123">
        <v>14</v>
      </c>
    </row>
    <row r="51" spans="2:9" x14ac:dyDescent="0.3">
      <c r="B51" s="123" t="s">
        <v>1053</v>
      </c>
      <c r="C51" s="123">
        <v>3</v>
      </c>
      <c r="D51" s="124" t="s">
        <v>1071</v>
      </c>
      <c r="E51" s="128" t="s">
        <v>1063</v>
      </c>
      <c r="F51" s="126">
        <v>0.01</v>
      </c>
      <c r="G51" s="127">
        <v>42522</v>
      </c>
      <c r="H51" s="127">
        <v>42540</v>
      </c>
      <c r="I51" s="123">
        <v>15</v>
      </c>
    </row>
    <row r="52" spans="2:9" ht="20.399999999999999" x14ac:dyDescent="0.3">
      <c r="B52" s="123" t="s">
        <v>1060</v>
      </c>
      <c r="C52" s="123">
        <v>1</v>
      </c>
      <c r="D52" s="124" t="s">
        <v>1071</v>
      </c>
      <c r="E52" s="128" t="s">
        <v>1070</v>
      </c>
      <c r="F52" s="126">
        <v>0</v>
      </c>
      <c r="G52" s="127">
        <v>42522</v>
      </c>
      <c r="H52" s="127">
        <v>42539</v>
      </c>
      <c r="I52" s="123">
        <v>14</v>
      </c>
    </row>
    <row r="53" spans="2:9" ht="20.399999999999999" x14ac:dyDescent="0.3">
      <c r="B53" s="123" t="s">
        <v>1053</v>
      </c>
      <c r="C53" s="123">
        <v>1</v>
      </c>
      <c r="D53" s="124" t="s">
        <v>320</v>
      </c>
      <c r="E53" s="128" t="s">
        <v>1056</v>
      </c>
      <c r="F53" s="126">
        <v>17.399999999999999</v>
      </c>
      <c r="G53" s="127">
        <v>42522</v>
      </c>
      <c r="H53" s="127">
        <v>42540</v>
      </c>
      <c r="I53" s="123">
        <v>15</v>
      </c>
    </row>
    <row r="54" spans="2:9" ht="20.399999999999999" x14ac:dyDescent="0.3">
      <c r="B54" s="123" t="s">
        <v>1053</v>
      </c>
      <c r="C54" s="123">
        <v>2</v>
      </c>
      <c r="D54" s="124" t="s">
        <v>320</v>
      </c>
      <c r="E54" s="128" t="s">
        <v>1055</v>
      </c>
      <c r="F54" s="126">
        <v>351.08</v>
      </c>
      <c r="G54" s="127">
        <v>42522</v>
      </c>
      <c r="H54" s="127">
        <v>42540</v>
      </c>
      <c r="I54" s="123">
        <v>15</v>
      </c>
    </row>
    <row r="55" spans="2:9" ht="20.399999999999999" x14ac:dyDescent="0.3">
      <c r="B55" s="123" t="s">
        <v>1053</v>
      </c>
      <c r="C55" s="123">
        <v>3</v>
      </c>
      <c r="D55" s="124" t="s">
        <v>320</v>
      </c>
      <c r="E55" s="128" t="s">
        <v>1064</v>
      </c>
      <c r="F55" s="126">
        <v>0</v>
      </c>
      <c r="G55" s="127">
        <v>42522</v>
      </c>
      <c r="H55" s="127">
        <v>42540</v>
      </c>
      <c r="I55" s="123">
        <v>15</v>
      </c>
    </row>
    <row r="56" spans="2:9" x14ac:dyDescent="0.3">
      <c r="B56" s="123" t="s">
        <v>1053</v>
      </c>
      <c r="C56" s="123">
        <v>1</v>
      </c>
      <c r="D56" s="124" t="s">
        <v>1072</v>
      </c>
      <c r="E56" s="128" t="s">
        <v>1059</v>
      </c>
      <c r="F56" s="126">
        <v>2040.84</v>
      </c>
      <c r="G56" s="127">
        <v>42522</v>
      </c>
      <c r="H56" s="127">
        <v>42540</v>
      </c>
      <c r="I56" s="123">
        <v>15</v>
      </c>
    </row>
    <row r="57" spans="2:9" x14ac:dyDescent="0.3">
      <c r="B57" s="123" t="s">
        <v>1053</v>
      </c>
      <c r="C57" s="123">
        <v>2</v>
      </c>
      <c r="D57" s="124" t="s">
        <v>1072</v>
      </c>
      <c r="E57" s="128" t="s">
        <v>1055</v>
      </c>
      <c r="F57" s="126">
        <v>148.52000000000001</v>
      </c>
      <c r="G57" s="127">
        <v>42522</v>
      </c>
      <c r="H57" s="127">
        <v>42540</v>
      </c>
      <c r="I57" s="123">
        <v>15</v>
      </c>
    </row>
    <row r="58" spans="2:9" x14ac:dyDescent="0.3">
      <c r="B58" s="123" t="s">
        <v>1053</v>
      </c>
      <c r="C58" s="123">
        <v>3</v>
      </c>
      <c r="D58" s="124" t="s">
        <v>1072</v>
      </c>
      <c r="E58" s="128" t="s">
        <v>1056</v>
      </c>
      <c r="F58" s="126">
        <v>191.4</v>
      </c>
      <c r="G58" s="127">
        <v>42522</v>
      </c>
      <c r="H58" s="127">
        <v>42540</v>
      </c>
      <c r="I58" s="123">
        <v>15</v>
      </c>
    </row>
    <row r="59" spans="2:9" x14ac:dyDescent="0.3">
      <c r="B59" s="123" t="s">
        <v>1060</v>
      </c>
      <c r="C59" s="123">
        <v>1</v>
      </c>
      <c r="D59" s="124" t="s">
        <v>1072</v>
      </c>
      <c r="E59" s="128" t="s">
        <v>1061</v>
      </c>
      <c r="F59" s="126">
        <v>0</v>
      </c>
      <c r="G59" s="127">
        <v>42522</v>
      </c>
      <c r="H59" s="127">
        <v>42540</v>
      </c>
      <c r="I59" s="123">
        <v>15</v>
      </c>
    </row>
    <row r="60" spans="2:9" x14ac:dyDescent="0.3">
      <c r="B60" s="123" t="s">
        <v>1053</v>
      </c>
      <c r="C60" s="123">
        <v>1</v>
      </c>
      <c r="D60" s="124" t="s">
        <v>316</v>
      </c>
      <c r="E60" s="128" t="s">
        <v>1055</v>
      </c>
      <c r="F60" s="126">
        <v>78.569999999999993</v>
      </c>
      <c r="G60" s="127">
        <v>42522</v>
      </c>
      <c r="H60" s="127">
        <v>42540</v>
      </c>
      <c r="I60" s="123">
        <v>15</v>
      </c>
    </row>
    <row r="61" spans="2:9" ht="20.399999999999999" x14ac:dyDescent="0.3">
      <c r="B61" s="123" t="s">
        <v>1053</v>
      </c>
      <c r="C61" s="123">
        <v>1</v>
      </c>
      <c r="D61" s="124" t="s">
        <v>1073</v>
      </c>
      <c r="E61" s="128" t="s">
        <v>1064</v>
      </c>
      <c r="F61" s="126">
        <v>0</v>
      </c>
      <c r="G61" s="127">
        <v>42522</v>
      </c>
      <c r="H61" s="127">
        <v>42540</v>
      </c>
      <c r="I61" s="123">
        <v>15</v>
      </c>
    </row>
    <row r="62" spans="2:9" ht="20.399999999999999" x14ac:dyDescent="0.3">
      <c r="B62" s="123" t="s">
        <v>1053</v>
      </c>
      <c r="C62" s="123">
        <v>2</v>
      </c>
      <c r="D62" s="124" t="s">
        <v>1073</v>
      </c>
      <c r="E62" s="128" t="s">
        <v>1055</v>
      </c>
      <c r="F62" s="126">
        <v>253.46</v>
      </c>
      <c r="G62" s="127">
        <v>42522</v>
      </c>
      <c r="H62" s="127">
        <v>42540</v>
      </c>
      <c r="I62" s="123">
        <v>15</v>
      </c>
    </row>
    <row r="63" spans="2:9" x14ac:dyDescent="0.3">
      <c r="B63" s="123" t="s">
        <v>1053</v>
      </c>
      <c r="C63" s="123">
        <v>1</v>
      </c>
      <c r="D63" s="124" t="s">
        <v>1074</v>
      </c>
      <c r="E63" s="128" t="s">
        <v>1056</v>
      </c>
      <c r="F63" s="126">
        <v>69.599999999999994</v>
      </c>
      <c r="G63" s="127">
        <v>42522</v>
      </c>
      <c r="H63" s="127">
        <v>42539</v>
      </c>
      <c r="I63" s="123">
        <v>14</v>
      </c>
    </row>
    <row r="64" spans="2:9" x14ac:dyDescent="0.3">
      <c r="B64" s="123" t="s">
        <v>1053</v>
      </c>
      <c r="C64" s="123">
        <v>2</v>
      </c>
      <c r="D64" s="124" t="s">
        <v>1074</v>
      </c>
      <c r="E64" s="128" t="s">
        <v>1055</v>
      </c>
      <c r="F64" s="126">
        <v>283.29000000000002</v>
      </c>
      <c r="G64" s="127">
        <v>42522</v>
      </c>
      <c r="H64" s="127">
        <v>42539</v>
      </c>
      <c r="I64" s="123">
        <v>14</v>
      </c>
    </row>
    <row r="65" spans="2:9" x14ac:dyDescent="0.3">
      <c r="B65" s="123" t="s">
        <v>1053</v>
      </c>
      <c r="C65" s="123">
        <v>3</v>
      </c>
      <c r="D65" s="124" t="s">
        <v>1074</v>
      </c>
      <c r="E65" s="128" t="s">
        <v>1061</v>
      </c>
      <c r="F65" s="126">
        <v>-0.35</v>
      </c>
      <c r="G65" s="127">
        <v>42522</v>
      </c>
      <c r="H65" s="127">
        <v>42539</v>
      </c>
      <c r="I65" s="123">
        <v>14</v>
      </c>
    </row>
    <row r="66" spans="2:9" x14ac:dyDescent="0.3">
      <c r="B66" s="14"/>
      <c r="C66" s="14"/>
      <c r="D66" s="14"/>
      <c r="E66" s="129" t="s">
        <v>691</v>
      </c>
      <c r="F66" s="130">
        <f>SUM(F11:F65)</f>
        <v>132510.53</v>
      </c>
      <c r="G66" s="14"/>
      <c r="H66" s="14"/>
      <c r="I66" s="14"/>
    </row>
  </sheetData>
  <mergeCells count="6">
    <mergeCell ref="A8:L8"/>
    <mergeCell ref="A1:L1"/>
    <mergeCell ref="A2:L2"/>
    <mergeCell ref="A3:L3"/>
    <mergeCell ref="A5:L5"/>
    <mergeCell ref="A7:L7"/>
  </mergeCells>
  <pageMargins left="0.7" right="0.7" top="0.75" bottom="0.75" header="0.3" footer="0.3"/>
  <pageSetup scale="71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Anexo 1</vt:lpstr>
      <vt:lpstr>Anexo 2</vt:lpstr>
      <vt:lpstr>Anexo 3</vt:lpstr>
      <vt:lpstr>Anexo 4</vt:lpstr>
      <vt:lpstr>Anexo 5</vt:lpstr>
      <vt:lpstr>Anexo 6</vt:lpstr>
      <vt:lpstr>Anexo 7</vt:lpstr>
      <vt:lpstr>Anexo 8</vt:lpstr>
      <vt:lpstr>Anexo 8-A</vt:lpstr>
      <vt:lpstr>Anexo 9</vt:lpstr>
      <vt:lpstr>Anexo 10</vt:lpstr>
      <vt:lpstr>Anexo 11</vt:lpstr>
      <vt:lpstr>Anexo 12</vt:lpstr>
      <vt:lpstr>Anexo 13</vt:lpstr>
      <vt:lpstr>Anexo 14</vt:lpstr>
      <vt:lpstr>Anexo 15</vt:lpstr>
      <vt:lpstr>Anexo 16</vt:lpstr>
      <vt:lpstr>Anexo 17</vt:lpstr>
      <vt:lpstr>Anexo 17-A</vt:lpstr>
      <vt:lpstr>Anexo 18</vt:lpstr>
      <vt:lpstr>Anexo 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Princess Alejandr@</dc:creator>
  <cp:lastModifiedBy>Luis Mendoza Oviedo</cp:lastModifiedBy>
  <cp:lastPrinted>2016-10-21T15:48:15Z</cp:lastPrinted>
  <dcterms:created xsi:type="dcterms:W3CDTF">2016-06-23T22:13:49Z</dcterms:created>
  <dcterms:modified xsi:type="dcterms:W3CDTF">2016-10-21T15:48:17Z</dcterms:modified>
</cp:coreProperties>
</file>