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nelyzarahitperezmartinez/Desktop/1. Dirección 2025/12. PE 24-25 informes/5. PEEPJ/0.1 Res PJF/MCC/"/>
    </mc:Choice>
  </mc:AlternateContent>
  <xr:revisionPtr revIDLastSave="0" documentId="13_ncr:1_{81E15033-E24E-3746-86E5-8DCA0C09BFD6}" xr6:coauthVersionLast="47" xr6:coauthVersionMax="47" xr10:uidLastSave="{00000000-0000-0000-0000-000000000000}"/>
  <bookViews>
    <workbookView xWindow="0" yWindow="500" windowWidth="25760" windowHeight="16140" xr2:uid="{79A89970-9818-BE4B-ACAC-BF265C572FEF}"/>
  </bookViews>
  <sheets>
    <sheet name="MTCC" sheetId="1" r:id="rId1"/>
    <sheet name="CG-MEFIC" sheetId="4" r:id="rId2"/>
    <sheet name="CG SAT_" sheetId="3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37" i="1" l="1"/>
  <c r="F1637" i="1" s="1"/>
  <c r="E1636" i="1"/>
  <c r="F1636" i="1" s="1"/>
  <c r="F1635" i="1"/>
  <c r="E1635" i="1"/>
  <c r="E1634" i="1"/>
  <c r="F1634" i="1" s="1"/>
  <c r="E1633" i="1"/>
  <c r="F1633" i="1" s="1"/>
  <c r="E1632" i="1"/>
  <c r="F1632" i="1" s="1"/>
  <c r="E1631" i="1"/>
  <c r="F1631" i="1" s="1"/>
  <c r="F1630" i="1"/>
  <c r="E1630" i="1"/>
  <c r="E1629" i="1"/>
  <c r="F1629" i="1" s="1"/>
  <c r="E1628" i="1"/>
  <c r="F1628" i="1" s="1"/>
  <c r="F1627" i="1"/>
  <c r="E1627" i="1"/>
  <c r="E1626" i="1"/>
  <c r="F1626" i="1" s="1"/>
  <c r="E1625" i="1"/>
  <c r="F1625" i="1" s="1"/>
  <c r="E1624" i="1"/>
  <c r="F1624" i="1" s="1"/>
  <c r="E1623" i="1"/>
  <c r="F1623" i="1" s="1"/>
  <c r="F1622" i="1"/>
  <c r="E1622" i="1"/>
  <c r="E1621" i="1"/>
  <c r="F1621" i="1" s="1"/>
  <c r="E1620" i="1"/>
  <c r="F1620" i="1" s="1"/>
  <c r="F1619" i="1"/>
  <c r="E1619" i="1"/>
  <c r="E1618" i="1"/>
  <c r="F1618" i="1" s="1"/>
  <c r="E1617" i="1"/>
  <c r="F1617" i="1" s="1"/>
  <c r="E1616" i="1"/>
  <c r="F1616" i="1" s="1"/>
  <c r="E1615" i="1"/>
  <c r="F1615" i="1" s="1"/>
  <c r="F1614" i="1"/>
  <c r="E1614" i="1"/>
  <c r="E1613" i="1"/>
  <c r="F1613" i="1" s="1"/>
  <c r="E1612" i="1"/>
  <c r="F1612" i="1" s="1"/>
  <c r="F1611" i="1"/>
  <c r="E1611" i="1"/>
  <c r="E1610" i="1"/>
  <c r="F1610" i="1" s="1"/>
  <c r="E1609" i="1"/>
  <c r="F1609" i="1" s="1"/>
  <c r="E1608" i="1"/>
  <c r="F1608" i="1" s="1"/>
  <c r="E1607" i="1"/>
  <c r="F1607" i="1" s="1"/>
  <c r="F1606" i="1"/>
  <c r="E1606" i="1"/>
  <c r="E1605" i="1"/>
  <c r="F1605" i="1" s="1"/>
  <c r="E1604" i="1"/>
  <c r="F1604" i="1" s="1"/>
  <c r="F1603" i="1"/>
  <c r="E1603" i="1"/>
  <c r="E1602" i="1"/>
  <c r="F1602" i="1" s="1"/>
  <c r="E1601" i="1"/>
  <c r="F1601" i="1" s="1"/>
  <c r="E1600" i="1"/>
  <c r="F1600" i="1" s="1"/>
  <c r="E1599" i="1"/>
  <c r="F1599" i="1" s="1"/>
  <c r="F1598" i="1"/>
  <c r="E1598" i="1"/>
  <c r="E1597" i="1"/>
  <c r="F1597" i="1" s="1"/>
  <c r="E1596" i="1"/>
  <c r="F1596" i="1" s="1"/>
  <c r="F1595" i="1"/>
  <c r="E1595" i="1"/>
  <c r="E1594" i="1"/>
  <c r="F1594" i="1" s="1"/>
  <c r="E1593" i="1"/>
  <c r="F1593" i="1" s="1"/>
  <c r="E1592" i="1"/>
  <c r="F1592" i="1" s="1"/>
  <c r="E1591" i="1"/>
  <c r="F1591" i="1" s="1"/>
  <c r="F1590" i="1"/>
  <c r="E1590" i="1"/>
  <c r="E1589" i="1"/>
  <c r="F1589" i="1" s="1"/>
  <c r="E1588" i="1"/>
  <c r="F1588" i="1" s="1"/>
  <c r="F1587" i="1"/>
  <c r="E1587" i="1"/>
  <c r="E1586" i="1"/>
  <c r="F1586" i="1" s="1"/>
  <c r="E1585" i="1"/>
  <c r="F1585" i="1" s="1"/>
  <c r="E1584" i="1"/>
  <c r="F1584" i="1" s="1"/>
  <c r="E1583" i="1"/>
  <c r="F1583" i="1" s="1"/>
  <c r="F1582" i="1"/>
  <c r="E1582" i="1"/>
  <c r="E1581" i="1"/>
  <c r="F1581" i="1" s="1"/>
  <c r="E1580" i="1"/>
  <c r="F1580" i="1" s="1"/>
  <c r="F1579" i="1"/>
  <c r="E1579" i="1"/>
  <c r="E1578" i="1"/>
  <c r="F1578" i="1" s="1"/>
  <c r="E1577" i="1"/>
  <c r="F1577" i="1" s="1"/>
  <c r="E1576" i="1"/>
  <c r="F1576" i="1" s="1"/>
  <c r="E1575" i="1"/>
  <c r="F1575" i="1" s="1"/>
  <c r="F1574" i="1"/>
  <c r="E1574" i="1"/>
  <c r="E1573" i="1"/>
  <c r="F1573" i="1" s="1"/>
  <c r="E1572" i="1"/>
  <c r="F1572" i="1" s="1"/>
  <c r="F1571" i="1"/>
  <c r="E1571" i="1"/>
  <c r="E1570" i="1"/>
  <c r="F1570" i="1" s="1"/>
  <c r="E1569" i="1"/>
  <c r="F1569" i="1" s="1"/>
  <c r="E1568" i="1"/>
  <c r="F1568" i="1" s="1"/>
  <c r="E1567" i="1"/>
  <c r="F1567" i="1" s="1"/>
  <c r="F1566" i="1"/>
  <c r="E1566" i="1"/>
  <c r="E1565" i="1"/>
  <c r="F1565" i="1" s="1"/>
  <c r="E1564" i="1"/>
  <c r="F1564" i="1" s="1"/>
  <c r="F1563" i="1"/>
  <c r="E1563" i="1"/>
  <c r="E1562" i="1"/>
  <c r="F1562" i="1" s="1"/>
  <c r="E1561" i="1"/>
  <c r="F1561" i="1" s="1"/>
  <c r="E1560" i="1"/>
  <c r="F1560" i="1" s="1"/>
  <c r="E1559" i="1"/>
  <c r="F1559" i="1" s="1"/>
  <c r="F1558" i="1"/>
  <c r="E1558" i="1"/>
  <c r="E1557" i="1"/>
  <c r="F1557" i="1" s="1"/>
  <c r="E1556" i="1"/>
  <c r="F1556" i="1" s="1"/>
  <c r="F1555" i="1"/>
  <c r="E1555" i="1"/>
  <c r="E1554" i="1"/>
  <c r="F1554" i="1" s="1"/>
  <c r="E1553" i="1"/>
  <c r="F1553" i="1" s="1"/>
  <c r="E1552" i="1"/>
  <c r="F1552" i="1" s="1"/>
  <c r="E1551" i="1"/>
  <c r="F1551" i="1" s="1"/>
  <c r="F1550" i="1"/>
  <c r="E1550" i="1"/>
  <c r="E1549" i="1"/>
  <c r="F1549" i="1" s="1"/>
  <c r="E1548" i="1"/>
  <c r="F1548" i="1" s="1"/>
  <c r="F1547" i="1"/>
  <c r="E1547" i="1"/>
  <c r="E1546" i="1"/>
  <c r="F1546" i="1" s="1"/>
  <c r="E1545" i="1"/>
  <c r="F1545" i="1" s="1"/>
  <c r="E1544" i="1"/>
  <c r="F1544" i="1" s="1"/>
  <c r="E1543" i="1"/>
  <c r="F1543" i="1" s="1"/>
  <c r="F1542" i="1"/>
  <c r="E1542" i="1"/>
  <c r="E1541" i="1"/>
  <c r="F1541" i="1" s="1"/>
  <c r="E1540" i="1"/>
  <c r="F1540" i="1" s="1"/>
  <c r="F1539" i="1"/>
  <c r="E1539" i="1"/>
  <c r="E1538" i="1"/>
  <c r="F1538" i="1" s="1"/>
  <c r="E1537" i="1"/>
  <c r="F1537" i="1" s="1"/>
  <c r="E1536" i="1"/>
  <c r="F1536" i="1" s="1"/>
  <c r="E1535" i="1"/>
  <c r="F1535" i="1" s="1"/>
  <c r="F1534" i="1"/>
  <c r="E1534" i="1"/>
  <c r="E1533" i="1"/>
  <c r="F1533" i="1" s="1"/>
  <c r="E1532" i="1"/>
  <c r="F1532" i="1" s="1"/>
  <c r="F1531" i="1"/>
  <c r="E1531" i="1"/>
  <c r="E1530" i="1"/>
  <c r="F1530" i="1" s="1"/>
  <c r="E1529" i="1"/>
  <c r="F1529" i="1" s="1"/>
  <c r="E1528" i="1"/>
  <c r="F1528" i="1" s="1"/>
  <c r="E1527" i="1"/>
  <c r="F1527" i="1" s="1"/>
  <c r="F1526" i="1"/>
  <c r="E1526" i="1"/>
  <c r="E1525" i="1"/>
  <c r="F1525" i="1" s="1"/>
  <c r="E1524" i="1"/>
  <c r="F1524" i="1" s="1"/>
  <c r="F1523" i="1"/>
  <c r="E1523" i="1"/>
  <c r="E1522" i="1"/>
  <c r="F1522" i="1" s="1"/>
  <c r="E1521" i="1"/>
  <c r="F1521" i="1" s="1"/>
  <c r="E1520" i="1"/>
  <c r="F1520" i="1" s="1"/>
  <c r="E1519" i="1"/>
  <c r="F1519" i="1" s="1"/>
  <c r="F1518" i="1"/>
  <c r="E1518" i="1"/>
  <c r="E1517" i="1"/>
  <c r="F1517" i="1" s="1"/>
  <c r="E1516" i="1"/>
  <c r="F1516" i="1" s="1"/>
  <c r="F1515" i="1"/>
  <c r="E1515" i="1"/>
  <c r="E1514" i="1"/>
  <c r="F1514" i="1" s="1"/>
  <c r="E1513" i="1"/>
  <c r="F1513" i="1" s="1"/>
  <c r="E1512" i="1"/>
  <c r="F1512" i="1" s="1"/>
  <c r="E1511" i="1"/>
  <c r="F1511" i="1" s="1"/>
  <c r="F1510" i="1"/>
  <c r="E1510" i="1"/>
  <c r="E1509" i="1"/>
  <c r="F1509" i="1" s="1"/>
  <c r="E1508" i="1"/>
  <c r="F1508" i="1" s="1"/>
  <c r="F1507" i="1"/>
  <c r="E1507" i="1"/>
  <c r="E1506" i="1"/>
  <c r="F1506" i="1" s="1"/>
  <c r="E1505" i="1"/>
  <c r="F1505" i="1" s="1"/>
  <c r="E1504" i="1"/>
  <c r="F1504" i="1" s="1"/>
  <c r="E1503" i="1"/>
  <c r="F1503" i="1" s="1"/>
  <c r="F1502" i="1"/>
  <c r="E1502" i="1"/>
  <c r="E1501" i="1"/>
  <c r="F1501" i="1" s="1"/>
  <c r="E1500" i="1"/>
  <c r="F1500" i="1" s="1"/>
  <c r="F1499" i="1"/>
  <c r="E1499" i="1"/>
  <c r="E1498" i="1"/>
  <c r="F1498" i="1" s="1"/>
  <c r="E1497" i="1"/>
  <c r="F1497" i="1" s="1"/>
  <c r="E1496" i="1"/>
  <c r="F1496" i="1" s="1"/>
  <c r="E1495" i="1"/>
  <c r="F1495" i="1" s="1"/>
  <c r="F1494" i="1"/>
  <c r="E1494" i="1"/>
  <c r="E1493" i="1"/>
  <c r="F1493" i="1" s="1"/>
  <c r="E1492" i="1"/>
  <c r="F1492" i="1" s="1"/>
  <c r="F1491" i="1"/>
  <c r="E1491" i="1"/>
  <c r="E1490" i="1"/>
  <c r="F1490" i="1" s="1"/>
  <c r="E1489" i="1"/>
  <c r="F1489" i="1" s="1"/>
  <c r="E1488" i="1"/>
  <c r="F1488" i="1" s="1"/>
  <c r="E1487" i="1"/>
  <c r="F1487" i="1" s="1"/>
  <c r="F1486" i="1"/>
  <c r="E1486" i="1"/>
  <c r="E1485" i="1"/>
  <c r="F1485" i="1" s="1"/>
  <c r="E1484" i="1"/>
  <c r="F1484" i="1" s="1"/>
  <c r="F1483" i="1"/>
  <c r="E1483" i="1"/>
  <c r="E1482" i="1"/>
  <c r="F1482" i="1" s="1"/>
  <c r="E1481" i="1"/>
  <c r="F1481" i="1" s="1"/>
  <c r="E1480" i="1"/>
  <c r="F1480" i="1" s="1"/>
  <c r="E1479" i="1"/>
  <c r="F1479" i="1" s="1"/>
  <c r="F1478" i="1"/>
  <c r="E1478" i="1"/>
  <c r="E1477" i="1"/>
  <c r="F1477" i="1" s="1"/>
  <c r="E1476" i="1"/>
  <c r="F1476" i="1" s="1"/>
  <c r="F1475" i="1"/>
  <c r="E1475" i="1"/>
  <c r="E1474" i="1"/>
  <c r="F1474" i="1" s="1"/>
  <c r="E1473" i="1"/>
  <c r="F1473" i="1" s="1"/>
  <c r="E1472" i="1"/>
  <c r="F1472" i="1" s="1"/>
  <c r="E1471" i="1"/>
  <c r="F1471" i="1" s="1"/>
  <c r="F1470" i="1"/>
  <c r="E1470" i="1"/>
  <c r="E1469" i="1"/>
  <c r="F1469" i="1" s="1"/>
  <c r="E1468" i="1"/>
  <c r="F1468" i="1" s="1"/>
  <c r="F1467" i="1"/>
  <c r="E1467" i="1"/>
  <c r="E1466" i="1"/>
  <c r="F1466" i="1" s="1"/>
  <c r="E1465" i="1"/>
  <c r="F1465" i="1" s="1"/>
  <c r="E1464" i="1"/>
  <c r="F1464" i="1" s="1"/>
  <c r="E1463" i="1"/>
  <c r="F1463" i="1" s="1"/>
  <c r="F1462" i="1"/>
  <c r="E1462" i="1"/>
  <c r="E1461" i="1"/>
  <c r="F1461" i="1" s="1"/>
  <c r="E1460" i="1"/>
  <c r="F1460" i="1" s="1"/>
  <c r="F1459" i="1"/>
  <c r="E1459" i="1"/>
  <c r="E1458" i="1"/>
  <c r="F1458" i="1" s="1"/>
  <c r="E1457" i="1"/>
  <c r="F1457" i="1" s="1"/>
  <c r="E1456" i="1"/>
  <c r="F1456" i="1" s="1"/>
  <c r="E1455" i="1"/>
  <c r="F1455" i="1" s="1"/>
  <c r="F1454" i="1"/>
  <c r="E1454" i="1"/>
  <c r="E1453" i="1"/>
  <c r="F1453" i="1" s="1"/>
  <c r="E1452" i="1"/>
  <c r="F1452" i="1" s="1"/>
  <c r="F1451" i="1"/>
  <c r="E1451" i="1"/>
  <c r="E1450" i="1"/>
  <c r="F1450" i="1" s="1"/>
  <c r="E1449" i="1"/>
  <c r="F1449" i="1" s="1"/>
  <c r="E1448" i="1"/>
  <c r="F1448" i="1" s="1"/>
  <c r="E1447" i="1"/>
  <c r="F1447" i="1" s="1"/>
  <c r="F1446" i="1"/>
  <c r="E1446" i="1"/>
  <c r="E1445" i="1"/>
  <c r="F1445" i="1" s="1"/>
  <c r="E1444" i="1"/>
  <c r="F1444" i="1" s="1"/>
  <c r="F1443" i="1"/>
  <c r="E1443" i="1"/>
  <c r="E1442" i="1"/>
  <c r="F1442" i="1" s="1"/>
  <c r="E1441" i="1"/>
  <c r="F1441" i="1" s="1"/>
  <c r="F1440" i="1"/>
  <c r="E1440" i="1"/>
  <c r="E1439" i="1"/>
  <c r="F1439" i="1" s="1"/>
  <c r="F1438" i="1"/>
  <c r="E1438" i="1"/>
  <c r="E1437" i="1"/>
  <c r="F1437" i="1" s="1"/>
  <c r="E1436" i="1"/>
  <c r="F1436" i="1" s="1"/>
  <c r="F1435" i="1"/>
  <c r="E1435" i="1"/>
  <c r="E1434" i="1"/>
  <c r="F1434" i="1" s="1"/>
  <c r="E1433" i="1"/>
  <c r="F1433" i="1" s="1"/>
  <c r="F1432" i="1"/>
  <c r="E1432" i="1"/>
  <c r="E1431" i="1"/>
  <c r="F1431" i="1" s="1"/>
  <c r="F1430" i="1"/>
  <c r="E1430" i="1"/>
  <c r="E1429" i="1"/>
  <c r="F1429" i="1" s="1"/>
  <c r="E1428" i="1"/>
  <c r="F1428" i="1" s="1"/>
  <c r="F1427" i="1"/>
  <c r="E1427" i="1"/>
  <c r="E1426" i="1"/>
  <c r="F1426" i="1" s="1"/>
  <c r="E1425" i="1"/>
  <c r="F1425" i="1" s="1"/>
  <c r="F1424" i="1"/>
  <c r="E1424" i="1"/>
  <c r="E1423" i="1"/>
  <c r="F1423" i="1" s="1"/>
  <c r="F1422" i="1"/>
  <c r="E1422" i="1"/>
  <c r="E1421" i="1"/>
  <c r="F1421" i="1" s="1"/>
  <c r="E1420" i="1"/>
  <c r="F1420" i="1" s="1"/>
  <c r="F1419" i="1"/>
  <c r="E1419" i="1"/>
  <c r="E1418" i="1"/>
  <c r="F1418" i="1" s="1"/>
  <c r="E1417" i="1"/>
  <c r="F1417" i="1" s="1"/>
  <c r="F1416" i="1"/>
  <c r="E1416" i="1"/>
  <c r="E1415" i="1"/>
  <c r="F1415" i="1" s="1"/>
  <c r="F1414" i="1"/>
  <c r="E1414" i="1"/>
  <c r="E1413" i="1"/>
  <c r="F1413" i="1" s="1"/>
  <c r="E1412" i="1"/>
  <c r="F1412" i="1" s="1"/>
  <c r="F1411" i="1"/>
  <c r="E1411" i="1"/>
  <c r="E1410" i="1"/>
  <c r="F1410" i="1" s="1"/>
  <c r="E1409" i="1"/>
  <c r="F1409" i="1" s="1"/>
  <c r="F1408" i="1"/>
  <c r="E1408" i="1"/>
  <c r="E1407" i="1"/>
  <c r="F1407" i="1" s="1"/>
  <c r="F1406" i="1"/>
  <c r="E1406" i="1"/>
  <c r="E1405" i="1"/>
  <c r="F1405" i="1" s="1"/>
  <c r="E1404" i="1"/>
  <c r="F1404" i="1" s="1"/>
  <c r="F1403" i="1"/>
  <c r="E1403" i="1"/>
  <c r="E1402" i="1"/>
  <c r="F1402" i="1" s="1"/>
  <c r="E1401" i="1"/>
  <c r="F1401" i="1" s="1"/>
  <c r="F1400" i="1"/>
  <c r="E1400" i="1"/>
  <c r="E1399" i="1"/>
  <c r="F1399" i="1" s="1"/>
  <c r="F1398" i="1"/>
  <c r="E1398" i="1"/>
  <c r="E1397" i="1"/>
  <c r="F1397" i="1" s="1"/>
  <c r="E1396" i="1"/>
  <c r="F1396" i="1" s="1"/>
  <c r="F1395" i="1"/>
  <c r="E1395" i="1"/>
  <c r="E1394" i="1"/>
  <c r="F1394" i="1" s="1"/>
  <c r="E1393" i="1"/>
  <c r="F1393" i="1" s="1"/>
  <c r="F1392" i="1"/>
  <c r="E1392" i="1"/>
  <c r="E1391" i="1"/>
  <c r="F1391" i="1" s="1"/>
  <c r="F1390" i="1"/>
  <c r="E1390" i="1"/>
  <c r="E1389" i="1"/>
  <c r="F1389" i="1" s="1"/>
  <c r="E1388" i="1"/>
  <c r="F1388" i="1" s="1"/>
  <c r="F1387" i="1"/>
  <c r="E1387" i="1"/>
  <c r="E1386" i="1"/>
  <c r="F1386" i="1" s="1"/>
  <c r="E1385" i="1"/>
  <c r="F1385" i="1" s="1"/>
  <c r="F1384" i="1"/>
  <c r="E1384" i="1"/>
  <c r="E1383" i="1"/>
  <c r="F1383" i="1" s="1"/>
  <c r="F1382" i="1"/>
  <c r="E1382" i="1"/>
  <c r="E1381" i="1"/>
  <c r="F1381" i="1" s="1"/>
  <c r="E1380" i="1"/>
  <c r="F1380" i="1" s="1"/>
  <c r="F1379" i="1"/>
  <c r="E1379" i="1"/>
  <c r="E1378" i="1"/>
  <c r="F1378" i="1" s="1"/>
  <c r="E1377" i="1"/>
  <c r="F1377" i="1" s="1"/>
  <c r="F1376" i="1"/>
  <c r="E1376" i="1"/>
  <c r="E1375" i="1"/>
  <c r="F1375" i="1" s="1"/>
  <c r="F1374" i="1"/>
  <c r="E1374" i="1"/>
  <c r="E1373" i="1"/>
  <c r="F1373" i="1" s="1"/>
  <c r="E1372" i="1"/>
  <c r="F1372" i="1" s="1"/>
  <c r="F1371" i="1"/>
  <c r="E1371" i="1"/>
  <c r="E1370" i="1"/>
  <c r="F1370" i="1" s="1"/>
  <c r="E1369" i="1"/>
  <c r="F1369" i="1" s="1"/>
  <c r="F1368" i="1"/>
  <c r="E1368" i="1"/>
  <c r="E1367" i="1"/>
  <c r="F1367" i="1" s="1"/>
  <c r="F1366" i="1"/>
  <c r="E1366" i="1"/>
  <c r="E1365" i="1"/>
  <c r="F1365" i="1" s="1"/>
  <c r="E1364" i="1"/>
  <c r="F1364" i="1" s="1"/>
  <c r="F1363" i="1"/>
  <c r="E1363" i="1"/>
  <c r="E1362" i="1"/>
  <c r="F1362" i="1" s="1"/>
  <c r="E1361" i="1"/>
  <c r="F1361" i="1" s="1"/>
  <c r="F1360" i="1"/>
  <c r="E1360" i="1"/>
  <c r="E1359" i="1"/>
  <c r="F1359" i="1" s="1"/>
  <c r="F1358" i="1"/>
  <c r="E1358" i="1"/>
  <c r="E1357" i="1"/>
  <c r="F1357" i="1" s="1"/>
  <c r="E1356" i="1"/>
  <c r="F1356" i="1" s="1"/>
  <c r="F1355" i="1"/>
  <c r="E1355" i="1"/>
  <c r="E1354" i="1"/>
  <c r="F1354" i="1" s="1"/>
  <c r="E1353" i="1"/>
  <c r="F1353" i="1" s="1"/>
  <c r="F1352" i="1"/>
  <c r="E1352" i="1"/>
  <c r="E1351" i="1"/>
  <c r="F1351" i="1" s="1"/>
  <c r="F1350" i="1"/>
  <c r="E1350" i="1"/>
  <c r="E1349" i="1"/>
  <c r="F1349" i="1" s="1"/>
  <c r="E1348" i="1"/>
  <c r="F1348" i="1" s="1"/>
  <c r="F1347" i="1"/>
  <c r="E1347" i="1"/>
  <c r="E1346" i="1"/>
  <c r="F1346" i="1" s="1"/>
  <c r="E1345" i="1"/>
  <c r="F1345" i="1" s="1"/>
  <c r="F1344" i="1"/>
  <c r="E1344" i="1"/>
  <c r="E1343" i="1"/>
  <c r="F1343" i="1" s="1"/>
  <c r="F1342" i="1"/>
  <c r="E1342" i="1"/>
  <c r="E1341" i="1"/>
  <c r="F1341" i="1" s="1"/>
  <c r="E1340" i="1"/>
  <c r="F1340" i="1" s="1"/>
  <c r="F1339" i="1"/>
  <c r="E1339" i="1"/>
  <c r="E1338" i="1"/>
  <c r="F1338" i="1" s="1"/>
  <c r="E1337" i="1"/>
  <c r="F1337" i="1" s="1"/>
  <c r="F1336" i="1"/>
  <c r="E1336" i="1"/>
  <c r="E1335" i="1"/>
  <c r="F1335" i="1" s="1"/>
  <c r="F1334" i="1"/>
  <c r="E1334" i="1"/>
  <c r="E1333" i="1"/>
  <c r="F1333" i="1" s="1"/>
  <c r="E1332" i="1"/>
  <c r="F1332" i="1" s="1"/>
  <c r="F1331" i="1"/>
  <c r="E1331" i="1"/>
  <c r="E1330" i="1"/>
  <c r="F1330" i="1" s="1"/>
  <c r="E1329" i="1"/>
  <c r="F1329" i="1" s="1"/>
  <c r="F1328" i="1"/>
  <c r="E1328" i="1"/>
  <c r="E1327" i="1"/>
  <c r="F1327" i="1" s="1"/>
  <c r="F1326" i="1"/>
  <c r="E1326" i="1"/>
  <c r="E1325" i="1"/>
  <c r="F1325" i="1" s="1"/>
  <c r="E1324" i="1"/>
  <c r="F1324" i="1" s="1"/>
  <c r="F1323" i="1"/>
  <c r="E1323" i="1"/>
  <c r="E1322" i="1"/>
  <c r="F1322" i="1" s="1"/>
  <c r="E1321" i="1"/>
  <c r="F1321" i="1" s="1"/>
  <c r="F1320" i="1"/>
  <c r="E1320" i="1"/>
  <c r="E1319" i="1"/>
  <c r="F1319" i="1" s="1"/>
  <c r="F1318" i="1"/>
  <c r="E1318" i="1"/>
  <c r="E1317" i="1"/>
  <c r="F1317" i="1" s="1"/>
  <c r="E1316" i="1"/>
  <c r="F1316" i="1" s="1"/>
  <c r="F1315" i="1"/>
  <c r="E1315" i="1"/>
  <c r="E1314" i="1"/>
  <c r="F1314" i="1" s="1"/>
  <c r="E1313" i="1"/>
  <c r="F1313" i="1" s="1"/>
  <c r="F1312" i="1"/>
  <c r="E1312" i="1"/>
  <c r="E1311" i="1"/>
  <c r="F1311" i="1" s="1"/>
  <c r="F1310" i="1"/>
  <c r="E1310" i="1"/>
  <c r="E1309" i="1"/>
  <c r="F1309" i="1" s="1"/>
  <c r="E1308" i="1"/>
  <c r="F1308" i="1" s="1"/>
  <c r="F1307" i="1"/>
  <c r="E1307" i="1"/>
  <c r="E1306" i="1"/>
  <c r="F1306" i="1" s="1"/>
  <c r="E1305" i="1"/>
  <c r="F1305" i="1" s="1"/>
  <c r="F1304" i="1"/>
  <c r="E1304" i="1"/>
  <c r="E1303" i="1"/>
  <c r="F1303" i="1" s="1"/>
  <c r="F1302" i="1"/>
  <c r="E1302" i="1"/>
  <c r="E1301" i="1"/>
  <c r="F1301" i="1" s="1"/>
  <c r="F1300" i="1"/>
  <c r="E1300" i="1"/>
  <c r="F1299" i="1"/>
  <c r="E1299" i="1"/>
  <c r="E1298" i="1"/>
  <c r="F1298" i="1" s="1"/>
  <c r="E1297" i="1"/>
  <c r="F1297" i="1" s="1"/>
  <c r="F1296" i="1"/>
  <c r="E1296" i="1"/>
  <c r="E1295" i="1"/>
  <c r="F1295" i="1" s="1"/>
  <c r="F1294" i="1"/>
  <c r="E1294" i="1"/>
  <c r="E1293" i="1"/>
  <c r="F1293" i="1" s="1"/>
  <c r="F1292" i="1"/>
  <c r="E1292" i="1"/>
  <c r="F1291" i="1"/>
  <c r="E1291" i="1"/>
  <c r="E1290" i="1"/>
  <c r="F1290" i="1" s="1"/>
  <c r="E1289" i="1"/>
  <c r="F1289" i="1" s="1"/>
  <c r="F1288" i="1"/>
  <c r="E1288" i="1"/>
  <c r="E1287" i="1"/>
  <c r="F1287" i="1" s="1"/>
  <c r="F1286" i="1"/>
  <c r="E1286" i="1"/>
  <c r="E1285" i="1"/>
  <c r="F1285" i="1" s="1"/>
  <c r="F1284" i="1"/>
  <c r="E1284" i="1"/>
  <c r="F1283" i="1"/>
  <c r="E1283" i="1"/>
  <c r="E1282" i="1"/>
  <c r="F1282" i="1" s="1"/>
  <c r="E1281" i="1"/>
  <c r="F1281" i="1" s="1"/>
  <c r="F1280" i="1"/>
  <c r="E1280" i="1"/>
  <c r="E1279" i="1"/>
  <c r="F1279" i="1" s="1"/>
  <c r="F1278" i="1"/>
  <c r="E1278" i="1"/>
  <c r="E1277" i="1"/>
  <c r="F1277" i="1" s="1"/>
  <c r="F1276" i="1"/>
  <c r="E1276" i="1"/>
  <c r="F1275" i="1"/>
  <c r="E1275" i="1"/>
  <c r="E1274" i="1"/>
  <c r="F1274" i="1" s="1"/>
  <c r="E1273" i="1"/>
  <c r="F1273" i="1" s="1"/>
  <c r="F1272" i="1"/>
  <c r="E1272" i="1"/>
  <c r="E1271" i="1"/>
  <c r="F1271" i="1" s="1"/>
  <c r="F1270" i="1"/>
  <c r="E1270" i="1"/>
  <c r="E1269" i="1"/>
  <c r="F1269" i="1" s="1"/>
  <c r="F1268" i="1"/>
  <c r="E1268" i="1"/>
  <c r="F1267" i="1"/>
  <c r="E1267" i="1"/>
  <c r="E1266" i="1"/>
  <c r="F1266" i="1" s="1"/>
  <c r="E1265" i="1"/>
  <c r="F1265" i="1" s="1"/>
  <c r="F1264" i="1"/>
  <c r="E1264" i="1"/>
  <c r="E1263" i="1"/>
  <c r="F1263" i="1" s="1"/>
  <c r="F1262" i="1"/>
  <c r="E1262" i="1"/>
  <c r="E1261" i="1"/>
  <c r="F1261" i="1" s="1"/>
  <c r="F1260" i="1"/>
  <c r="E1260" i="1"/>
  <c r="F1259" i="1"/>
  <c r="E1259" i="1"/>
  <c r="E1258" i="1"/>
  <c r="F1258" i="1" s="1"/>
  <c r="E1257" i="1"/>
  <c r="F1257" i="1" s="1"/>
  <c r="F1256" i="1"/>
  <c r="E1256" i="1"/>
  <c r="E1255" i="1"/>
  <c r="F1255" i="1" s="1"/>
  <c r="F1254" i="1"/>
  <c r="E1254" i="1"/>
  <c r="E1253" i="1"/>
  <c r="F1253" i="1" s="1"/>
  <c r="F1252" i="1"/>
  <c r="E1252" i="1"/>
  <c r="F1251" i="1"/>
  <c r="E1251" i="1"/>
  <c r="E1250" i="1"/>
  <c r="F1250" i="1" s="1"/>
  <c r="E1249" i="1"/>
  <c r="F1249" i="1" s="1"/>
  <c r="F1248" i="1"/>
  <c r="E1248" i="1"/>
  <c r="E1247" i="1"/>
  <c r="F1247" i="1" s="1"/>
  <c r="F1246" i="1"/>
  <c r="E1246" i="1"/>
  <c r="E1245" i="1"/>
  <c r="F1245" i="1" s="1"/>
  <c r="F1244" i="1"/>
  <c r="E1244" i="1"/>
  <c r="F1243" i="1"/>
  <c r="E1243" i="1"/>
  <c r="E1242" i="1"/>
  <c r="F1242" i="1" s="1"/>
  <c r="E1241" i="1"/>
  <c r="F1241" i="1" s="1"/>
  <c r="F1240" i="1"/>
  <c r="E1240" i="1"/>
  <c r="E1239" i="1"/>
  <c r="F1239" i="1" s="1"/>
  <c r="F1238" i="1"/>
  <c r="E1238" i="1"/>
  <c r="E1237" i="1"/>
  <c r="F1237" i="1" s="1"/>
  <c r="F1236" i="1"/>
  <c r="E1236" i="1"/>
  <c r="F1235" i="1"/>
  <c r="E1235" i="1"/>
  <c r="E1234" i="1"/>
  <c r="F1234" i="1" s="1"/>
  <c r="E1233" i="1"/>
  <c r="F1233" i="1" s="1"/>
  <c r="F1232" i="1"/>
  <c r="E1232" i="1"/>
  <c r="E1231" i="1"/>
  <c r="F1231" i="1" s="1"/>
  <c r="F1230" i="1"/>
  <c r="E1230" i="1"/>
  <c r="E1229" i="1"/>
  <c r="F1229" i="1" s="1"/>
  <c r="F1228" i="1"/>
  <c r="E1228" i="1"/>
  <c r="F1227" i="1"/>
  <c r="E1227" i="1"/>
  <c r="E1226" i="1"/>
  <c r="F1226" i="1" s="1"/>
  <c r="E1225" i="1"/>
  <c r="F1225" i="1" s="1"/>
  <c r="F1224" i="1"/>
  <c r="E1224" i="1"/>
  <c r="E1223" i="1"/>
  <c r="F1223" i="1" s="1"/>
  <c r="F1222" i="1"/>
  <c r="E1222" i="1"/>
  <c r="E1221" i="1"/>
  <c r="F1221" i="1" s="1"/>
  <c r="F1220" i="1"/>
  <c r="E1220" i="1"/>
  <c r="F1219" i="1"/>
  <c r="E1219" i="1"/>
  <c r="E1218" i="1"/>
  <c r="F1218" i="1" s="1"/>
  <c r="E1217" i="1"/>
  <c r="F1217" i="1" s="1"/>
  <c r="F1216" i="1"/>
  <c r="E1216" i="1"/>
  <c r="E1215" i="1"/>
  <c r="F1215" i="1" s="1"/>
  <c r="F1214" i="1"/>
  <c r="E1214" i="1"/>
  <c r="E1213" i="1"/>
  <c r="F1213" i="1" s="1"/>
  <c r="F1212" i="1"/>
  <c r="E1212" i="1"/>
  <c r="F1211" i="1"/>
  <c r="E1211" i="1"/>
  <c r="E1210" i="1"/>
  <c r="F1210" i="1" s="1"/>
  <c r="E1209" i="1"/>
  <c r="F1209" i="1" s="1"/>
  <c r="F1208" i="1"/>
  <c r="E1208" i="1"/>
  <c r="E1207" i="1"/>
  <c r="F1207" i="1" s="1"/>
  <c r="F1206" i="1"/>
  <c r="E1206" i="1"/>
  <c r="F1205" i="1"/>
  <c r="E1205" i="1"/>
  <c r="F1204" i="1"/>
  <c r="E1204" i="1"/>
  <c r="F1203" i="1"/>
  <c r="E1203" i="1"/>
  <c r="E1202" i="1"/>
  <c r="F1202" i="1" s="1"/>
  <c r="E1201" i="1"/>
  <c r="F1201" i="1" s="1"/>
  <c r="F1200" i="1"/>
  <c r="E1200" i="1"/>
  <c r="E1199" i="1"/>
  <c r="F1199" i="1" s="1"/>
  <c r="F1198" i="1"/>
  <c r="E1198" i="1"/>
  <c r="F1197" i="1"/>
  <c r="E1197" i="1"/>
  <c r="F1196" i="1"/>
  <c r="E1196" i="1"/>
  <c r="F1195" i="1"/>
  <c r="E1195" i="1"/>
  <c r="E1194" i="1"/>
  <c r="F1194" i="1" s="1"/>
  <c r="E1193" i="1"/>
  <c r="F1193" i="1" s="1"/>
  <c r="F1192" i="1"/>
  <c r="E1192" i="1"/>
  <c r="E1191" i="1"/>
  <c r="F1191" i="1" s="1"/>
  <c r="F1190" i="1"/>
  <c r="E1190" i="1"/>
  <c r="F1189" i="1"/>
  <c r="E1189" i="1"/>
  <c r="F1188" i="1"/>
  <c r="E1188" i="1"/>
  <c r="F1187" i="1"/>
  <c r="E1187" i="1"/>
  <c r="E1186" i="1"/>
  <c r="F1186" i="1" s="1"/>
  <c r="E1185" i="1"/>
  <c r="F1185" i="1" s="1"/>
  <c r="F1184" i="1"/>
  <c r="E1184" i="1"/>
  <c r="E1183" i="1"/>
  <c r="F1183" i="1" s="1"/>
  <c r="F1182" i="1"/>
  <c r="E1182" i="1"/>
  <c r="F1181" i="1"/>
  <c r="E1181" i="1"/>
  <c r="F1180" i="1"/>
  <c r="E1180" i="1"/>
  <c r="F1179" i="1"/>
  <c r="E1179" i="1"/>
  <c r="E1178" i="1"/>
  <c r="F1178" i="1" s="1"/>
  <c r="E1177" i="1"/>
  <c r="F1177" i="1" s="1"/>
  <c r="F1176" i="1"/>
  <c r="E1176" i="1"/>
  <c r="E1175" i="1"/>
  <c r="F1175" i="1" s="1"/>
  <c r="F1174" i="1"/>
  <c r="E1174" i="1"/>
  <c r="F1173" i="1"/>
  <c r="E1173" i="1"/>
  <c r="F1172" i="1"/>
  <c r="E1172" i="1"/>
  <c r="F1171" i="1"/>
  <c r="E1171" i="1"/>
  <c r="E1170" i="1"/>
  <c r="F1170" i="1" s="1"/>
  <c r="E1169" i="1"/>
  <c r="F1169" i="1" s="1"/>
  <c r="F1168" i="1"/>
  <c r="E1168" i="1"/>
  <c r="E1167" i="1"/>
  <c r="F1167" i="1" s="1"/>
  <c r="F1166" i="1"/>
  <c r="E1166" i="1"/>
  <c r="F1165" i="1"/>
  <c r="E1165" i="1"/>
  <c r="F1164" i="1"/>
  <c r="E1164" i="1"/>
  <c r="F1163" i="1"/>
  <c r="E1163" i="1"/>
  <c r="E1162" i="1"/>
  <c r="F1162" i="1" s="1"/>
  <c r="E1161" i="1"/>
  <c r="F1161" i="1" s="1"/>
  <c r="F1160" i="1"/>
  <c r="E1160" i="1"/>
  <c r="E1159" i="1"/>
  <c r="F1159" i="1" s="1"/>
  <c r="F1158" i="1"/>
  <c r="E1158" i="1"/>
  <c r="F1157" i="1"/>
  <c r="E1157" i="1"/>
  <c r="F1156" i="1"/>
  <c r="E1156" i="1"/>
  <c r="F1155" i="1"/>
  <c r="E1155" i="1"/>
  <c r="E1154" i="1"/>
  <c r="F1154" i="1" s="1"/>
  <c r="E1153" i="1"/>
  <c r="F1153" i="1" s="1"/>
  <c r="F1152" i="1"/>
  <c r="E1152" i="1"/>
  <c r="E1151" i="1"/>
  <c r="F1151" i="1" s="1"/>
  <c r="F1150" i="1"/>
  <c r="E1150" i="1"/>
  <c r="F1149" i="1"/>
  <c r="E1149" i="1"/>
  <c r="F1148" i="1"/>
  <c r="E1148" i="1"/>
  <c r="F1147" i="1"/>
  <c r="E1147" i="1"/>
  <c r="F1146" i="1"/>
  <c r="E1146" i="1"/>
  <c r="E1145" i="1"/>
  <c r="F1145" i="1" s="1"/>
  <c r="F1144" i="1"/>
  <c r="E1144" i="1"/>
  <c r="E1143" i="1"/>
  <c r="F1143" i="1" s="1"/>
  <c r="F1142" i="1"/>
  <c r="E1142" i="1"/>
  <c r="F1141" i="1"/>
  <c r="E1141" i="1"/>
  <c r="F1140" i="1"/>
  <c r="E1140" i="1"/>
  <c r="F1139" i="1"/>
  <c r="E1139" i="1"/>
  <c r="F1138" i="1"/>
  <c r="E1138" i="1"/>
  <c r="E1137" i="1"/>
  <c r="F1137" i="1" s="1"/>
  <c r="F1136" i="1"/>
  <c r="E1136" i="1"/>
  <c r="E1135" i="1"/>
  <c r="F1135" i="1" s="1"/>
  <c r="F1134" i="1"/>
  <c r="E1134" i="1"/>
  <c r="F1133" i="1"/>
  <c r="E1133" i="1"/>
  <c r="F1132" i="1"/>
  <c r="E1132" i="1"/>
  <c r="F1131" i="1"/>
  <c r="E1131" i="1"/>
  <c r="F1130" i="1"/>
  <c r="E1130" i="1"/>
  <c r="F1129" i="1"/>
  <c r="E1129" i="1"/>
  <c r="F1128" i="1"/>
  <c r="E1128" i="1"/>
  <c r="E1127" i="1"/>
  <c r="F1127" i="1" s="1"/>
  <c r="F1126" i="1"/>
  <c r="E1126" i="1"/>
  <c r="F1125" i="1"/>
  <c r="E1125" i="1"/>
  <c r="F1124" i="1"/>
  <c r="E1124" i="1"/>
  <c r="F1123" i="1"/>
  <c r="E1123" i="1"/>
  <c r="F1122" i="1"/>
  <c r="E1122" i="1"/>
  <c r="F1121" i="1"/>
  <c r="E1121" i="1"/>
  <c r="F1120" i="1"/>
  <c r="E1120" i="1"/>
  <c r="E1119" i="1"/>
  <c r="F1119" i="1" s="1"/>
  <c r="F1118" i="1"/>
  <c r="E1118" i="1"/>
  <c r="F1117" i="1"/>
  <c r="E1117" i="1"/>
  <c r="F1116" i="1"/>
  <c r="E1116" i="1"/>
  <c r="F1115" i="1"/>
  <c r="E1115" i="1"/>
  <c r="F1114" i="1"/>
  <c r="E1114" i="1"/>
  <c r="F1113" i="1"/>
  <c r="E1113" i="1"/>
  <c r="F1112" i="1"/>
  <c r="E1112" i="1"/>
  <c r="E1111" i="1"/>
  <c r="F1111" i="1" s="1"/>
  <c r="F1110" i="1"/>
  <c r="E1110" i="1"/>
  <c r="F1109" i="1"/>
  <c r="E1109" i="1"/>
  <c r="F1108" i="1"/>
  <c r="E1108" i="1"/>
  <c r="F1107" i="1"/>
  <c r="E1107" i="1"/>
  <c r="F1106" i="1"/>
  <c r="E1106" i="1"/>
  <c r="F1105" i="1"/>
  <c r="E1105" i="1"/>
  <c r="F1104" i="1"/>
  <c r="E1104" i="1"/>
  <c r="E1103" i="1"/>
  <c r="F1103" i="1" s="1"/>
  <c r="F1102" i="1"/>
  <c r="E1102" i="1"/>
  <c r="F1101" i="1"/>
  <c r="E1101" i="1"/>
  <c r="F1100" i="1"/>
  <c r="E1100" i="1"/>
  <c r="F1099" i="1"/>
  <c r="E1099" i="1"/>
  <c r="F1098" i="1"/>
  <c r="E1098" i="1"/>
  <c r="F1097" i="1"/>
  <c r="E1097" i="1"/>
  <c r="F1096" i="1"/>
  <c r="E1096" i="1"/>
  <c r="E1095" i="1"/>
  <c r="F1095" i="1" s="1"/>
  <c r="F1094" i="1"/>
  <c r="E1094" i="1"/>
  <c r="F1093" i="1"/>
  <c r="E1093" i="1"/>
  <c r="F1092" i="1"/>
  <c r="E1092" i="1"/>
  <c r="F1091" i="1"/>
  <c r="E1091" i="1"/>
  <c r="F1090" i="1"/>
  <c r="E1090" i="1"/>
  <c r="F1089" i="1"/>
  <c r="E1089" i="1"/>
  <c r="F1088" i="1"/>
  <c r="E1088" i="1"/>
  <c r="E1087" i="1"/>
  <c r="F1087" i="1" s="1"/>
  <c r="F1086" i="1"/>
  <c r="E1086" i="1"/>
  <c r="F1085" i="1"/>
  <c r="E1085" i="1"/>
  <c r="F1084" i="1"/>
  <c r="E1084" i="1"/>
  <c r="F1083" i="1"/>
  <c r="E1083" i="1"/>
  <c r="F1082" i="1"/>
  <c r="E1082" i="1"/>
  <c r="F1081" i="1"/>
  <c r="E1081" i="1"/>
  <c r="F1080" i="1"/>
  <c r="E1080" i="1"/>
  <c r="E1079" i="1"/>
  <c r="F1079" i="1" s="1"/>
  <c r="F1078" i="1"/>
  <c r="E1078" i="1"/>
  <c r="F1077" i="1"/>
  <c r="E1077" i="1"/>
  <c r="F1076" i="1"/>
  <c r="E1076" i="1"/>
  <c r="F1075" i="1"/>
  <c r="E1075" i="1"/>
  <c r="F1074" i="1"/>
  <c r="E1074" i="1"/>
  <c r="F1073" i="1"/>
  <c r="E1073" i="1"/>
  <c r="F1072" i="1"/>
  <c r="E1072" i="1"/>
  <c r="E1071" i="1"/>
  <c r="F1071" i="1" s="1"/>
  <c r="F1070" i="1"/>
  <c r="E1070" i="1"/>
  <c r="F1069" i="1"/>
  <c r="E1069" i="1"/>
  <c r="F1068" i="1"/>
  <c r="E1068" i="1"/>
  <c r="F1067" i="1"/>
  <c r="E1067" i="1"/>
  <c r="F1066" i="1"/>
  <c r="E1066" i="1"/>
  <c r="F1065" i="1"/>
  <c r="E1065" i="1"/>
  <c r="F1064" i="1"/>
  <c r="E1064" i="1"/>
  <c r="E1063" i="1"/>
  <c r="F1063" i="1" s="1"/>
  <c r="F1062" i="1"/>
  <c r="E1062" i="1"/>
  <c r="F1061" i="1"/>
  <c r="E1061" i="1"/>
  <c r="F1060" i="1"/>
  <c r="E1060" i="1"/>
  <c r="F1059" i="1"/>
  <c r="E1059" i="1"/>
  <c r="F1058" i="1"/>
  <c r="E1058" i="1"/>
  <c r="F1057" i="1"/>
  <c r="E1057" i="1"/>
  <c r="F1056" i="1"/>
  <c r="E1056" i="1"/>
  <c r="E1055" i="1"/>
  <c r="F1055" i="1" s="1"/>
  <c r="F1054" i="1"/>
  <c r="E1054" i="1"/>
  <c r="F1053" i="1"/>
  <c r="E1053" i="1"/>
  <c r="F1052" i="1"/>
  <c r="E1052" i="1"/>
  <c r="F1051" i="1"/>
  <c r="E1051" i="1"/>
  <c r="F1050" i="1"/>
  <c r="E1050" i="1"/>
  <c r="F1049" i="1"/>
  <c r="E1049" i="1"/>
  <c r="F1048" i="1"/>
  <c r="E1048" i="1"/>
  <c r="E1047" i="1"/>
  <c r="F1047" i="1" s="1"/>
  <c r="F1046" i="1"/>
  <c r="E1046" i="1"/>
  <c r="F1045" i="1"/>
  <c r="E1045" i="1"/>
  <c r="F1044" i="1"/>
  <c r="E1044" i="1"/>
  <c r="F1043" i="1"/>
  <c r="E1043" i="1"/>
  <c r="F1042" i="1"/>
  <c r="E1042" i="1"/>
  <c r="F1041" i="1"/>
  <c r="E1041" i="1"/>
  <c r="F1040" i="1"/>
  <c r="E1040" i="1"/>
  <c r="E1039" i="1"/>
  <c r="F1039" i="1" s="1"/>
  <c r="F1038" i="1"/>
  <c r="E1038" i="1"/>
  <c r="F1037" i="1"/>
  <c r="E1037" i="1"/>
  <c r="F1036" i="1"/>
  <c r="E1036" i="1"/>
  <c r="F1035" i="1"/>
  <c r="E1035" i="1"/>
  <c r="F1034" i="1"/>
  <c r="E1034" i="1"/>
  <c r="F1033" i="1"/>
  <c r="E1033" i="1"/>
  <c r="F1032" i="1"/>
  <c r="E1032" i="1"/>
  <c r="E1031" i="1"/>
  <c r="F1031" i="1" s="1"/>
  <c r="F1030" i="1"/>
  <c r="E1030" i="1"/>
  <c r="F1029" i="1"/>
  <c r="E1029" i="1"/>
  <c r="F1028" i="1"/>
  <c r="E1028" i="1"/>
  <c r="F1027" i="1"/>
  <c r="E1027" i="1"/>
  <c r="F1026" i="1"/>
  <c r="E1026" i="1"/>
  <c r="F1025" i="1"/>
  <c r="E1025" i="1"/>
  <c r="F1024" i="1"/>
  <c r="E1024" i="1"/>
  <c r="E1023" i="1"/>
  <c r="F1023" i="1" s="1"/>
  <c r="F1022" i="1"/>
  <c r="E1022" i="1"/>
  <c r="F1021" i="1"/>
  <c r="E1021" i="1"/>
  <c r="F1020" i="1"/>
  <c r="E1020" i="1"/>
  <c r="F1019" i="1"/>
  <c r="E1019" i="1"/>
  <c r="F1018" i="1"/>
  <c r="E1018" i="1"/>
  <c r="F1017" i="1"/>
  <c r="E1017" i="1"/>
  <c r="F1016" i="1"/>
  <c r="E1016" i="1"/>
  <c r="E1015" i="1"/>
  <c r="F1015" i="1" s="1"/>
  <c r="F1014" i="1"/>
  <c r="E1014" i="1"/>
  <c r="F1013" i="1"/>
  <c r="E1013" i="1"/>
  <c r="F1012" i="1"/>
  <c r="E1012" i="1"/>
  <c r="F1011" i="1"/>
  <c r="E1011" i="1"/>
  <c r="F1010" i="1"/>
  <c r="E1010" i="1"/>
  <c r="F1009" i="1"/>
  <c r="E1009" i="1"/>
  <c r="F1008" i="1"/>
  <c r="E1008" i="1"/>
  <c r="E1007" i="1"/>
  <c r="F1007" i="1" s="1"/>
  <c r="F1006" i="1"/>
  <c r="E1006" i="1"/>
  <c r="F1005" i="1"/>
  <c r="E1005" i="1"/>
  <c r="F1004" i="1"/>
  <c r="E1004" i="1"/>
  <c r="F1003" i="1"/>
  <c r="E1003" i="1"/>
  <c r="F1002" i="1"/>
  <c r="E1002" i="1"/>
  <c r="F1001" i="1"/>
  <c r="E1001" i="1"/>
  <c r="F1000" i="1"/>
  <c r="E1000" i="1"/>
  <c r="E999" i="1"/>
  <c r="F999" i="1" s="1"/>
  <c r="F998" i="1"/>
  <c r="E998" i="1"/>
  <c r="F997" i="1"/>
  <c r="E997" i="1"/>
  <c r="F996" i="1"/>
  <c r="E996" i="1"/>
  <c r="F995" i="1"/>
  <c r="E995" i="1"/>
  <c r="F994" i="1"/>
  <c r="E994" i="1"/>
  <c r="F993" i="1"/>
  <c r="E993" i="1"/>
  <c r="F992" i="1"/>
  <c r="E992" i="1"/>
  <c r="E991" i="1"/>
  <c r="F991" i="1" s="1"/>
  <c r="F990" i="1"/>
  <c r="E990" i="1"/>
  <c r="F989" i="1"/>
  <c r="E989" i="1"/>
  <c r="F988" i="1"/>
  <c r="E988" i="1"/>
  <c r="F987" i="1"/>
  <c r="E987" i="1"/>
  <c r="F986" i="1"/>
  <c r="E986" i="1"/>
  <c r="F985" i="1"/>
  <c r="E985" i="1"/>
  <c r="F984" i="1"/>
  <c r="E984" i="1"/>
  <c r="E983" i="1"/>
  <c r="F983" i="1" s="1"/>
  <c r="F982" i="1"/>
  <c r="E982" i="1"/>
  <c r="F981" i="1"/>
  <c r="E981" i="1"/>
  <c r="F980" i="1"/>
  <c r="E980" i="1"/>
  <c r="F979" i="1"/>
  <c r="E979" i="1"/>
  <c r="F978" i="1"/>
  <c r="E978" i="1"/>
  <c r="F977" i="1"/>
  <c r="E977" i="1"/>
  <c r="F976" i="1"/>
  <c r="E976" i="1"/>
  <c r="E975" i="1"/>
  <c r="F975" i="1" s="1"/>
  <c r="F974" i="1"/>
  <c r="E974" i="1"/>
  <c r="F973" i="1"/>
  <c r="E973" i="1"/>
  <c r="F972" i="1"/>
  <c r="E972" i="1"/>
  <c r="F971" i="1"/>
  <c r="E971" i="1"/>
  <c r="F970" i="1"/>
  <c r="E970" i="1"/>
  <c r="F969" i="1"/>
  <c r="E969" i="1"/>
  <c r="F968" i="1"/>
  <c r="E968" i="1"/>
  <c r="E967" i="1"/>
  <c r="F967" i="1" s="1"/>
  <c r="F966" i="1"/>
  <c r="E966" i="1"/>
  <c r="F965" i="1"/>
  <c r="E965" i="1"/>
  <c r="F964" i="1"/>
  <c r="E964" i="1"/>
  <c r="F963" i="1"/>
  <c r="E963" i="1"/>
  <c r="F962" i="1"/>
  <c r="E962" i="1"/>
  <c r="F961" i="1"/>
  <c r="E961" i="1"/>
  <c r="F960" i="1"/>
  <c r="E960" i="1"/>
  <c r="E959" i="1"/>
  <c r="F959" i="1" s="1"/>
  <c r="F958" i="1"/>
  <c r="E958" i="1"/>
  <c r="F957" i="1"/>
  <c r="E957" i="1"/>
  <c r="F956" i="1"/>
  <c r="E956" i="1"/>
  <c r="F955" i="1"/>
  <c r="E955" i="1"/>
  <c r="F954" i="1"/>
  <c r="E954" i="1"/>
  <c r="F953" i="1"/>
  <c r="E953" i="1"/>
  <c r="F952" i="1"/>
  <c r="E952" i="1"/>
  <c r="E951" i="1"/>
  <c r="F951" i="1" s="1"/>
  <c r="F950" i="1"/>
  <c r="E950" i="1"/>
  <c r="F949" i="1"/>
  <c r="E949" i="1"/>
  <c r="F948" i="1"/>
  <c r="E948" i="1"/>
  <c r="F947" i="1"/>
  <c r="E947" i="1"/>
  <c r="F946" i="1"/>
  <c r="E946" i="1"/>
  <c r="F945" i="1"/>
  <c r="E945" i="1"/>
  <c r="F944" i="1"/>
  <c r="E944" i="1"/>
  <c r="E943" i="1"/>
  <c r="F943" i="1" s="1"/>
  <c r="F942" i="1"/>
  <c r="E942" i="1"/>
  <c r="F941" i="1"/>
  <c r="E941" i="1"/>
  <c r="F940" i="1"/>
  <c r="E940" i="1"/>
  <c r="F939" i="1"/>
  <c r="E939" i="1"/>
  <c r="F938" i="1"/>
  <c r="E938" i="1"/>
  <c r="F937" i="1"/>
  <c r="E937" i="1"/>
  <c r="F936" i="1"/>
  <c r="E936" i="1"/>
  <c r="E935" i="1"/>
  <c r="F935" i="1" s="1"/>
  <c r="F934" i="1"/>
  <c r="E934" i="1"/>
  <c r="F933" i="1"/>
  <c r="E933" i="1"/>
  <c r="F932" i="1"/>
  <c r="E932" i="1"/>
  <c r="F931" i="1"/>
  <c r="E931" i="1"/>
  <c r="F930" i="1"/>
  <c r="E930" i="1"/>
  <c r="F929" i="1"/>
  <c r="E929" i="1"/>
  <c r="F928" i="1"/>
  <c r="E928" i="1"/>
  <c r="E927" i="1"/>
  <c r="F927" i="1" s="1"/>
  <c r="F926" i="1"/>
  <c r="E926" i="1"/>
  <c r="F925" i="1"/>
  <c r="E925" i="1"/>
  <c r="F924" i="1"/>
  <c r="E924" i="1"/>
  <c r="F923" i="1"/>
  <c r="E923" i="1"/>
  <c r="F922" i="1"/>
  <c r="E922" i="1"/>
  <c r="F921" i="1"/>
  <c r="E921" i="1"/>
  <c r="F920" i="1"/>
  <c r="E920" i="1"/>
  <c r="E919" i="1"/>
  <c r="F919" i="1" s="1"/>
  <c r="F918" i="1"/>
  <c r="E918" i="1"/>
  <c r="F917" i="1"/>
  <c r="E917" i="1"/>
  <c r="F916" i="1"/>
  <c r="E916" i="1"/>
  <c r="F915" i="1"/>
  <c r="E915" i="1"/>
  <c r="F914" i="1"/>
  <c r="E914" i="1"/>
  <c r="F913" i="1"/>
  <c r="E913" i="1"/>
  <c r="F912" i="1"/>
  <c r="E912" i="1"/>
  <c r="E911" i="1"/>
  <c r="F911" i="1" s="1"/>
  <c r="F910" i="1"/>
  <c r="E910" i="1"/>
  <c r="F909" i="1"/>
  <c r="E909" i="1"/>
  <c r="F908" i="1"/>
  <c r="E908" i="1"/>
  <c r="F907" i="1"/>
  <c r="E907" i="1"/>
  <c r="F906" i="1"/>
  <c r="E906" i="1"/>
  <c r="F905" i="1"/>
  <c r="E905" i="1"/>
  <c r="F904" i="1"/>
  <c r="E904" i="1"/>
  <c r="E903" i="1"/>
  <c r="F903" i="1" s="1"/>
  <c r="F902" i="1"/>
  <c r="E902" i="1"/>
  <c r="F901" i="1"/>
  <c r="E901" i="1"/>
  <c r="F900" i="1"/>
  <c r="E900" i="1"/>
  <c r="F899" i="1"/>
  <c r="E899" i="1"/>
  <c r="F898" i="1"/>
  <c r="E898" i="1"/>
  <c r="F897" i="1"/>
  <c r="E897" i="1"/>
  <c r="F896" i="1"/>
  <c r="E896" i="1"/>
  <c r="E895" i="1"/>
  <c r="F895" i="1" s="1"/>
  <c r="F894" i="1"/>
  <c r="E894" i="1"/>
  <c r="F893" i="1"/>
  <c r="E893" i="1"/>
  <c r="F892" i="1"/>
  <c r="E892" i="1"/>
  <c r="F891" i="1"/>
  <c r="E891" i="1"/>
  <c r="F890" i="1"/>
  <c r="E890" i="1"/>
  <c r="F889" i="1"/>
  <c r="E889" i="1"/>
  <c r="F888" i="1"/>
  <c r="E888" i="1"/>
  <c r="E887" i="1"/>
  <c r="F887" i="1" s="1"/>
  <c r="F886" i="1"/>
  <c r="E886" i="1"/>
  <c r="F885" i="1"/>
  <c r="E885" i="1"/>
  <c r="F884" i="1"/>
  <c r="E884" i="1"/>
  <c r="F883" i="1"/>
  <c r="E883" i="1"/>
  <c r="F882" i="1"/>
  <c r="E882" i="1"/>
  <c r="F881" i="1"/>
  <c r="E881" i="1"/>
  <c r="F880" i="1"/>
  <c r="E880" i="1"/>
  <c r="E879" i="1"/>
  <c r="F879" i="1" s="1"/>
  <c r="F878" i="1"/>
  <c r="E878" i="1"/>
  <c r="F877" i="1"/>
  <c r="E877" i="1"/>
  <c r="F876" i="1"/>
  <c r="E876" i="1"/>
  <c r="F875" i="1"/>
  <c r="E875" i="1"/>
  <c r="F874" i="1"/>
  <c r="E874" i="1"/>
  <c r="F873" i="1"/>
  <c r="E873" i="1"/>
  <c r="F872" i="1"/>
  <c r="E872" i="1"/>
  <c r="E871" i="1"/>
  <c r="F871" i="1" s="1"/>
  <c r="F870" i="1"/>
  <c r="E870" i="1"/>
  <c r="F869" i="1"/>
  <c r="E869" i="1"/>
  <c r="F868" i="1"/>
  <c r="E868" i="1"/>
  <c r="F867" i="1"/>
  <c r="E867" i="1"/>
  <c r="F866" i="1"/>
  <c r="E866" i="1"/>
  <c r="F865" i="1"/>
  <c r="E865" i="1"/>
  <c r="F864" i="1"/>
  <c r="E864" i="1"/>
  <c r="E863" i="1"/>
  <c r="F863" i="1" s="1"/>
  <c r="F862" i="1"/>
  <c r="E862" i="1"/>
  <c r="F861" i="1"/>
  <c r="E861" i="1"/>
  <c r="F860" i="1"/>
  <c r="E860" i="1"/>
  <c r="F859" i="1"/>
  <c r="E859" i="1"/>
  <c r="F858" i="1"/>
  <c r="E858" i="1"/>
  <c r="F857" i="1"/>
  <c r="E857" i="1"/>
  <c r="F856" i="1"/>
  <c r="E856" i="1"/>
  <c r="E855" i="1"/>
  <c r="F855" i="1" s="1"/>
  <c r="F854" i="1"/>
  <c r="E854" i="1"/>
  <c r="F853" i="1"/>
  <c r="E853" i="1"/>
  <c r="F852" i="1"/>
  <c r="E852" i="1"/>
  <c r="F851" i="1"/>
  <c r="E851" i="1"/>
  <c r="F850" i="1"/>
  <c r="E850" i="1"/>
  <c r="F849" i="1"/>
  <c r="E849" i="1"/>
  <c r="F848" i="1"/>
  <c r="E848" i="1"/>
  <c r="E847" i="1"/>
  <c r="F847" i="1" s="1"/>
  <c r="F846" i="1"/>
  <c r="E846" i="1"/>
  <c r="F845" i="1"/>
  <c r="E845" i="1"/>
  <c r="F844" i="1"/>
  <c r="E844" i="1"/>
  <c r="F843" i="1"/>
  <c r="E843" i="1"/>
  <c r="F842" i="1"/>
  <c r="E842" i="1"/>
  <c r="F841" i="1"/>
  <c r="E841" i="1"/>
  <c r="F840" i="1"/>
  <c r="E840" i="1"/>
  <c r="E839" i="1"/>
  <c r="F839" i="1" s="1"/>
  <c r="F838" i="1"/>
  <c r="E838" i="1"/>
  <c r="F837" i="1"/>
  <c r="E837" i="1"/>
  <c r="F836" i="1"/>
  <c r="E836" i="1"/>
  <c r="F835" i="1"/>
  <c r="E835" i="1"/>
  <c r="F834" i="1"/>
  <c r="E834" i="1"/>
  <c r="F833" i="1"/>
  <c r="E833" i="1"/>
  <c r="F832" i="1"/>
  <c r="E832" i="1"/>
  <c r="E831" i="1"/>
  <c r="F831" i="1" s="1"/>
  <c r="F830" i="1"/>
  <c r="E830" i="1"/>
  <c r="F829" i="1"/>
  <c r="E829" i="1"/>
  <c r="F828" i="1"/>
  <c r="E828" i="1"/>
  <c r="F827" i="1"/>
  <c r="E827" i="1"/>
  <c r="F826" i="1"/>
  <c r="E826" i="1"/>
  <c r="F825" i="1"/>
  <c r="E825" i="1"/>
  <c r="F824" i="1"/>
  <c r="E824" i="1"/>
  <c r="E823" i="1"/>
  <c r="F823" i="1" s="1"/>
  <c r="F822" i="1"/>
  <c r="E822" i="1"/>
  <c r="F821" i="1"/>
  <c r="E821" i="1"/>
  <c r="F820" i="1"/>
  <c r="E820" i="1"/>
  <c r="F819" i="1"/>
  <c r="E819" i="1"/>
  <c r="F818" i="1"/>
  <c r="E818" i="1"/>
  <c r="F817" i="1"/>
  <c r="E817" i="1"/>
  <c r="F816" i="1"/>
  <c r="E816" i="1"/>
  <c r="E815" i="1"/>
  <c r="F815" i="1" s="1"/>
  <c r="F814" i="1"/>
  <c r="E814" i="1"/>
  <c r="F813" i="1"/>
  <c r="E813" i="1"/>
  <c r="F812" i="1"/>
  <c r="E812" i="1"/>
  <c r="F811" i="1"/>
  <c r="E811" i="1"/>
  <c r="F810" i="1"/>
  <c r="E810" i="1"/>
  <c r="F809" i="1"/>
  <c r="E809" i="1"/>
  <c r="F808" i="1"/>
  <c r="E808" i="1"/>
  <c r="E807" i="1"/>
  <c r="F807" i="1" s="1"/>
  <c r="F806" i="1"/>
  <c r="E806" i="1"/>
  <c r="F805" i="1"/>
  <c r="E805" i="1"/>
  <c r="F804" i="1"/>
  <c r="E804" i="1"/>
  <c r="F803" i="1"/>
  <c r="E803" i="1"/>
  <c r="F802" i="1"/>
  <c r="E802" i="1"/>
  <c r="F801" i="1"/>
  <c r="E801" i="1"/>
  <c r="F800" i="1"/>
  <c r="E800" i="1"/>
  <c r="E799" i="1"/>
  <c r="F799" i="1" s="1"/>
  <c r="F798" i="1"/>
  <c r="E798" i="1"/>
  <c r="F797" i="1"/>
  <c r="E797" i="1"/>
  <c r="F796" i="1"/>
  <c r="E796" i="1"/>
  <c r="F795" i="1"/>
  <c r="E795" i="1"/>
  <c r="F794" i="1"/>
  <c r="E794" i="1"/>
  <c r="F793" i="1"/>
  <c r="E793" i="1"/>
  <c r="F792" i="1"/>
  <c r="E792" i="1"/>
  <c r="E791" i="1"/>
  <c r="F791" i="1" s="1"/>
  <c r="F790" i="1"/>
  <c r="E790" i="1"/>
  <c r="F789" i="1"/>
  <c r="E789" i="1"/>
  <c r="F788" i="1"/>
  <c r="E788" i="1"/>
  <c r="F787" i="1"/>
  <c r="E787" i="1"/>
  <c r="F786" i="1"/>
  <c r="E786" i="1"/>
  <c r="F785" i="1"/>
  <c r="E785" i="1"/>
  <c r="F784" i="1"/>
  <c r="E784" i="1"/>
  <c r="E783" i="1"/>
  <c r="F783" i="1" s="1"/>
  <c r="F782" i="1"/>
  <c r="E782" i="1"/>
  <c r="F781" i="1"/>
  <c r="E781" i="1"/>
  <c r="F780" i="1"/>
  <c r="E780" i="1"/>
  <c r="F779" i="1"/>
  <c r="E779" i="1"/>
  <c r="F778" i="1"/>
  <c r="E778" i="1"/>
  <c r="F777" i="1"/>
  <c r="E777" i="1"/>
  <c r="F776" i="1"/>
  <c r="E776" i="1"/>
  <c r="E775" i="1"/>
  <c r="F775" i="1" s="1"/>
  <c r="F774" i="1"/>
  <c r="E774" i="1"/>
  <c r="F773" i="1"/>
  <c r="E773" i="1"/>
  <c r="F772" i="1"/>
  <c r="E772" i="1"/>
  <c r="F771" i="1"/>
  <c r="E771" i="1"/>
  <c r="F770" i="1"/>
  <c r="E770" i="1"/>
  <c r="F769" i="1"/>
  <c r="E769" i="1"/>
  <c r="F768" i="1"/>
  <c r="E768" i="1"/>
  <c r="E767" i="1"/>
  <c r="F767" i="1" s="1"/>
  <c r="F766" i="1"/>
  <c r="E766" i="1"/>
  <c r="F765" i="1"/>
  <c r="E765" i="1"/>
  <c r="F764" i="1"/>
  <c r="E764" i="1"/>
  <c r="F763" i="1"/>
  <c r="E763" i="1"/>
  <c r="F762" i="1"/>
  <c r="E762" i="1"/>
  <c r="F761" i="1"/>
  <c r="E761" i="1"/>
  <c r="F760" i="1"/>
  <c r="E760" i="1"/>
  <c r="E759" i="1"/>
  <c r="F759" i="1" s="1"/>
  <c r="F758" i="1"/>
  <c r="E758" i="1"/>
  <c r="F757" i="1"/>
  <c r="E757" i="1"/>
  <c r="F756" i="1"/>
  <c r="E756" i="1"/>
  <c r="F755" i="1"/>
  <c r="E755" i="1"/>
  <c r="F754" i="1"/>
  <c r="E754" i="1"/>
  <c r="F753" i="1"/>
  <c r="E753" i="1"/>
  <c r="F752" i="1"/>
  <c r="E752" i="1"/>
  <c r="E751" i="1"/>
  <c r="F751" i="1" s="1"/>
  <c r="F750" i="1"/>
  <c r="E750" i="1"/>
  <c r="F749" i="1"/>
  <c r="E749" i="1"/>
  <c r="F748" i="1"/>
  <c r="E748" i="1"/>
  <c r="F747" i="1"/>
  <c r="E747" i="1"/>
  <c r="F746" i="1"/>
  <c r="E746" i="1"/>
  <c r="F745" i="1"/>
  <c r="E745" i="1"/>
  <c r="F744" i="1"/>
  <c r="E744" i="1"/>
  <c r="E743" i="1"/>
  <c r="F743" i="1" s="1"/>
  <c r="F742" i="1"/>
  <c r="E742" i="1"/>
  <c r="F741" i="1"/>
  <c r="E741" i="1"/>
  <c r="F740" i="1"/>
  <c r="E740" i="1"/>
  <c r="F739" i="1"/>
  <c r="E739" i="1"/>
  <c r="F738" i="1"/>
  <c r="E738" i="1"/>
  <c r="F737" i="1"/>
  <c r="E737" i="1"/>
  <c r="F736" i="1"/>
  <c r="E736" i="1"/>
  <c r="E735" i="1"/>
  <c r="F735" i="1" s="1"/>
  <c r="F734" i="1"/>
  <c r="E734" i="1"/>
  <c r="F733" i="1"/>
  <c r="E733" i="1"/>
  <c r="F732" i="1"/>
  <c r="E732" i="1"/>
  <c r="F731" i="1"/>
  <c r="E731" i="1"/>
  <c r="F730" i="1"/>
  <c r="E730" i="1"/>
  <c r="F729" i="1"/>
  <c r="E729" i="1"/>
  <c r="F728" i="1"/>
  <c r="E728" i="1"/>
  <c r="E727" i="1"/>
  <c r="F727" i="1" s="1"/>
  <c r="F726" i="1"/>
  <c r="E726" i="1"/>
  <c r="F725" i="1"/>
  <c r="E725" i="1"/>
  <c r="F724" i="1"/>
  <c r="E724" i="1"/>
  <c r="F723" i="1"/>
  <c r="E723" i="1"/>
  <c r="F722" i="1"/>
  <c r="E722" i="1"/>
  <c r="F721" i="1"/>
  <c r="E721" i="1"/>
  <c r="F720" i="1"/>
  <c r="E720" i="1"/>
  <c r="E719" i="1"/>
  <c r="F719" i="1" s="1"/>
  <c r="F718" i="1"/>
  <c r="E718" i="1"/>
  <c r="F717" i="1"/>
  <c r="E717" i="1"/>
  <c r="F716" i="1"/>
  <c r="E716" i="1"/>
  <c r="F715" i="1"/>
  <c r="E715" i="1"/>
  <c r="F714" i="1"/>
  <c r="E714" i="1"/>
  <c r="F713" i="1"/>
  <c r="E713" i="1"/>
  <c r="F712" i="1"/>
  <c r="E712" i="1"/>
  <c r="E711" i="1"/>
  <c r="F711" i="1" s="1"/>
  <c r="F710" i="1"/>
  <c r="E710" i="1"/>
  <c r="F709" i="1"/>
  <c r="E709" i="1"/>
  <c r="F708" i="1"/>
  <c r="E708" i="1"/>
  <c r="F707" i="1"/>
  <c r="E707" i="1"/>
  <c r="F706" i="1"/>
  <c r="E706" i="1"/>
  <c r="F705" i="1"/>
  <c r="E705" i="1"/>
  <c r="F704" i="1"/>
  <c r="E704" i="1"/>
  <c r="E703" i="1"/>
  <c r="F703" i="1" s="1"/>
  <c r="F702" i="1"/>
  <c r="E702" i="1"/>
  <c r="F701" i="1"/>
  <c r="E701" i="1"/>
  <c r="F700" i="1"/>
  <c r="E700" i="1"/>
  <c r="F699" i="1"/>
  <c r="E699" i="1"/>
  <c r="F698" i="1"/>
  <c r="E698" i="1"/>
  <c r="F697" i="1"/>
  <c r="E697" i="1"/>
  <c r="F696" i="1"/>
  <c r="E696" i="1"/>
  <c r="E695" i="1"/>
  <c r="F695" i="1" s="1"/>
  <c r="F694" i="1"/>
  <c r="E694" i="1"/>
  <c r="F693" i="1"/>
  <c r="E693" i="1"/>
  <c r="F692" i="1"/>
  <c r="E692" i="1"/>
  <c r="F691" i="1"/>
  <c r="E691" i="1"/>
  <c r="F690" i="1"/>
  <c r="E690" i="1"/>
  <c r="F689" i="1"/>
  <c r="E689" i="1"/>
  <c r="F688" i="1"/>
  <c r="E688" i="1"/>
  <c r="E687" i="1"/>
  <c r="F687" i="1" s="1"/>
  <c r="F686" i="1"/>
  <c r="E686" i="1"/>
  <c r="F685" i="1"/>
  <c r="E685" i="1"/>
  <c r="F684" i="1"/>
  <c r="E684" i="1"/>
  <c r="F683" i="1"/>
  <c r="E683" i="1"/>
  <c r="F682" i="1"/>
  <c r="E682" i="1"/>
  <c r="F681" i="1"/>
  <c r="E681" i="1"/>
  <c r="F680" i="1"/>
  <c r="E680" i="1"/>
  <c r="E679" i="1"/>
  <c r="F679" i="1" s="1"/>
  <c r="F678" i="1"/>
  <c r="E678" i="1"/>
  <c r="F677" i="1"/>
  <c r="E677" i="1"/>
  <c r="F676" i="1"/>
  <c r="E676" i="1"/>
  <c r="F675" i="1"/>
  <c r="E675" i="1"/>
  <c r="F674" i="1"/>
  <c r="E674" i="1"/>
  <c r="F673" i="1"/>
  <c r="E673" i="1"/>
  <c r="F672" i="1"/>
  <c r="E672" i="1"/>
  <c r="E671" i="1"/>
  <c r="F671" i="1" s="1"/>
  <c r="F670" i="1"/>
  <c r="E670" i="1"/>
  <c r="F669" i="1"/>
  <c r="E669" i="1"/>
  <c r="F668" i="1"/>
  <c r="E668" i="1"/>
  <c r="F667" i="1"/>
  <c r="E667" i="1"/>
  <c r="F666" i="1"/>
  <c r="E666" i="1"/>
  <c r="F665" i="1"/>
  <c r="E665" i="1"/>
  <c r="F664" i="1"/>
  <c r="E664" i="1"/>
  <c r="E663" i="1"/>
  <c r="F663" i="1" s="1"/>
  <c r="F662" i="1"/>
  <c r="E662" i="1"/>
  <c r="F661" i="1"/>
  <c r="E661" i="1"/>
  <c r="F660" i="1"/>
  <c r="E660" i="1"/>
  <c r="F659" i="1"/>
  <c r="E659" i="1"/>
  <c r="F658" i="1"/>
  <c r="E658" i="1"/>
  <c r="F657" i="1"/>
  <c r="E657" i="1"/>
  <c r="F656" i="1"/>
  <c r="E656" i="1"/>
  <c r="E655" i="1"/>
  <c r="F655" i="1" s="1"/>
  <c r="F654" i="1"/>
  <c r="E654" i="1"/>
  <c r="F653" i="1"/>
  <c r="E653" i="1"/>
  <c r="F652" i="1"/>
  <c r="E652" i="1"/>
  <c r="F651" i="1"/>
  <c r="E651" i="1"/>
  <c r="F650" i="1"/>
  <c r="E650" i="1"/>
  <c r="F649" i="1"/>
  <c r="E649" i="1"/>
  <c r="F648" i="1"/>
  <c r="E648" i="1"/>
  <c r="E647" i="1"/>
  <c r="F647" i="1" s="1"/>
  <c r="F646" i="1"/>
  <c r="E646" i="1"/>
  <c r="F645" i="1"/>
  <c r="E645" i="1"/>
  <c r="F644" i="1"/>
  <c r="E644" i="1"/>
  <c r="F643" i="1"/>
  <c r="E643" i="1"/>
  <c r="F642" i="1"/>
  <c r="E642" i="1"/>
  <c r="F641" i="1"/>
  <c r="E641" i="1"/>
  <c r="F640" i="1"/>
  <c r="E640" i="1"/>
  <c r="E639" i="1"/>
  <c r="F639" i="1" s="1"/>
  <c r="F638" i="1"/>
  <c r="E638" i="1"/>
  <c r="F637" i="1"/>
  <c r="E637" i="1"/>
  <c r="F636" i="1"/>
  <c r="E636" i="1"/>
  <c r="F635" i="1"/>
  <c r="E635" i="1"/>
  <c r="F634" i="1"/>
  <c r="E634" i="1"/>
  <c r="F633" i="1"/>
  <c r="E633" i="1"/>
  <c r="F632" i="1"/>
  <c r="E632" i="1"/>
  <c r="E631" i="1"/>
  <c r="F631" i="1" s="1"/>
  <c r="F630" i="1"/>
  <c r="E630" i="1"/>
  <c r="F629" i="1"/>
  <c r="E629" i="1"/>
  <c r="F628" i="1"/>
  <c r="E628" i="1"/>
  <c r="F627" i="1"/>
  <c r="E627" i="1"/>
  <c r="F626" i="1"/>
  <c r="E626" i="1"/>
  <c r="F625" i="1"/>
  <c r="E625" i="1"/>
  <c r="F624" i="1"/>
  <c r="E624" i="1"/>
  <c r="E623" i="1"/>
  <c r="F623" i="1" s="1"/>
  <c r="F622" i="1"/>
  <c r="E622" i="1"/>
  <c r="F621" i="1"/>
  <c r="E621" i="1"/>
  <c r="F620" i="1"/>
  <c r="E620" i="1"/>
  <c r="F619" i="1"/>
  <c r="E619" i="1"/>
  <c r="F618" i="1"/>
  <c r="E618" i="1"/>
  <c r="F617" i="1"/>
  <c r="E617" i="1"/>
  <c r="F616" i="1"/>
  <c r="E616" i="1"/>
  <c r="E615" i="1"/>
  <c r="F615" i="1" s="1"/>
  <c r="F614" i="1"/>
  <c r="E614" i="1"/>
  <c r="F613" i="1"/>
  <c r="E613" i="1"/>
  <c r="F612" i="1"/>
  <c r="E612" i="1"/>
  <c r="F611" i="1"/>
  <c r="E611" i="1"/>
  <c r="F610" i="1"/>
  <c r="E610" i="1"/>
  <c r="F609" i="1"/>
  <c r="E609" i="1"/>
  <c r="F608" i="1"/>
  <c r="E608" i="1"/>
  <c r="E607" i="1"/>
  <c r="F607" i="1" s="1"/>
  <c r="F606" i="1"/>
  <c r="E606" i="1"/>
  <c r="F605" i="1"/>
  <c r="E605" i="1"/>
  <c r="F604" i="1"/>
  <c r="E604" i="1"/>
  <c r="F603" i="1"/>
  <c r="E603" i="1"/>
  <c r="F602" i="1"/>
  <c r="E602" i="1"/>
  <c r="F601" i="1"/>
  <c r="E601" i="1"/>
  <c r="F600" i="1"/>
  <c r="E600" i="1"/>
  <c r="E599" i="1"/>
  <c r="F599" i="1" s="1"/>
  <c r="F598" i="1"/>
  <c r="E598" i="1"/>
  <c r="F597" i="1"/>
  <c r="E597" i="1"/>
  <c r="F596" i="1"/>
  <c r="E596" i="1"/>
  <c r="F595" i="1"/>
  <c r="E595" i="1"/>
  <c r="F594" i="1"/>
  <c r="E594" i="1"/>
  <c r="F593" i="1"/>
  <c r="E593" i="1"/>
  <c r="F592" i="1"/>
  <c r="E592" i="1"/>
  <c r="E591" i="1"/>
  <c r="F591" i="1" s="1"/>
  <c r="F590" i="1"/>
  <c r="E590" i="1"/>
  <c r="F589" i="1"/>
  <c r="E589" i="1"/>
  <c r="F588" i="1"/>
  <c r="E588" i="1"/>
  <c r="F587" i="1"/>
  <c r="E587" i="1"/>
  <c r="F586" i="1"/>
  <c r="E586" i="1"/>
  <c r="F585" i="1"/>
  <c r="E585" i="1"/>
  <c r="F584" i="1"/>
  <c r="E584" i="1"/>
  <c r="E583" i="1"/>
  <c r="F583" i="1" s="1"/>
  <c r="F582" i="1"/>
  <c r="E582" i="1"/>
  <c r="F581" i="1"/>
  <c r="E581" i="1"/>
  <c r="F580" i="1"/>
  <c r="E580" i="1"/>
  <c r="F579" i="1"/>
  <c r="E579" i="1"/>
  <c r="F578" i="1"/>
  <c r="E578" i="1"/>
  <c r="F577" i="1"/>
  <c r="E577" i="1"/>
  <c r="F576" i="1"/>
  <c r="E576" i="1"/>
  <c r="E575" i="1"/>
  <c r="F575" i="1" s="1"/>
  <c r="F574" i="1"/>
  <c r="E574" i="1"/>
  <c r="F573" i="1"/>
  <c r="E573" i="1"/>
  <c r="F572" i="1"/>
  <c r="E572" i="1"/>
  <c r="F571" i="1"/>
  <c r="E571" i="1"/>
  <c r="F570" i="1"/>
  <c r="E570" i="1"/>
  <c r="F569" i="1"/>
  <c r="E569" i="1"/>
  <c r="F568" i="1"/>
  <c r="E568" i="1"/>
  <c r="E567" i="1"/>
  <c r="F567" i="1" s="1"/>
  <c r="F566" i="1"/>
  <c r="E566" i="1"/>
  <c r="F565" i="1"/>
  <c r="E565" i="1"/>
  <c r="F564" i="1"/>
  <c r="E564" i="1"/>
  <c r="F563" i="1"/>
  <c r="E563" i="1"/>
  <c r="F562" i="1"/>
  <c r="E562" i="1"/>
  <c r="F561" i="1"/>
  <c r="E561" i="1"/>
  <c r="F560" i="1"/>
  <c r="E560" i="1"/>
  <c r="E559" i="1"/>
  <c r="F559" i="1" s="1"/>
  <c r="F558" i="1"/>
  <c r="E558" i="1"/>
  <c r="F557" i="1"/>
  <c r="E557" i="1"/>
  <c r="F556" i="1"/>
  <c r="E556" i="1"/>
  <c r="F555" i="1"/>
  <c r="E555" i="1"/>
  <c r="F554" i="1"/>
  <c r="E554" i="1"/>
  <c r="F553" i="1"/>
  <c r="E553" i="1"/>
  <c r="F552" i="1"/>
  <c r="E552" i="1"/>
  <c r="E551" i="1"/>
  <c r="F551" i="1" s="1"/>
  <c r="F550" i="1"/>
  <c r="E550" i="1"/>
  <c r="F549" i="1"/>
  <c r="E549" i="1"/>
  <c r="F548" i="1"/>
  <c r="E548" i="1"/>
  <c r="F547" i="1"/>
  <c r="E547" i="1"/>
  <c r="F546" i="1"/>
  <c r="E546" i="1"/>
  <c r="F545" i="1"/>
  <c r="E545" i="1"/>
  <c r="F544" i="1"/>
  <c r="E544" i="1"/>
  <c r="E543" i="1"/>
  <c r="F543" i="1" s="1"/>
  <c r="F542" i="1"/>
  <c r="E542" i="1"/>
  <c r="F541" i="1"/>
  <c r="E541" i="1"/>
  <c r="F540" i="1"/>
  <c r="E540" i="1"/>
  <c r="F539" i="1"/>
  <c r="E539" i="1"/>
  <c r="F538" i="1"/>
  <c r="E538" i="1"/>
  <c r="F537" i="1"/>
  <c r="E537" i="1"/>
  <c r="F536" i="1"/>
  <c r="E536" i="1"/>
  <c r="E535" i="1"/>
  <c r="F535" i="1" s="1"/>
  <c r="F534" i="1"/>
  <c r="E534" i="1"/>
  <c r="F533" i="1"/>
  <c r="E533" i="1"/>
  <c r="F532" i="1"/>
  <c r="E532" i="1"/>
  <c r="F531" i="1"/>
  <c r="E531" i="1"/>
  <c r="F530" i="1"/>
  <c r="E530" i="1"/>
  <c r="F529" i="1"/>
  <c r="E529" i="1"/>
  <c r="F528" i="1"/>
  <c r="E528" i="1"/>
  <c r="E527" i="1"/>
  <c r="F527" i="1" s="1"/>
  <c r="F526" i="1"/>
  <c r="E526" i="1"/>
  <c r="F525" i="1"/>
  <c r="E525" i="1"/>
  <c r="F524" i="1"/>
  <c r="E524" i="1"/>
  <c r="F523" i="1"/>
  <c r="E523" i="1"/>
  <c r="F522" i="1"/>
  <c r="E522" i="1"/>
  <c r="F521" i="1"/>
  <c r="E521" i="1"/>
  <c r="F520" i="1"/>
  <c r="E520" i="1"/>
  <c r="E519" i="1"/>
  <c r="F519" i="1" s="1"/>
  <c r="F518" i="1"/>
  <c r="E518" i="1"/>
  <c r="F517" i="1"/>
  <c r="E517" i="1"/>
  <c r="F516" i="1"/>
  <c r="E516" i="1"/>
  <c r="F515" i="1"/>
  <c r="E515" i="1"/>
  <c r="F514" i="1"/>
  <c r="E514" i="1"/>
  <c r="F513" i="1"/>
  <c r="E513" i="1"/>
  <c r="F512" i="1"/>
  <c r="E512" i="1"/>
  <c r="E511" i="1"/>
  <c r="F511" i="1" s="1"/>
  <c r="F510" i="1"/>
  <c r="E510" i="1"/>
  <c r="F509" i="1"/>
  <c r="E509" i="1"/>
  <c r="F508" i="1"/>
  <c r="E508" i="1"/>
  <c r="F507" i="1"/>
  <c r="E507" i="1"/>
  <c r="F506" i="1"/>
  <c r="E506" i="1"/>
  <c r="F505" i="1"/>
  <c r="E505" i="1"/>
  <c r="F504" i="1"/>
  <c r="E504" i="1"/>
  <c r="E503" i="1"/>
  <c r="F503" i="1" s="1"/>
  <c r="F502" i="1"/>
  <c r="E502" i="1"/>
  <c r="F501" i="1"/>
  <c r="E501" i="1"/>
  <c r="F500" i="1"/>
  <c r="E500" i="1"/>
  <c r="F499" i="1"/>
  <c r="E499" i="1"/>
  <c r="F498" i="1"/>
  <c r="E498" i="1"/>
  <c r="F497" i="1"/>
  <c r="E497" i="1"/>
  <c r="F496" i="1"/>
  <c r="E496" i="1"/>
  <c r="E495" i="1"/>
  <c r="F495" i="1" s="1"/>
  <c r="F494" i="1"/>
  <c r="E494" i="1"/>
  <c r="F493" i="1"/>
  <c r="E493" i="1"/>
  <c r="F492" i="1"/>
  <c r="E492" i="1"/>
  <c r="F491" i="1"/>
  <c r="E491" i="1"/>
  <c r="F490" i="1"/>
  <c r="E490" i="1"/>
  <c r="F489" i="1"/>
  <c r="E489" i="1"/>
  <c r="F488" i="1"/>
  <c r="E488" i="1"/>
  <c r="E487" i="1"/>
  <c r="F487" i="1" s="1"/>
  <c r="F486" i="1"/>
  <c r="E486" i="1"/>
  <c r="F485" i="1"/>
  <c r="E485" i="1"/>
  <c r="F484" i="1"/>
  <c r="E484" i="1"/>
  <c r="F483" i="1"/>
  <c r="E483" i="1"/>
  <c r="F482" i="1"/>
  <c r="E482" i="1"/>
  <c r="F481" i="1"/>
  <c r="E481" i="1"/>
  <c r="F480" i="1"/>
  <c r="E480" i="1"/>
  <c r="E479" i="1"/>
  <c r="F479" i="1" s="1"/>
  <c r="F478" i="1"/>
  <c r="E478" i="1"/>
  <c r="F477" i="1"/>
  <c r="E477" i="1"/>
  <c r="F476" i="1"/>
  <c r="E476" i="1"/>
  <c r="F475" i="1"/>
  <c r="E475" i="1"/>
  <c r="F474" i="1"/>
  <c r="E474" i="1"/>
  <c r="F473" i="1"/>
  <c r="E473" i="1"/>
  <c r="F472" i="1"/>
  <c r="E472" i="1"/>
  <c r="E471" i="1"/>
  <c r="F471" i="1" s="1"/>
  <c r="F470" i="1"/>
  <c r="E470" i="1"/>
  <c r="F469" i="1"/>
  <c r="E469" i="1"/>
  <c r="F468" i="1"/>
  <c r="E468" i="1"/>
  <c r="F467" i="1"/>
  <c r="E467" i="1"/>
  <c r="F466" i="1"/>
  <c r="E466" i="1"/>
  <c r="F465" i="1"/>
  <c r="E465" i="1"/>
  <c r="F464" i="1"/>
  <c r="E464" i="1"/>
  <c r="E463" i="1"/>
  <c r="F463" i="1" s="1"/>
  <c r="F462" i="1"/>
  <c r="E462" i="1"/>
  <c r="F461" i="1"/>
  <c r="E461" i="1"/>
  <c r="F460" i="1"/>
  <c r="E460" i="1"/>
  <c r="F459" i="1"/>
  <c r="E459" i="1"/>
  <c r="F458" i="1"/>
  <c r="E458" i="1"/>
  <c r="F457" i="1"/>
  <c r="E457" i="1"/>
  <c r="F456" i="1"/>
  <c r="E456" i="1"/>
  <c r="E455" i="1"/>
  <c r="F455" i="1" s="1"/>
  <c r="F454" i="1"/>
  <c r="E454" i="1"/>
  <c r="F453" i="1"/>
  <c r="E453" i="1"/>
  <c r="F452" i="1"/>
  <c r="E452" i="1"/>
  <c r="F451" i="1"/>
  <c r="E451" i="1"/>
  <c r="F450" i="1"/>
  <c r="E450" i="1"/>
  <c r="F449" i="1"/>
  <c r="E449" i="1"/>
  <c r="F448" i="1"/>
  <c r="E448" i="1"/>
  <c r="E447" i="1"/>
  <c r="F447" i="1" s="1"/>
  <c r="F446" i="1"/>
  <c r="E446" i="1"/>
  <c r="F445" i="1"/>
  <c r="E445" i="1"/>
  <c r="F444" i="1"/>
  <c r="E444" i="1"/>
  <c r="F443" i="1"/>
  <c r="E443" i="1"/>
  <c r="F442" i="1"/>
  <c r="E442" i="1"/>
  <c r="F441" i="1"/>
  <c r="E441" i="1"/>
  <c r="F440" i="1"/>
  <c r="E440" i="1"/>
  <c r="E439" i="1"/>
  <c r="F439" i="1" s="1"/>
  <c r="F438" i="1"/>
  <c r="E438" i="1"/>
  <c r="F437" i="1"/>
  <c r="E437" i="1"/>
  <c r="F436" i="1"/>
  <c r="E436" i="1"/>
  <c r="F435" i="1"/>
  <c r="E435" i="1"/>
  <c r="F434" i="1"/>
  <c r="E434" i="1"/>
  <c r="F433" i="1"/>
  <c r="E433" i="1"/>
  <c r="F432" i="1"/>
  <c r="E432" i="1"/>
  <c r="E431" i="1"/>
  <c r="F431" i="1" s="1"/>
  <c r="F430" i="1"/>
  <c r="E430" i="1"/>
  <c r="F429" i="1"/>
  <c r="E429" i="1"/>
  <c r="F428" i="1"/>
  <c r="E428" i="1"/>
  <c r="F427" i="1"/>
  <c r="E427" i="1"/>
  <c r="F426" i="1"/>
  <c r="E426" i="1"/>
  <c r="F425" i="1"/>
  <c r="E425" i="1"/>
  <c r="F424" i="1"/>
  <c r="E424" i="1"/>
  <c r="E423" i="1"/>
  <c r="F423" i="1" s="1"/>
  <c r="F422" i="1"/>
  <c r="E422" i="1"/>
  <c r="F421" i="1"/>
  <c r="E421" i="1"/>
  <c r="F420" i="1"/>
  <c r="E420" i="1"/>
  <c r="F419" i="1"/>
  <c r="E419" i="1"/>
  <c r="F418" i="1"/>
  <c r="E418" i="1"/>
  <c r="F417" i="1"/>
  <c r="E417" i="1"/>
  <c r="F416" i="1"/>
  <c r="E416" i="1"/>
  <c r="E415" i="1"/>
  <c r="F415" i="1" s="1"/>
  <c r="F414" i="1"/>
  <c r="E414" i="1"/>
  <c r="F413" i="1"/>
  <c r="E413" i="1"/>
  <c r="F412" i="1"/>
  <c r="E412" i="1"/>
  <c r="F411" i="1"/>
  <c r="E411" i="1"/>
  <c r="F410" i="1"/>
  <c r="E410" i="1"/>
  <c r="F409" i="1"/>
  <c r="E409" i="1"/>
  <c r="F408" i="1"/>
  <c r="E408" i="1"/>
  <c r="E407" i="1"/>
  <c r="F407" i="1" s="1"/>
  <c r="F406" i="1"/>
  <c r="E406" i="1"/>
  <c r="F405" i="1"/>
  <c r="E405" i="1"/>
  <c r="F404" i="1"/>
  <c r="E404" i="1"/>
  <c r="F403" i="1"/>
  <c r="E403" i="1"/>
  <c r="F402" i="1"/>
  <c r="E402" i="1"/>
  <c r="F401" i="1"/>
  <c r="E401" i="1"/>
  <c r="F400" i="1"/>
  <c r="E400" i="1"/>
  <c r="E399" i="1"/>
  <c r="F399" i="1" s="1"/>
  <c r="F398" i="1"/>
  <c r="E398" i="1"/>
  <c r="F397" i="1"/>
  <c r="E397" i="1"/>
  <c r="F396" i="1"/>
  <c r="E396" i="1"/>
  <c r="F395" i="1"/>
  <c r="E395" i="1"/>
  <c r="F394" i="1"/>
  <c r="E394" i="1"/>
  <c r="F393" i="1"/>
  <c r="E393" i="1"/>
  <c r="F392" i="1"/>
  <c r="E392" i="1"/>
  <c r="E391" i="1"/>
  <c r="F391" i="1" s="1"/>
  <c r="F390" i="1"/>
  <c r="E390" i="1"/>
  <c r="F389" i="1"/>
  <c r="E389" i="1"/>
  <c r="F388" i="1"/>
  <c r="E388" i="1"/>
  <c r="F387" i="1"/>
  <c r="E387" i="1"/>
  <c r="F386" i="1"/>
  <c r="E386" i="1"/>
  <c r="F385" i="1"/>
  <c r="E385" i="1"/>
  <c r="F384" i="1"/>
  <c r="E384" i="1"/>
  <c r="E383" i="1"/>
  <c r="F383" i="1" s="1"/>
  <c r="F382" i="1"/>
  <c r="E382" i="1"/>
  <c r="F381" i="1"/>
  <c r="E381" i="1"/>
  <c r="F380" i="1"/>
  <c r="E380" i="1"/>
  <c r="F379" i="1"/>
  <c r="E379" i="1"/>
  <c r="F378" i="1"/>
  <c r="E378" i="1"/>
  <c r="F377" i="1"/>
  <c r="E377" i="1"/>
  <c r="F376" i="1"/>
  <c r="E376" i="1"/>
  <c r="E375" i="1"/>
  <c r="F375" i="1" s="1"/>
  <c r="F374" i="1"/>
  <c r="E374" i="1"/>
  <c r="F373" i="1"/>
  <c r="E373" i="1"/>
  <c r="F372" i="1"/>
  <c r="E372" i="1"/>
  <c r="F371" i="1"/>
  <c r="E371" i="1"/>
  <c r="F370" i="1"/>
  <c r="E370" i="1"/>
  <c r="F369" i="1"/>
  <c r="E369" i="1"/>
  <c r="F368" i="1"/>
  <c r="E368" i="1"/>
  <c r="E367" i="1"/>
  <c r="F367" i="1" s="1"/>
  <c r="F366" i="1"/>
  <c r="E366" i="1"/>
  <c r="F365" i="1"/>
  <c r="E365" i="1"/>
  <c r="F364" i="1"/>
  <c r="E364" i="1"/>
  <c r="F363" i="1"/>
  <c r="E363" i="1"/>
  <c r="F362" i="1"/>
  <c r="E362" i="1"/>
  <c r="F361" i="1"/>
  <c r="E361" i="1"/>
  <c r="F360" i="1"/>
  <c r="E360" i="1"/>
  <c r="E359" i="1"/>
  <c r="F359" i="1" s="1"/>
  <c r="F358" i="1"/>
  <c r="E358" i="1"/>
  <c r="F357" i="1"/>
  <c r="E357" i="1"/>
  <c r="F356" i="1"/>
  <c r="E356" i="1"/>
  <c r="F355" i="1"/>
  <c r="E355" i="1"/>
  <c r="F354" i="1"/>
  <c r="E354" i="1"/>
  <c r="F353" i="1"/>
  <c r="E353" i="1"/>
  <c r="F352" i="1"/>
  <c r="E352" i="1"/>
  <c r="E351" i="1"/>
  <c r="F351" i="1" s="1"/>
  <c r="F350" i="1"/>
  <c r="E350" i="1"/>
  <c r="F349" i="1"/>
  <c r="E349" i="1"/>
  <c r="F348" i="1"/>
  <c r="E348" i="1"/>
  <c r="F347" i="1"/>
  <c r="E347" i="1"/>
  <c r="F346" i="1"/>
  <c r="E346" i="1"/>
  <c r="F345" i="1"/>
  <c r="E345" i="1"/>
  <c r="F344" i="1"/>
  <c r="E344" i="1"/>
  <c r="E343" i="1"/>
  <c r="F343" i="1" s="1"/>
  <c r="F342" i="1"/>
  <c r="E342" i="1"/>
  <c r="F341" i="1"/>
  <c r="E341" i="1"/>
  <c r="F340" i="1"/>
  <c r="E340" i="1"/>
  <c r="F339" i="1"/>
  <c r="E339" i="1"/>
  <c r="F338" i="1"/>
  <c r="E338" i="1"/>
  <c r="F337" i="1"/>
  <c r="E337" i="1"/>
  <c r="F336" i="1"/>
  <c r="E336" i="1"/>
  <c r="E335" i="1"/>
  <c r="F335" i="1" s="1"/>
  <c r="F334" i="1"/>
  <c r="E334" i="1"/>
  <c r="F333" i="1"/>
  <c r="E333" i="1"/>
  <c r="F332" i="1"/>
  <c r="E332" i="1"/>
  <c r="F331" i="1"/>
  <c r="E331" i="1"/>
  <c r="F330" i="1"/>
  <c r="E330" i="1"/>
  <c r="F329" i="1"/>
  <c r="E329" i="1"/>
  <c r="F328" i="1"/>
  <c r="E328" i="1"/>
  <c r="E327" i="1"/>
  <c r="F327" i="1" s="1"/>
  <c r="F326" i="1"/>
  <c r="E326" i="1"/>
  <c r="F325" i="1"/>
  <c r="E325" i="1"/>
  <c r="F324" i="1"/>
  <c r="E324" i="1"/>
  <c r="F323" i="1"/>
  <c r="E323" i="1"/>
  <c r="F322" i="1"/>
  <c r="E322" i="1"/>
  <c r="F321" i="1"/>
  <c r="E321" i="1"/>
  <c r="F320" i="1"/>
  <c r="E320" i="1"/>
  <c r="E319" i="1"/>
  <c r="F319" i="1" s="1"/>
  <c r="F318" i="1"/>
  <c r="E318" i="1"/>
  <c r="F317" i="1"/>
  <c r="E317" i="1"/>
  <c r="F316" i="1"/>
  <c r="E316" i="1"/>
  <c r="F315" i="1"/>
  <c r="E315" i="1"/>
  <c r="F314" i="1"/>
  <c r="E314" i="1"/>
  <c r="F313" i="1"/>
  <c r="E313" i="1"/>
  <c r="F312" i="1"/>
  <c r="E312" i="1"/>
  <c r="E311" i="1"/>
  <c r="F311" i="1" s="1"/>
  <c r="F310" i="1"/>
  <c r="E310" i="1"/>
  <c r="F309" i="1"/>
  <c r="E309" i="1"/>
  <c r="F308" i="1"/>
  <c r="E308" i="1"/>
  <c r="F307" i="1"/>
  <c r="E307" i="1"/>
  <c r="F306" i="1"/>
  <c r="E306" i="1"/>
  <c r="F305" i="1"/>
  <c r="E305" i="1"/>
  <c r="F304" i="1"/>
  <c r="E304" i="1"/>
  <c r="E303" i="1"/>
  <c r="F303" i="1" s="1"/>
  <c r="F302" i="1"/>
  <c r="E302" i="1"/>
  <c r="F301" i="1"/>
  <c r="E301" i="1"/>
  <c r="F300" i="1"/>
  <c r="E300" i="1"/>
  <c r="F299" i="1"/>
  <c r="E299" i="1"/>
  <c r="F298" i="1"/>
  <c r="E298" i="1"/>
  <c r="F297" i="1"/>
  <c r="E297" i="1"/>
  <c r="F296" i="1"/>
  <c r="E296" i="1"/>
  <c r="E295" i="1"/>
  <c r="F295" i="1" s="1"/>
  <c r="F294" i="1"/>
  <c r="E294" i="1"/>
  <c r="F293" i="1"/>
  <c r="E293" i="1"/>
  <c r="F292" i="1"/>
  <c r="E292" i="1"/>
  <c r="F291" i="1"/>
  <c r="E291" i="1"/>
  <c r="F290" i="1"/>
  <c r="E290" i="1"/>
  <c r="F289" i="1"/>
  <c r="E289" i="1"/>
  <c r="F288" i="1"/>
  <c r="E288" i="1"/>
  <c r="E287" i="1"/>
  <c r="F287" i="1" s="1"/>
  <c r="F286" i="1"/>
  <c r="E286" i="1"/>
  <c r="F285" i="1"/>
  <c r="E285" i="1"/>
  <c r="F284" i="1"/>
  <c r="E284" i="1"/>
  <c r="F283" i="1"/>
  <c r="E283" i="1"/>
  <c r="F282" i="1"/>
  <c r="E282" i="1"/>
  <c r="F281" i="1"/>
  <c r="E281" i="1"/>
  <c r="F280" i="1"/>
  <c r="E280" i="1"/>
  <c r="E279" i="1"/>
  <c r="F279" i="1" s="1"/>
  <c r="F278" i="1"/>
  <c r="E278" i="1"/>
  <c r="F277" i="1"/>
  <c r="E277" i="1"/>
  <c r="F276" i="1"/>
  <c r="E276" i="1"/>
  <c r="F275" i="1"/>
  <c r="E275" i="1"/>
  <c r="F274" i="1"/>
  <c r="E274" i="1"/>
  <c r="F273" i="1"/>
  <c r="E273" i="1"/>
  <c r="F272" i="1"/>
  <c r="E272" i="1"/>
  <c r="E271" i="1"/>
  <c r="F271" i="1" s="1"/>
  <c r="F270" i="1"/>
  <c r="E270" i="1"/>
  <c r="F269" i="1"/>
  <c r="E269" i="1"/>
  <c r="F268" i="1"/>
  <c r="E268" i="1"/>
  <c r="F267" i="1"/>
  <c r="E267" i="1"/>
  <c r="F266" i="1"/>
  <c r="E266" i="1"/>
  <c r="F265" i="1"/>
  <c r="E265" i="1"/>
  <c r="F264" i="1"/>
  <c r="E264" i="1"/>
  <c r="E263" i="1"/>
  <c r="F263" i="1" s="1"/>
  <c r="F262" i="1"/>
  <c r="E262" i="1"/>
  <c r="F261" i="1"/>
  <c r="E261" i="1"/>
  <c r="F260" i="1"/>
  <c r="E260" i="1"/>
  <c r="F259" i="1"/>
  <c r="E259" i="1"/>
  <c r="F258" i="1"/>
  <c r="E258" i="1"/>
  <c r="F257" i="1"/>
  <c r="E257" i="1"/>
  <c r="F256" i="1"/>
  <c r="E256" i="1"/>
  <c r="E255" i="1"/>
  <c r="F255" i="1" s="1"/>
  <c r="F254" i="1"/>
  <c r="E254" i="1"/>
  <c r="F253" i="1"/>
  <c r="E253" i="1"/>
  <c r="F252" i="1"/>
  <c r="E252" i="1"/>
  <c r="F251" i="1"/>
  <c r="E251" i="1"/>
  <c r="F250" i="1"/>
  <c r="E250" i="1"/>
  <c r="F249" i="1"/>
  <c r="E249" i="1"/>
  <c r="F248" i="1"/>
  <c r="E248" i="1"/>
  <c r="E247" i="1"/>
  <c r="F247" i="1" s="1"/>
  <c r="F246" i="1"/>
  <c r="E246" i="1"/>
  <c r="F245" i="1"/>
  <c r="E245" i="1"/>
  <c r="F244" i="1"/>
  <c r="E244" i="1"/>
  <c r="F243" i="1"/>
  <c r="E243" i="1"/>
  <c r="F242" i="1"/>
  <c r="E242" i="1"/>
  <c r="F241" i="1"/>
  <c r="E241" i="1"/>
  <c r="F240" i="1"/>
  <c r="E240" i="1"/>
  <c r="E239" i="1"/>
  <c r="F239" i="1" s="1"/>
  <c r="F238" i="1"/>
  <c r="E238" i="1"/>
  <c r="F237" i="1"/>
  <c r="E237" i="1"/>
  <c r="F236" i="1"/>
  <c r="E236" i="1"/>
  <c r="F235" i="1"/>
  <c r="E235" i="1"/>
  <c r="F234" i="1"/>
  <c r="E234" i="1"/>
  <c r="F233" i="1"/>
  <c r="E233" i="1"/>
  <c r="F232" i="1"/>
  <c r="E232" i="1"/>
  <c r="E231" i="1"/>
  <c r="F231" i="1" s="1"/>
  <c r="F230" i="1"/>
  <c r="E230" i="1"/>
  <c r="F229" i="1"/>
  <c r="E229" i="1"/>
  <c r="F228" i="1"/>
  <c r="E228" i="1"/>
  <c r="F227" i="1"/>
  <c r="E227" i="1"/>
  <c r="F226" i="1"/>
  <c r="E226" i="1"/>
  <c r="F225" i="1"/>
  <c r="E225" i="1"/>
  <c r="F224" i="1"/>
  <c r="E224" i="1"/>
  <c r="E223" i="1"/>
  <c r="F223" i="1" s="1"/>
  <c r="F222" i="1"/>
  <c r="E222" i="1"/>
  <c r="F221" i="1"/>
  <c r="E221" i="1"/>
  <c r="F220" i="1"/>
  <c r="E220" i="1"/>
  <c r="F219" i="1"/>
  <c r="E219" i="1"/>
  <c r="F218" i="1"/>
  <c r="E218" i="1"/>
  <c r="F217" i="1"/>
  <c r="E217" i="1"/>
  <c r="F216" i="1"/>
  <c r="E216" i="1"/>
  <c r="E215" i="1"/>
  <c r="F215" i="1" s="1"/>
  <c r="F214" i="1"/>
  <c r="E214" i="1"/>
  <c r="F213" i="1"/>
  <c r="E213" i="1"/>
  <c r="F212" i="1"/>
  <c r="E212" i="1"/>
  <c r="F211" i="1"/>
  <c r="E211" i="1"/>
  <c r="F210" i="1"/>
  <c r="E210" i="1"/>
  <c r="F209" i="1"/>
  <c r="E209" i="1"/>
  <c r="F208" i="1"/>
  <c r="E208" i="1"/>
  <c r="E207" i="1"/>
  <c r="F207" i="1" s="1"/>
  <c r="F206" i="1"/>
  <c r="E206" i="1"/>
  <c r="F205" i="1"/>
  <c r="E205" i="1"/>
  <c r="F204" i="1"/>
  <c r="E204" i="1"/>
  <c r="F203" i="1"/>
  <c r="E203" i="1"/>
  <c r="F202" i="1"/>
  <c r="E202" i="1"/>
  <c r="F201" i="1"/>
  <c r="E201" i="1"/>
  <c r="F200" i="1"/>
  <c r="E200" i="1"/>
  <c r="E199" i="1"/>
  <c r="F199" i="1" s="1"/>
  <c r="F198" i="1"/>
  <c r="E198" i="1"/>
  <c r="F197" i="1"/>
  <c r="E197" i="1"/>
  <c r="F196" i="1"/>
  <c r="E196" i="1"/>
  <c r="F195" i="1"/>
  <c r="E195" i="1"/>
  <c r="F194" i="1"/>
  <c r="E194" i="1"/>
  <c r="F193" i="1"/>
  <c r="E193" i="1"/>
  <c r="F192" i="1"/>
  <c r="E192" i="1"/>
  <c r="E191" i="1"/>
  <c r="F191" i="1" s="1"/>
  <c r="F190" i="1"/>
  <c r="E190" i="1"/>
  <c r="F189" i="1"/>
  <c r="E189" i="1"/>
  <c r="F188" i="1"/>
  <c r="E188" i="1"/>
  <c r="F187" i="1"/>
  <c r="E187" i="1"/>
  <c r="F186" i="1"/>
  <c r="E186" i="1"/>
  <c r="F185" i="1"/>
  <c r="E185" i="1"/>
  <c r="F184" i="1"/>
  <c r="E184" i="1"/>
  <c r="E183" i="1"/>
  <c r="F183" i="1" s="1"/>
  <c r="F182" i="1"/>
  <c r="E182" i="1"/>
  <c r="F181" i="1"/>
  <c r="E181" i="1"/>
  <c r="F180" i="1"/>
  <c r="E180" i="1"/>
  <c r="F179" i="1"/>
  <c r="E179" i="1"/>
  <c r="F178" i="1"/>
  <c r="E178" i="1"/>
  <c r="F177" i="1"/>
  <c r="E177" i="1"/>
  <c r="F176" i="1"/>
  <c r="E176" i="1"/>
  <c r="E175" i="1"/>
  <c r="F175" i="1" s="1"/>
  <c r="F174" i="1"/>
  <c r="E174" i="1"/>
  <c r="F173" i="1"/>
  <c r="E173" i="1"/>
  <c r="F172" i="1"/>
  <c r="E172" i="1"/>
  <c r="F171" i="1"/>
  <c r="E171" i="1"/>
  <c r="F170" i="1"/>
  <c r="E170" i="1"/>
  <c r="F169" i="1"/>
  <c r="E169" i="1"/>
  <c r="F168" i="1"/>
  <c r="E168" i="1"/>
  <c r="E167" i="1"/>
  <c r="F167" i="1" s="1"/>
  <c r="F166" i="1"/>
  <c r="E166" i="1"/>
  <c r="F165" i="1"/>
  <c r="E165" i="1"/>
  <c r="F164" i="1"/>
  <c r="E164" i="1"/>
  <c r="F163" i="1"/>
  <c r="E163" i="1"/>
  <c r="F162" i="1"/>
  <c r="E162" i="1"/>
  <c r="F161" i="1"/>
  <c r="E161" i="1"/>
  <c r="F160" i="1"/>
  <c r="E160" i="1"/>
  <c r="E159" i="1"/>
  <c r="F159" i="1" s="1"/>
  <c r="F158" i="1"/>
  <c r="E158" i="1"/>
  <c r="F157" i="1"/>
  <c r="E157" i="1"/>
  <c r="F156" i="1"/>
  <c r="E156" i="1"/>
  <c r="F155" i="1"/>
  <c r="E155" i="1"/>
  <c r="F154" i="1"/>
  <c r="E154" i="1"/>
  <c r="F153" i="1"/>
  <c r="E153" i="1"/>
  <c r="F152" i="1"/>
  <c r="E152" i="1"/>
  <c r="E151" i="1"/>
  <c r="F151" i="1" s="1"/>
  <c r="F150" i="1"/>
  <c r="E150" i="1"/>
  <c r="F149" i="1"/>
  <c r="E149" i="1"/>
  <c r="F148" i="1"/>
  <c r="E148" i="1"/>
  <c r="F147" i="1"/>
  <c r="E147" i="1"/>
  <c r="F146" i="1"/>
  <c r="E146" i="1"/>
  <c r="F145" i="1"/>
  <c r="E145" i="1"/>
  <c r="F144" i="1"/>
  <c r="E144" i="1"/>
  <c r="E143" i="1"/>
  <c r="F143" i="1" s="1"/>
  <c r="F142" i="1"/>
  <c r="E142" i="1"/>
  <c r="F141" i="1"/>
  <c r="E141" i="1"/>
  <c r="F140" i="1"/>
  <c r="E140" i="1"/>
  <c r="F139" i="1"/>
  <c r="E139" i="1"/>
  <c r="F138" i="1"/>
  <c r="E138" i="1"/>
  <c r="F137" i="1"/>
  <c r="E137" i="1"/>
  <c r="F136" i="1"/>
  <c r="E136" i="1"/>
  <c r="E135" i="1"/>
  <c r="F135" i="1" s="1"/>
  <c r="F134" i="1"/>
  <c r="E134" i="1"/>
  <c r="F133" i="1"/>
  <c r="E133" i="1"/>
  <c r="F132" i="1"/>
  <c r="E132" i="1"/>
  <c r="F131" i="1"/>
  <c r="E131" i="1"/>
  <c r="F130" i="1"/>
  <c r="E130" i="1"/>
  <c r="F129" i="1"/>
  <c r="E129" i="1"/>
  <c r="F128" i="1"/>
  <c r="E128" i="1"/>
  <c r="E127" i="1"/>
  <c r="F127" i="1" s="1"/>
  <c r="F126" i="1"/>
  <c r="E126" i="1"/>
  <c r="F125" i="1"/>
  <c r="E125" i="1"/>
  <c r="F124" i="1"/>
  <c r="E124" i="1"/>
  <c r="F123" i="1"/>
  <c r="E123" i="1"/>
  <c r="F122" i="1"/>
  <c r="E122" i="1"/>
  <c r="F121" i="1"/>
  <c r="E121" i="1"/>
  <c r="F120" i="1"/>
  <c r="E120" i="1"/>
  <c r="E119" i="1"/>
  <c r="F119" i="1" s="1"/>
  <c r="F118" i="1"/>
  <c r="E118" i="1"/>
  <c r="F117" i="1"/>
  <c r="E117" i="1"/>
  <c r="F116" i="1"/>
  <c r="E116" i="1"/>
  <c r="F115" i="1"/>
  <c r="E115" i="1"/>
  <c r="F114" i="1"/>
  <c r="E114" i="1"/>
  <c r="F113" i="1"/>
  <c r="E113" i="1"/>
  <c r="F112" i="1"/>
  <c r="E112" i="1"/>
  <c r="E111" i="1"/>
  <c r="F111" i="1" s="1"/>
  <c r="F110" i="1"/>
  <c r="E110" i="1"/>
  <c r="F109" i="1"/>
  <c r="E109" i="1"/>
  <c r="F108" i="1"/>
  <c r="E108" i="1"/>
  <c r="F107" i="1"/>
  <c r="E107" i="1"/>
  <c r="F106" i="1"/>
  <c r="E106" i="1"/>
  <c r="F105" i="1"/>
  <c r="E105" i="1"/>
  <c r="F104" i="1"/>
  <c r="E104" i="1"/>
  <c r="E103" i="1"/>
  <c r="F103" i="1" s="1"/>
  <c r="F102" i="1"/>
  <c r="E102" i="1"/>
  <c r="F101" i="1"/>
  <c r="E101" i="1"/>
  <c r="F100" i="1"/>
  <c r="E100" i="1"/>
  <c r="F99" i="1"/>
  <c r="E99" i="1"/>
  <c r="F98" i="1"/>
  <c r="E98" i="1"/>
  <c r="F97" i="1"/>
  <c r="E97" i="1"/>
  <c r="F96" i="1"/>
  <c r="E96" i="1"/>
  <c r="E95" i="1"/>
  <c r="F95" i="1" s="1"/>
  <c r="F94" i="1"/>
  <c r="E94" i="1"/>
  <c r="F93" i="1"/>
  <c r="E93" i="1"/>
  <c r="F92" i="1"/>
  <c r="E92" i="1"/>
  <c r="F91" i="1"/>
  <c r="E91" i="1"/>
  <c r="F90" i="1"/>
  <c r="E90" i="1"/>
  <c r="F89" i="1"/>
  <c r="E89" i="1"/>
  <c r="F88" i="1"/>
  <c r="E88" i="1"/>
  <c r="E87" i="1"/>
  <c r="F87" i="1" s="1"/>
  <c r="F86" i="1"/>
  <c r="E86" i="1"/>
  <c r="F85" i="1"/>
  <c r="E85" i="1"/>
  <c r="F84" i="1"/>
  <c r="E84" i="1"/>
  <c r="F83" i="1"/>
  <c r="E83" i="1"/>
  <c r="F82" i="1"/>
  <c r="E82" i="1"/>
  <c r="F81" i="1"/>
  <c r="E81" i="1"/>
  <c r="F80" i="1"/>
  <c r="E80" i="1"/>
  <c r="E79" i="1"/>
  <c r="F79" i="1" s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E71" i="1"/>
  <c r="F71" i="1" s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E63" i="1"/>
  <c r="F63" i="1" s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E55" i="1"/>
  <c r="F55" i="1" s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E47" i="1"/>
  <c r="F47" i="1" s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E39" i="1"/>
  <c r="F39" i="1" s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E31" i="1"/>
  <c r="F31" i="1" s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E23" i="1"/>
  <c r="F23" i="1" s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E15" i="1"/>
  <c r="F15" i="1" s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  <c r="E7" i="1"/>
  <c r="F7" i="1" s="1"/>
  <c r="F6" i="1"/>
  <c r="E6" i="1"/>
  <c r="F5" i="1"/>
  <c r="E5" i="1"/>
  <c r="F4" i="1"/>
  <c r="E4" i="1"/>
  <c r="F3" i="1"/>
  <c r="E3" i="1"/>
  <c r="F2" i="1"/>
  <c r="E2" i="1"/>
</calcChain>
</file>

<file path=xl/sharedStrings.xml><?xml version="1.0" encoding="utf-8"?>
<sst xmlns="http://schemas.openxmlformats.org/spreadsheetml/2006/main" count="7270" uniqueCount="2100">
  <si>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</si>
  <si>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</si>
  <si>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</si>
  <si>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</si>
  <si>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</si>
  <si>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</si>
  <si>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APELLIDO MATERNO DEL CONTRIBUYENTE</t>
  </si>
  <si>
    <t>APELLIDO PATERNO DEL CONTRIBUYENTE</t>
  </si>
  <si>
    <t>NOMBRE DEL CONTRIBUYENTE</t>
  </si>
  <si>
    <t>DETALLE ISR ANUAL INGRESOS ACUMULABLES</t>
  </si>
  <si>
    <t>DETALLE ISR ANUAL ISR TARIFA ANUAL</t>
  </si>
  <si>
    <t>SALARIOS INGRESO ANUAL</t>
  </si>
  <si>
    <t>FLORES</t>
  </si>
  <si>
    <t>AGUILAR</t>
  </si>
  <si>
    <t>HERNANDEZ</t>
  </si>
  <si>
    <t>REYES</t>
  </si>
  <si>
    <t>GONZALEZ</t>
  </si>
  <si>
    <t>RIVAS</t>
  </si>
  <si>
    <t>ESPINOZA</t>
  </si>
  <si>
    <t>CORONA</t>
  </si>
  <si>
    <t>CRUZ</t>
  </si>
  <si>
    <t>RAMIREZ</t>
  </si>
  <si>
    <t>LEDEZMA</t>
  </si>
  <si>
    <t>Aaron Alberto Pereira Lizama</t>
  </si>
  <si>
    <t>Magistraturas de Tribunales Colegiados de Circuito</t>
  </si>
  <si>
    <t>Abel Ascencio López</t>
  </si>
  <si>
    <t>Abigail Gabriela Velasco Soria</t>
  </si>
  <si>
    <t>Abraham Daniel Manríquez Santiago</t>
  </si>
  <si>
    <t>Abrahán Levi Márquez Salcedo</t>
  </si>
  <si>
    <t>Ada Gabriela Diaz Sosa</t>
  </si>
  <si>
    <t>Adairis Rodríguez Rocha</t>
  </si>
  <si>
    <t>Adalberto Valenzo Martínez</t>
  </si>
  <si>
    <t>Adela Alejandra Lastra Ortiz</t>
  </si>
  <si>
    <t>Adin Antonio De León Gálvez</t>
  </si>
  <si>
    <t>Adolfo Almazán Lara</t>
  </si>
  <si>
    <t>Adolfo Macias Piñones</t>
  </si>
  <si>
    <t>Adrián Arteaga Navarro</t>
  </si>
  <si>
    <t>Adrián Gabino Calderón Espinoza</t>
  </si>
  <si>
    <t>Adrián Gilberto Sevilla Lizcano</t>
  </si>
  <si>
    <t>Adrián Manuel García Gómez</t>
  </si>
  <si>
    <t>Adriana Alejandra Ramos León</t>
  </si>
  <si>
    <t>Adriana Amelia Navarro González</t>
  </si>
  <si>
    <t>Adriana Benilde Sánchez Ortega</t>
  </si>
  <si>
    <t>Adriana Berenisse Magdaleno Gallo</t>
  </si>
  <si>
    <t>Adriana Facundo Andrade</t>
  </si>
  <si>
    <t>Adriana Juárez Soteno</t>
  </si>
  <si>
    <t>Adriana Matzayani Sánchez Romo</t>
  </si>
  <si>
    <t>Adriana Moreno Dávila</t>
  </si>
  <si>
    <t>Adriana Valadez Diaz</t>
  </si>
  <si>
    <t>Adriana Vázquez Godínez</t>
  </si>
  <si>
    <t>Afit Ascary Becerra Pelayo</t>
  </si>
  <si>
    <t>Agustín Moreno Gaspar</t>
  </si>
  <si>
    <t>Alhelí Antonia Feria Hernandez</t>
  </si>
  <si>
    <t>Aida Araceli Reyes Reyes</t>
  </si>
  <si>
    <t>Aidé Elvira Trejo Molina</t>
  </si>
  <si>
    <t>Alain Martin Sandoval Emilio</t>
  </si>
  <si>
    <t>Alan Adair Gutiérrez Montoya</t>
  </si>
  <si>
    <t>Alan Christopher González Padilla</t>
  </si>
  <si>
    <t>Alan Daniel Cruz Porchini</t>
  </si>
  <si>
    <t>Alan Malcolm Bravo De Rosas</t>
  </si>
  <si>
    <t>Alba Ivette Ceseña Velázquez</t>
  </si>
  <si>
    <t>Alba Yaneli Bello Martínez</t>
  </si>
  <si>
    <t>Alberto Aldrete Ramírez</t>
  </si>
  <si>
    <t>Alberto Carrillo Ruvalcaba</t>
  </si>
  <si>
    <t>Alberto Emilio Carmona</t>
  </si>
  <si>
    <t>Alberto Leija López</t>
  </si>
  <si>
    <t>Alberto López Flores</t>
  </si>
  <si>
    <t>Alberto Romo García</t>
  </si>
  <si>
    <t>Aldo Saul Muñoz López</t>
  </si>
  <si>
    <t>Alejandra Martínez Gándara</t>
  </si>
  <si>
    <t>Alejandro Alfredo Rodríguez Alatorre</t>
  </si>
  <si>
    <t>Alejandro Apodaca Borboa</t>
  </si>
  <si>
    <t>Alejandro Bernal Valdés</t>
  </si>
  <si>
    <t>Alejandro Bravo Sánchez</t>
  </si>
  <si>
    <t>Alejandro Castruita Flores</t>
  </si>
  <si>
    <t>Alejandro Diaz Juárez</t>
  </si>
  <si>
    <t>Alejandro Edgar Rosales Estrada</t>
  </si>
  <si>
    <t>Alejandro Flores Eraña</t>
  </si>
  <si>
    <t>Alejandro Gabriel Archundia Pérez</t>
  </si>
  <si>
    <t>Alejandro González Vega</t>
  </si>
  <si>
    <t>Alejandro Hernandez Guerrero</t>
  </si>
  <si>
    <t>Alejandro Humberto Cueva Zarate</t>
  </si>
  <si>
    <t>Alejandro Iván Guereca Pérez</t>
  </si>
  <si>
    <t>Alejandro Jiménez López</t>
  </si>
  <si>
    <t>Alejandro Lemus Pérez</t>
  </si>
  <si>
    <t>Alejandro Martin López Cervantes</t>
  </si>
  <si>
    <t>Alejandro Martínez González</t>
  </si>
  <si>
    <t>Alejandro Martínez Vargas</t>
  </si>
  <si>
    <t>Alejandro Miguel Camacho Gil</t>
  </si>
  <si>
    <t>Alejandro Moreno León</t>
  </si>
  <si>
    <t>Alejandro Perea Ramírez</t>
  </si>
  <si>
    <t>Alejandro Pérez Arribas</t>
  </si>
  <si>
    <t>Alejandro Roldan Olvera</t>
  </si>
  <si>
    <t>Alejandro Sánchez Moctezuma</t>
  </si>
  <si>
    <t>Alejandro Tlacuahuac Zitlalpopoca</t>
  </si>
  <si>
    <t>Alejandro Trinidad Mirón</t>
  </si>
  <si>
    <t>Alejandro Vélez Walter</t>
  </si>
  <si>
    <t>Aletia González Huerta</t>
  </si>
  <si>
    <t>Alex Humberto Ramírez Guerrero</t>
  </si>
  <si>
    <t>Alexandra Nareth Marquina López</t>
  </si>
  <si>
    <t>Alexandra Ortega Lievana</t>
  </si>
  <si>
    <t>Alexis Rivero Ponce</t>
  </si>
  <si>
    <t>Alfonso Avianeda Chávez</t>
  </si>
  <si>
    <t>Alfonso José Borja Arias</t>
  </si>
  <si>
    <t>Alfonso Limón Zornoza</t>
  </si>
  <si>
    <t>Alfonso Román Quiroz</t>
  </si>
  <si>
    <t>Alfonso Tercero Guadarrama García</t>
  </si>
  <si>
    <t>Alfredo Barrera Flores</t>
  </si>
  <si>
    <t>Alfredo Cuellar Labarthe</t>
  </si>
  <si>
    <t>Alfredo Diaz Melo</t>
  </si>
  <si>
    <t>Alfredo Estrada Caravantes</t>
  </si>
  <si>
    <t>Alfredo López Rueda</t>
  </si>
  <si>
    <t>Alfredo Narváez Medecigo</t>
  </si>
  <si>
    <t>Alfredo Villegas Escobedo</t>
  </si>
  <si>
    <t>Alibe Santos Gaona Chagoya</t>
  </si>
  <si>
    <t>Alicia Del Carmen Hernandez Domínguez</t>
  </si>
  <si>
    <t>Alicia Ibarra Tamez</t>
  </si>
  <si>
    <t>Alicia Jannethe Velasco Ruiz</t>
  </si>
  <si>
    <t>Alicia Ramírez Ricárdez</t>
  </si>
  <si>
    <t>Alin Paulina Gutiérrez Verdeja</t>
  </si>
  <si>
    <t>Alina Del Carmen Nettel Barrera</t>
  </si>
  <si>
    <t>Allan Willebaldo Hernandez Islas</t>
  </si>
  <si>
    <t>Alma Adriana Villanueva Madrid</t>
  </si>
  <si>
    <t>Alma Angelina Ruiz Santoscoy</t>
  </si>
  <si>
    <t>Alma Isela Alonzo Bernal</t>
  </si>
  <si>
    <t>Alma Itzel De Lira Castillo</t>
  </si>
  <si>
    <t>Alma Jeanina Córdoba Diaz</t>
  </si>
  <si>
    <t>Alma Jessica Morales Trejo</t>
  </si>
  <si>
    <t>Alma Laurence Contreras Garibay</t>
  </si>
  <si>
    <t>Alma Leslie Moreno Salinas</t>
  </si>
  <si>
    <t>Alma Lilia Contreras Rodríguez</t>
  </si>
  <si>
    <t>Alma Nohemí Osorio Rojas</t>
  </si>
  <si>
    <t>Alma Tania Vite Torres</t>
  </si>
  <si>
    <t>Alma Thalía Aguilar Cabello</t>
  </si>
  <si>
    <t>Alondra Álvarez Amaral</t>
  </si>
  <si>
    <t>Alondra Rojas Carmona</t>
  </si>
  <si>
    <t>Alonso Antonio Hernandez Flores</t>
  </si>
  <si>
    <t>Alonso Mondragón Rosas</t>
  </si>
  <si>
    <t>Aloys Rütter Castro</t>
  </si>
  <si>
    <t>Álvaro Carrillo Cortes</t>
  </si>
  <si>
    <t>Álvaro Daniel Gutiérrez Álvarez</t>
  </si>
  <si>
    <t>Álvaro Meza Luna</t>
  </si>
  <si>
    <t>Álvaro Vázquez Campa</t>
  </si>
  <si>
    <t>Amanda Jiménez Vargas</t>
  </si>
  <si>
    <t>Amaury Cárdenas Espinoza</t>
  </si>
  <si>
    <t>América Uribe España</t>
  </si>
  <si>
    <t>Amílcar Asael Estrada Sánchez</t>
  </si>
  <si>
    <t>Ana Bertha Ruiz Sandoval</t>
  </si>
  <si>
    <t>Ana Carmina Orozco Barajas</t>
  </si>
  <si>
    <t>Ana Cecilia Cisneros Moreno</t>
  </si>
  <si>
    <t>Ana Gabriela Gómez Palma</t>
  </si>
  <si>
    <t>Ana Gabriela Urbina Roca</t>
  </si>
  <si>
    <t>Ana Isabel Landeros Martínez</t>
  </si>
  <si>
    <t>Ana Karla González Lobo</t>
  </si>
  <si>
    <t>Ana Kyndira Ortiz Flores</t>
  </si>
  <si>
    <t>Ana Laura Garibo García</t>
  </si>
  <si>
    <t>Ana Laura Santana Valero</t>
  </si>
  <si>
    <t>Ana Lessly Montero Alonso</t>
  </si>
  <si>
    <t>Ana Marcela Zatarain Barrett</t>
  </si>
  <si>
    <t>Ana María De La Rosa Galindo</t>
  </si>
  <si>
    <t>Ana Mitzi Hernandez Rivera</t>
  </si>
  <si>
    <t>Ana Patricia Rosa Vivar</t>
  </si>
  <si>
    <t>Ana Paulina Ortega Rosado</t>
  </si>
  <si>
    <t>Ana Volga Moreno Escalante</t>
  </si>
  <si>
    <t>Ana Yadira Alarcón Márquez</t>
  </si>
  <si>
    <t>Anabel Morales Núñez</t>
  </si>
  <si>
    <t>Anaid López Vergara</t>
  </si>
  <si>
    <t>Andrea Doria Ortiz Aguirre</t>
  </si>
  <si>
    <t>Andrea Martínez García</t>
  </si>
  <si>
    <t>Andrés Alfredo Diaz Gómez</t>
  </si>
  <si>
    <t>Andrés García Torres</t>
  </si>
  <si>
    <t>Andrés Iván Arriaga Flores</t>
  </si>
  <si>
    <t>Andrés Madrigal Zurita</t>
  </si>
  <si>
    <t>Andrés Manuel Jiménez Méndez</t>
  </si>
  <si>
    <t>Andrés Montoya García</t>
  </si>
  <si>
    <t>Andrés Muñoz Ochoa</t>
  </si>
  <si>
    <t>Andrés Salvador Duarte Gómez</t>
  </si>
  <si>
    <t>Anette María Camarillo González</t>
  </si>
  <si>
    <t>Ángel Darién Zapata Marín</t>
  </si>
  <si>
    <t>Ángel Dávila Escareño</t>
  </si>
  <si>
    <t>Ángel De Jesús Fernández Del Rio</t>
  </si>
  <si>
    <t>Ángel Emiliano Ruiz Vidal</t>
  </si>
  <si>
    <t>Ángel Morales Velueta</t>
  </si>
  <si>
    <t>Ángel Ramon Celis Camargo</t>
  </si>
  <si>
    <t>Ángel Rosas Solano</t>
  </si>
  <si>
    <t>Angelica Iveth Leyva Guzmán</t>
  </si>
  <si>
    <t>Angelica Lucio Rosales</t>
  </si>
  <si>
    <t>Angelica Susana Jiménez Aguirre</t>
  </si>
  <si>
    <t>Angelica Trueba Valenzuela</t>
  </si>
  <si>
    <t>Aníbal Ruiz Salazar</t>
  </si>
  <si>
    <t>Anna Priscila Valencia Ortega</t>
  </si>
  <si>
    <t>Antonio Alberto Sánchez Castellanos</t>
  </si>
  <si>
    <t>Antonio Cabrera Cacho</t>
  </si>
  <si>
    <t>Antonio Calderón Espinosa</t>
  </si>
  <si>
    <t>Antonio Contreras Sánchez</t>
  </si>
  <si>
    <t>Antonio De Jesús Ramírez Aguilar</t>
  </si>
  <si>
    <t>Antonio Ordoñez Serna</t>
  </si>
  <si>
    <t>Antonio Ramírez Vargas</t>
  </si>
  <si>
    <t>Antonio Rodrigo Mortera Diaz</t>
  </si>
  <si>
    <t>Antonio Salazar López</t>
  </si>
  <si>
    <t>Antonio Valentín Argüelles Rivera</t>
  </si>
  <si>
    <t>Aquino Bautista Cruz</t>
  </si>
  <si>
    <t>Araceli Del Socorro Lobera Medina</t>
  </si>
  <si>
    <t>Araceli Diaz Esparza</t>
  </si>
  <si>
    <t>Araceli Pineda Salazar</t>
  </si>
  <si>
    <t>Ariadna Enríquez Van Der Kam</t>
  </si>
  <si>
    <t>Ariadna Jessica Welsh López</t>
  </si>
  <si>
    <t>Ariana Leal Romero</t>
  </si>
  <si>
    <t>Ariel Martínez González</t>
  </si>
  <si>
    <t>Ariel Novelo Be</t>
  </si>
  <si>
    <t>Aristóteles Agustín González Velázquez</t>
  </si>
  <si>
    <t>Armando Agustín Solís Monroy</t>
  </si>
  <si>
    <t>Armando Arturo Pérez García</t>
  </si>
  <si>
    <t>Armando Gómez Aquino</t>
  </si>
  <si>
    <t>Armando Márquez Álvarez</t>
  </si>
  <si>
    <t>Arturo Alberto González Ferreiro</t>
  </si>
  <si>
    <t>Arturo Cesar Morales Ramírez</t>
  </si>
  <si>
    <t>Arturo Manuel Fernández Abundis</t>
  </si>
  <si>
    <t>Arturo Montes De Oca Gálvez</t>
  </si>
  <si>
    <t>Arturo Morales Serrano</t>
  </si>
  <si>
    <t>Arturo Ramon Tamayo Salazar</t>
  </si>
  <si>
    <t>Arturo Soto Reyes Loranca</t>
  </si>
  <si>
    <t>Asael Francisco Sánchez</t>
  </si>
  <si>
    <t>Atziri Sánchez García</t>
  </si>
  <si>
    <t>Augusto Emilio Burguete Meza</t>
  </si>
  <si>
    <t>Augusto Octavio Mejía Aquino</t>
  </si>
  <si>
    <t>Aura Esther Estrada Hernandez</t>
  </si>
  <si>
    <t>Aurea Hernandez Meza</t>
  </si>
  <si>
    <t>Axel Castillo Miranda</t>
  </si>
  <si>
    <t>Beatriz Eugenia Álvarez Rodríguez</t>
  </si>
  <si>
    <t>Beatriz Rojas Méndez</t>
  </si>
  <si>
    <t>Begonia Grisel García Gómez</t>
  </si>
  <si>
    <t>Belem Bolaños Martínez</t>
  </si>
  <si>
    <t>Benito Enrique Rodríguez Velázquez</t>
  </si>
  <si>
    <t>Benito Javier Sánchez Aldana Méndez</t>
  </si>
  <si>
    <t>Benjamín Ciprian Hernandez</t>
  </si>
  <si>
    <t>Berenice Penélope Polanco Córdova</t>
  </si>
  <si>
    <t>Berenice Ramírez Jiménez</t>
  </si>
  <si>
    <t>Bernabé Lalito Hernandez Flores</t>
  </si>
  <si>
    <t>Bernardo Loya Valdovinos</t>
  </si>
  <si>
    <t>Bertha Paredes Noyola</t>
  </si>
  <si>
    <t>Bertha Patricia Orozco Hernandez</t>
  </si>
  <si>
    <t>Bibiana Zendejas Ramírez</t>
  </si>
  <si>
    <t>Blanca Berenice Velázquez Guerrero</t>
  </si>
  <si>
    <t>Brando Arturo González Ramírez</t>
  </si>
  <si>
    <t>Brenda Adriana Rivera Silva</t>
  </si>
  <si>
    <t>Brenda Ibarra Zavala</t>
  </si>
  <si>
    <t>Brenda Janette Torres Reyna</t>
  </si>
  <si>
    <t>Brenda Virginia Alarcón Antonio</t>
  </si>
  <si>
    <t>Breyman Labastida Martínez</t>
  </si>
  <si>
    <t>Brianda Nayeli García Hernandez</t>
  </si>
  <si>
    <t>Brisa Albores Medina</t>
  </si>
  <si>
    <t>Bruno Isaac Bautista Hernandez</t>
  </si>
  <si>
    <t>Bryan Mauricio Alafita Sáenz</t>
  </si>
  <si>
    <t>Camilo Pech Iuit</t>
  </si>
  <si>
    <t>Carla Isselin Talavera</t>
  </si>
  <si>
    <t>Carla Livier Maya Castro</t>
  </si>
  <si>
    <t>Carlos Adrián López Sánchez</t>
  </si>
  <si>
    <t>Carlos Alberto Corona Martin Del Campo</t>
  </si>
  <si>
    <t>Carlos Alberto Estrada Flores</t>
  </si>
  <si>
    <t>Carlos Alberto Flores Alamilla</t>
  </si>
  <si>
    <t>Carlos Alberto Zerpa Duran</t>
  </si>
  <si>
    <t>Carlos Alfredo De Los Cobos Sepúlveda</t>
  </si>
  <si>
    <t>Carlos Arturo Sandoval Salvatori</t>
  </si>
  <si>
    <t>Carlos Bernal Mora</t>
  </si>
  <si>
    <t>Carlos Dotor Becerril</t>
  </si>
  <si>
    <t>Carlos Eduardo Michel Regalado</t>
  </si>
  <si>
    <t>Carlos Enrique Rosales Guevara</t>
  </si>
  <si>
    <t>Carlos Enrique Sánchez Aparicio</t>
  </si>
  <si>
    <t>Carlos Fabian Gómez Chávez</t>
  </si>
  <si>
    <t>Carlos Francisco López Reyna</t>
  </si>
  <si>
    <t>Carlos Francisco Pérez Ovando</t>
  </si>
  <si>
    <t>Carlos Gaitán Estrada</t>
  </si>
  <si>
    <t>Carlos Galindo Andrade</t>
  </si>
  <si>
    <t>Carlos Giovani Zetina Cornelio</t>
  </si>
  <si>
    <t>Carlos Gregorio García Rivera</t>
  </si>
  <si>
    <t>Carlos Guillermo Fernández Gallardo</t>
  </si>
  <si>
    <t>Carlos Hinostrosa Rojas</t>
  </si>
  <si>
    <t>Carlos Hugo Luna Baraibar</t>
  </si>
  <si>
    <t>Carlos Iván Velasco Domínguez</t>
  </si>
  <si>
    <t>Carlos Javier Ramos Diaz</t>
  </si>
  <si>
    <t>Carlos Jesús Lledias Lezama</t>
  </si>
  <si>
    <t>Carlos López Cruz</t>
  </si>
  <si>
    <t>Carlos Luis Erazo Bernal</t>
  </si>
  <si>
    <t>Carlos Luis Guillen Núñez</t>
  </si>
  <si>
    <t>Carlos Manuel Padilla Pérez Vertti</t>
  </si>
  <si>
    <t>Carlos Martin Hernandez Carlos</t>
  </si>
  <si>
    <t>Carlos Ortiz Toro</t>
  </si>
  <si>
    <t>Carlos Rene Hernandez Maza</t>
  </si>
  <si>
    <t>Carlos Roberto Barrientos Sánchez</t>
  </si>
  <si>
    <t>Carlos Rodolfo Palacios Reyes</t>
  </si>
  <si>
    <t>Carlos Ronzón Sevilla</t>
  </si>
  <si>
    <t>Carlos Ruiz Alejandre</t>
  </si>
  <si>
    <t>Carlos Toledano Saldaña</t>
  </si>
  <si>
    <t>Carmen Patricia Chávez Acosta</t>
  </si>
  <si>
    <t>Carmina Cortes Rodríguez</t>
  </si>
  <si>
    <t>Carol Argelia Orozco Moran</t>
  </si>
  <si>
    <t>Carol Denise Gómez Castro</t>
  </si>
  <si>
    <t>Carolina Cruz Santiago</t>
  </si>
  <si>
    <t>Casandra Arlette Salgado Sánchez</t>
  </si>
  <si>
    <t>Catalina Álvarez Ramales</t>
  </si>
  <si>
    <t>Cecilia Gutiérrez Mojarro</t>
  </si>
  <si>
    <t>Celia Aspiroz García</t>
  </si>
  <si>
    <t>Celia Gallegos Montoya</t>
  </si>
  <si>
    <t>Celia Serrano Garza</t>
  </si>
  <si>
    <t>Celso Efraín González Sánchez</t>
  </si>
  <si>
    <t>Cesar Augusto Chavira Segueda</t>
  </si>
  <si>
    <t>Cesar Diaz Ruiz</t>
  </si>
  <si>
    <t>Cesar Flores Molina</t>
  </si>
  <si>
    <t>Cesar Garay Garduño</t>
  </si>
  <si>
    <t>Christian Aldair Rivera Ayala</t>
  </si>
  <si>
    <t>Christian Luis Corona Castro</t>
  </si>
  <si>
    <t>Christian Omar González Segovia</t>
  </si>
  <si>
    <t>Christian Pérez Rivera</t>
  </si>
  <si>
    <t>Christopher Daniel Márquez González</t>
  </si>
  <si>
    <t>Cielo Aguamarina Ledezma Verdín</t>
  </si>
  <si>
    <t>Cindy Adriana Torres Román</t>
  </si>
  <si>
    <t>Cindy Cristina Macias Avelar</t>
  </si>
  <si>
    <t>Cinthia Guadalupe Teniente Mendoza</t>
  </si>
  <si>
    <t>Cinthia Monserrat Ortega Mondragón</t>
  </si>
  <si>
    <t>Cinthia Vanessa Chavira Mendoza</t>
  </si>
  <si>
    <t>Cinthya Elizabeth García Ponce</t>
  </si>
  <si>
    <t>Cinthya Georgina Hernandez Alcaraz</t>
  </si>
  <si>
    <t>Cinthya Miranda Cruz</t>
  </si>
  <si>
    <t>Ciro López Reyes</t>
  </si>
  <si>
    <t>Claudia Berenice Anguiano Rentería</t>
  </si>
  <si>
    <t>Claudia Carola Carmona Cruz</t>
  </si>
  <si>
    <t>Claudia Elizabeth Cañizo Vera</t>
  </si>
  <si>
    <t>Claudia Elizabeth Gómez López</t>
  </si>
  <si>
    <t>Claudia Elizabeth Guadalupe Barbosa Villegas</t>
  </si>
  <si>
    <t>Claudia Escobedo Montalvo</t>
  </si>
  <si>
    <t>Claudia Esperanza Rivera Maytorena</t>
  </si>
  <si>
    <t>Claudia Judith Patena Puente</t>
  </si>
  <si>
    <t>Claudia Luvia Montes De Oca Domínguez</t>
  </si>
  <si>
    <t>Claudia Patricia Peraza Espinoza</t>
  </si>
  <si>
    <t>Claudia Selene Quevedo Ramos</t>
  </si>
  <si>
    <t>Claudia Valeria Dávila Montero</t>
  </si>
  <si>
    <t>Claudia Valeria Delgado Urby</t>
  </si>
  <si>
    <t>Claudia Verónica Martínez Baca</t>
  </si>
  <si>
    <t>Claudia Verónica Monroy Ramírez</t>
  </si>
  <si>
    <t>Claudia Yvani Cabral Sánchez</t>
  </si>
  <si>
    <t>Clayde Alfdan Saldivar Alonso</t>
  </si>
  <si>
    <t>Concepción Marisol Ocampo Torres</t>
  </si>
  <si>
    <t>Cristel Solorio Castro</t>
  </si>
  <si>
    <t>Cristhian Alan Guerrero Aguilar</t>
  </si>
  <si>
    <t>Cristian Martínez Morales</t>
  </si>
  <si>
    <t>Cristina Aurora Rivera Ramos</t>
  </si>
  <si>
    <t>Cristóbal Andrés Becerril Morales</t>
  </si>
  <si>
    <t>Cristóbal Maviell Córdova Jacinto</t>
  </si>
  <si>
    <t>Cynthia Cristina Leal Garza</t>
  </si>
  <si>
    <t>Cynthia Jiménez Zarate</t>
  </si>
  <si>
    <t>Cynthia Lizett Aguirre Jaramillo</t>
  </si>
  <si>
    <t>Dalel Pedraza Velázquez</t>
  </si>
  <si>
    <t>Dalila Quero Juárez</t>
  </si>
  <si>
    <t>Dana Zizlili Quintero Martínez</t>
  </si>
  <si>
    <t>Daniel Alan Castro Rocha</t>
  </si>
  <si>
    <t>Daniel De Jesús Vázquez Acosta</t>
  </si>
  <si>
    <t>Daniel Flores Garrido</t>
  </si>
  <si>
    <t>Daniel García Ruiz</t>
  </si>
  <si>
    <t>Daniel Graneros Nuño</t>
  </si>
  <si>
    <t>Daniel Martin Anaya Padua</t>
  </si>
  <si>
    <t>Daniel Orozco Alfaro</t>
  </si>
  <si>
    <t>Daniel Reyes Moran</t>
  </si>
  <si>
    <t>Daniel Sánchez Diaz Barriga</t>
  </si>
  <si>
    <t>Daniel Sánchez Reyes</t>
  </si>
  <si>
    <t>Daniel Sánchez Salinas</t>
  </si>
  <si>
    <t>Daniela Ibeth García Vara</t>
  </si>
  <si>
    <t>Daniela Marisol Sánchez Cruz</t>
  </si>
  <si>
    <t>Daniela Tejeda Hernandez</t>
  </si>
  <si>
    <t>Darío García Cedillo</t>
  </si>
  <si>
    <t>Dasha Hillary Samano Saucedo</t>
  </si>
  <si>
    <t>David Cerda Zúñiga</t>
  </si>
  <si>
    <t>David Fernando Castillón Dueñas</t>
  </si>
  <si>
    <t>David González Martínez</t>
  </si>
  <si>
    <t>David Gustavo León Hernandez</t>
  </si>
  <si>
    <t>David Ibarra Cárdenas</t>
  </si>
  <si>
    <t>David Pérez Chávez</t>
  </si>
  <si>
    <t>David Salgado Arteaga</t>
  </si>
  <si>
    <t>Denisse Andrea Ugalde Martínez</t>
  </si>
  <si>
    <t>Dennis Marisol Nieto Alvarado</t>
  </si>
  <si>
    <t>Desirée Cataneo Dávila</t>
  </si>
  <si>
    <t>Desirée Degollado Prado</t>
  </si>
  <si>
    <t>Deyanira María Del Roció Martínez Contreras</t>
  </si>
  <si>
    <t>Diana Alejandra Calderón Eivet</t>
  </si>
  <si>
    <t>Diana Berenice López Gómez</t>
  </si>
  <si>
    <t>Diana Elda Pérez Medina</t>
  </si>
  <si>
    <t>Diana Gabriela González Moreno</t>
  </si>
  <si>
    <t>Diana Isela Flores Núñez</t>
  </si>
  <si>
    <t>Diana Isela Landeros Martínez</t>
  </si>
  <si>
    <t>Diana Jazmín Galván Sosa</t>
  </si>
  <si>
    <t>Diana Reyes Amaya</t>
  </si>
  <si>
    <t>Diego Alberto Gatica Noriega</t>
  </si>
  <si>
    <t>Dulce Concepción Arias Garay</t>
  </si>
  <si>
    <t>Dulce Guadalupe Rodríguez Manualt</t>
  </si>
  <si>
    <t>Dulce María Colin Ojeda</t>
  </si>
  <si>
    <t>Dulce María Domínguez Bravo</t>
  </si>
  <si>
    <t>Dulce María Mendoza Rosas</t>
  </si>
  <si>
    <t>Dulce María Rodríguez Terrazas</t>
  </si>
  <si>
    <t>Dulce Rebeca González Osorio</t>
  </si>
  <si>
    <t>Dulce Yanet Vega Camacho</t>
  </si>
  <si>
    <t>Edeleni Maylen Jiménez Domínguez</t>
  </si>
  <si>
    <t>Edén Alejandro Aquino García</t>
  </si>
  <si>
    <t>Edgar Agustín Rodríguez Beiza</t>
  </si>
  <si>
    <t>Edgar Alan Parada Villarreal</t>
  </si>
  <si>
    <t>Edgar Didier López Mendívil</t>
  </si>
  <si>
    <t>Edgar Enrique Carrillo Sáenz</t>
  </si>
  <si>
    <t>Edgar Filemón Luna Cruz</t>
  </si>
  <si>
    <t>Edgar Genaro Cedillo Velázquez</t>
  </si>
  <si>
    <t>Edgar Humberto Muñoz Grajales</t>
  </si>
  <si>
    <t>Edgar Iván Ascencio López</t>
  </si>
  <si>
    <t>Edgar Iván Jiménez Sánchez</t>
  </si>
  <si>
    <t>Edgar Martin Peña López</t>
  </si>
  <si>
    <t>Edgar Salgado Peláez</t>
  </si>
  <si>
    <t>Edgar Ubaldo Ruiz Castillo</t>
  </si>
  <si>
    <t>Edgar Ulises Rentería Cabañez</t>
  </si>
  <si>
    <t>Edgardo Hedalu Favela Medina</t>
  </si>
  <si>
    <t>Edith Aguayo Candelas</t>
  </si>
  <si>
    <t>Edith Colin Ulloa</t>
  </si>
  <si>
    <t>Edith Roque Huerta</t>
  </si>
  <si>
    <t>Edna Matus Ulloa</t>
  </si>
  <si>
    <t>Edna Ruth Luna Rico</t>
  </si>
  <si>
    <t>Edna Viridiana Rosales Alemán</t>
  </si>
  <si>
    <t>Eduardo Cruz Gómez</t>
  </si>
  <si>
    <t>Eduardo Iván Ortiz Gorbea</t>
  </si>
  <si>
    <t>Eduardo Rodrigo Alam Bentata</t>
  </si>
  <si>
    <t>Eduardo Sebastián Moscoso López</t>
  </si>
  <si>
    <t>Eduardo Torres Carrillo</t>
  </si>
  <si>
    <t>Eduardo Vázquez Torres</t>
  </si>
  <si>
    <t>Edwin Iván Aguilar Laguardia</t>
  </si>
  <si>
    <t>Efraín Nicolas Quiroz</t>
  </si>
  <si>
    <t>Elda Karen Carral Chávez</t>
  </si>
  <si>
    <t>Elda Molina Álvarez</t>
  </si>
  <si>
    <t>Eleazar Serrano Juárez</t>
  </si>
  <si>
    <t>Elena Brito Casales</t>
  </si>
  <si>
    <t>Elías Gerardo Cepeda Morado</t>
  </si>
  <si>
    <t>Elías Villanueva Ochoa</t>
  </si>
  <si>
    <t>Eligio Vázquez Estrada</t>
  </si>
  <si>
    <t>Eliseo Alejandro Garza García</t>
  </si>
  <si>
    <t>Elizabeth Aguilar Ramírez</t>
  </si>
  <si>
    <t>Elizabeth Carina Barajas Escobedo</t>
  </si>
  <si>
    <t>Elizabeth Tolentino Delgadillo</t>
  </si>
  <si>
    <t>Elizabeth Trejo Galán</t>
  </si>
  <si>
    <t>Elizabeth Vargas Solorzano</t>
  </si>
  <si>
    <t>Elizabeth Vázquez Pineda</t>
  </si>
  <si>
    <t>Eloina Marroquín Aguilar</t>
  </si>
  <si>
    <t>Elsa Aguilera Araiza</t>
  </si>
  <si>
    <t>Elsa Altamirano Elorza</t>
  </si>
  <si>
    <t>Elsa Cordero Martínez</t>
  </si>
  <si>
    <t>Elsa Rodríguez Balderas</t>
  </si>
  <si>
    <t>Emiliano Palacios Ramírez</t>
  </si>
  <si>
    <t>Emma Magnolia Ayala Rivera</t>
  </si>
  <si>
    <t>Emma Rivera Contreras</t>
  </si>
  <si>
    <t>Enid Samantha Sánchez Coronel</t>
  </si>
  <si>
    <t>Enrique Madinabeitia Aguirre</t>
  </si>
  <si>
    <t>Enrique Munguía Padilla</t>
  </si>
  <si>
    <t>Enrique Ramon Aja González</t>
  </si>
  <si>
    <t>Enrique Romano Barragán</t>
  </si>
  <si>
    <t>Enrique Sánchez Nieto</t>
  </si>
  <si>
    <t>Enrique Torres Segura</t>
  </si>
  <si>
    <t>Epifanio Salas Silva</t>
  </si>
  <si>
    <t>Erick Fernando Cano Figueroa</t>
  </si>
  <si>
    <t>Erick Fernando Pineda Pérez</t>
  </si>
  <si>
    <t>Erik Ernesto Orozco Urbano</t>
  </si>
  <si>
    <t>Erik Odilón Velázquez Vilchis</t>
  </si>
  <si>
    <t>Erika Acuña Reyes</t>
  </si>
  <si>
    <t>Erika Esmeralda Suarez Enríquez</t>
  </si>
  <si>
    <t>Erika Ivonne Carballal López</t>
  </si>
  <si>
    <t>Erika Magali Correa Riofrio</t>
  </si>
  <si>
    <t>Erika Roxana Dzib Jasso</t>
  </si>
  <si>
    <t>Erika Susana Gama López</t>
  </si>
  <si>
    <t>Erika Viridiana Cajero Ruiz</t>
  </si>
  <si>
    <t>Ernesto Alfonso Salinas Colin</t>
  </si>
  <si>
    <t>Ernesto Villanueva Aguayo</t>
  </si>
  <si>
    <t>Esaú Manzano González</t>
  </si>
  <si>
    <t>Esmeralda Ixtla Domínguez</t>
  </si>
  <si>
    <t>Esmirna Berenice Adame Herrera</t>
  </si>
  <si>
    <t>Esteban Daniel Chi Flores</t>
  </si>
  <si>
    <t>Esveidy Adame Hernandez</t>
  </si>
  <si>
    <t>Eugenio Navarro Pérez</t>
  </si>
  <si>
    <t>Eutimio Ordoñez Gutiérrez</t>
  </si>
  <si>
    <t>Eva Alejandra Valles Salayandia</t>
  </si>
  <si>
    <t>Evaristo Emmanuel Martínez González</t>
  </si>
  <si>
    <t>Evelyn Lizbeth Estrada Salas</t>
  </si>
  <si>
    <t>Ezequiel Altamirano Roches</t>
  </si>
  <si>
    <t>Ezequiel Pineda Nava</t>
  </si>
  <si>
    <t>Fabian Gutiérrez Sánchez</t>
  </si>
  <si>
    <t>Fabian Macdonel Diaz</t>
  </si>
  <si>
    <t>Fabian Roberto Guerrero Santillán</t>
  </si>
  <si>
    <t>Fabiola Moreno Pérez</t>
  </si>
  <si>
    <t>Fabiola Zarco Camarillo</t>
  </si>
  <si>
    <t>Fanuel Martínez López</t>
  </si>
  <si>
    <t>Fátima Rostro Hernandez</t>
  </si>
  <si>
    <t>Fausto Armando López Delgado</t>
  </si>
  <si>
    <t>Fausto Rafael López Olvera</t>
  </si>
  <si>
    <t>Faviola Ramírez Franco</t>
  </si>
  <si>
    <t>Felipe De Jesús Delgadillo Padierna</t>
  </si>
  <si>
    <t>Felipe De Jesús Martínez Alvarado</t>
  </si>
  <si>
    <t>Felipe Hernandez López</t>
  </si>
  <si>
    <t>Felipe Octavio Guzmán Ángeles</t>
  </si>
  <si>
    <t>Félix Guadalupe Contreras Arguiropulos</t>
  </si>
  <si>
    <t>Félix Manuel Méndez García</t>
  </si>
  <si>
    <t>Fernanda María Adela Talavera Diaz</t>
  </si>
  <si>
    <t>Fernando Anselmo España García</t>
  </si>
  <si>
    <t>Fernando Cruz Ventura</t>
  </si>
  <si>
    <t>Fernando Delgadillo González</t>
  </si>
  <si>
    <t>Fernando Issac Ibarra Gómez</t>
  </si>
  <si>
    <t>Fernando Leopoldo González Núñez</t>
  </si>
  <si>
    <t>Fernando Rangel Ramírez</t>
  </si>
  <si>
    <t>Fernando Rodrigo López Torres</t>
  </si>
  <si>
    <t>Fernando Serrano García</t>
  </si>
  <si>
    <t>Fidelmar Isidro Osorio</t>
  </si>
  <si>
    <t>Filiberto Pacheco Martínez</t>
  </si>
  <si>
    <t>Flavina García Amaya</t>
  </si>
  <si>
    <t>Flavio Bernardo Galván Zilli</t>
  </si>
  <si>
    <t>Flor De María Paz Muñozcano</t>
  </si>
  <si>
    <t>Fortres Mangas Martínez</t>
  </si>
  <si>
    <t>Francelia Yarissell Rivera Toledo</t>
  </si>
  <si>
    <t>Francisco Aja García</t>
  </si>
  <si>
    <t>Francisco Alberto Santamaria Ibarra</t>
  </si>
  <si>
    <t>Francisco Arnoldo Alvarado Flores</t>
  </si>
  <si>
    <t>Francisco Arturo Santillán Arredondo</t>
  </si>
  <si>
    <t>Francisco Ballesteros González</t>
  </si>
  <si>
    <t>Francisco Domínguez Castelo</t>
  </si>
  <si>
    <t>Francisco Enrique Valdovinos Elizalde</t>
  </si>
  <si>
    <t>Francisco Javier Campos Neri</t>
  </si>
  <si>
    <t>Francisco Javier Cárdenas Naranjo</t>
  </si>
  <si>
    <t>Francisco Javier Mercado Pérez</t>
  </si>
  <si>
    <t>Francisco Javier Moreno López</t>
  </si>
  <si>
    <t>Francisco Javier Morones Davalos</t>
  </si>
  <si>
    <t>Francisco Javier Ramos Jiménez</t>
  </si>
  <si>
    <t>Francisco Javier Sarabia Ascencio</t>
  </si>
  <si>
    <t>Francisco Manuel Rubín De Celis Garza</t>
  </si>
  <si>
    <t>Francisco Martin Hernandez Zaragoza</t>
  </si>
  <si>
    <t>Francisco Pérez Reyes</t>
  </si>
  <si>
    <t>Francisco Rene Chavarría Alaniz</t>
  </si>
  <si>
    <t>Francisco Rubio Yáñez</t>
  </si>
  <si>
    <t>Francisco Saldaña Arrambide</t>
  </si>
  <si>
    <t>Fredy Emmanuel Ayala Torres</t>
  </si>
  <si>
    <t>Fredy Sánchez Ramírez</t>
  </si>
  <si>
    <t>Frida Lourdes Mata Romero</t>
  </si>
  <si>
    <t>Froylan Borges Aranda</t>
  </si>
  <si>
    <t>Froylan Muñoz Alvarado</t>
  </si>
  <si>
    <t>Gabriel Alejandro Palomares Acosta</t>
  </si>
  <si>
    <t>Gabriel Evaristo Coria Colmenero</t>
  </si>
  <si>
    <t>Gabriel García Correa</t>
  </si>
  <si>
    <t>Gabriela Almaraz García</t>
  </si>
  <si>
    <t>Gabriela Arroyo Nava</t>
  </si>
  <si>
    <t>Gabriela Elena Ortiz González</t>
  </si>
  <si>
    <t>Gabriela Eleonora Cortes Araujo</t>
  </si>
  <si>
    <t>Gabriela Guadalupe Valencia Luevano</t>
  </si>
  <si>
    <t>Gabriela Mejía González</t>
  </si>
  <si>
    <t>Gabriela Pascacio Moreno</t>
  </si>
  <si>
    <t>Gabriela Yesenia Vázquez Martínez</t>
  </si>
  <si>
    <t>Gaspar Paulin Carmona</t>
  </si>
  <si>
    <t>Gema Ayecac Jiménez</t>
  </si>
  <si>
    <t>Gema Guadalupe Chávez Duran</t>
  </si>
  <si>
    <t>Genaro Antonio Valerio Pinillos</t>
  </si>
  <si>
    <t>Genaro Gómez Gómez</t>
  </si>
  <si>
    <t>Georgina Vega De Jesús</t>
  </si>
  <si>
    <t>Gerardo Antonio Gallegos García</t>
  </si>
  <si>
    <t>Gerardo Delgado Salazar</t>
  </si>
  <si>
    <t>Gerardo Gustavo Alemán Lara</t>
  </si>
  <si>
    <t>Gerardo Mauricio Gómez Martínez</t>
  </si>
  <si>
    <t>Gerardo Omar Espinosa Godínez</t>
  </si>
  <si>
    <t>Gerardo Ortiz Pérez De Los Reyes</t>
  </si>
  <si>
    <t>Gerardo Salvador Deras Vázquez</t>
  </si>
  <si>
    <t>Gerardo Villanueva Toledo</t>
  </si>
  <si>
    <t>Gersain Lima Martínez</t>
  </si>
  <si>
    <t>Gershom Uriel López Aquino</t>
  </si>
  <si>
    <t>Gertrudis Olivares Reyes</t>
  </si>
  <si>
    <t>Gigliola Taide Bernal Rosales</t>
  </si>
  <si>
    <t>Gilberto Adrián Esparza Blas</t>
  </si>
  <si>
    <t>Gilberto Arturo Gómez Aguirre</t>
  </si>
  <si>
    <t>Gilberto Martínez Hernandez</t>
  </si>
  <si>
    <t>Gilberto Rodríguez Chávez</t>
  </si>
  <si>
    <t>Gisela Correa Ruiz</t>
  </si>
  <si>
    <t>Giselle Edith Jiménez Mercado</t>
  </si>
  <si>
    <t>Gladiola Lizzette Enríquez Cedillo</t>
  </si>
  <si>
    <t>Gloria Salguero Ruiz</t>
  </si>
  <si>
    <t>Gloria Teresa Hernandez García</t>
  </si>
  <si>
    <t>Gonzalo Gabriel Rosa Vivar</t>
  </si>
  <si>
    <t>Gonzalo Mayorquin Llamas</t>
  </si>
  <si>
    <t>Graciela Elías Morales</t>
  </si>
  <si>
    <t>Graciela Ramírez Alvarado</t>
  </si>
  <si>
    <t>Graciela Robledo Vergara</t>
  </si>
  <si>
    <t>Graham Alberto Zubia Félix</t>
  </si>
  <si>
    <t>Grecia Miramontes Gaytán</t>
  </si>
  <si>
    <t>Grecia Rocha Soriano</t>
  </si>
  <si>
    <t>Gregorio Benítez Ferrusquia</t>
  </si>
  <si>
    <t>Greta Lozada Amezcua</t>
  </si>
  <si>
    <t>Griselda Fabiola Flores Medina</t>
  </si>
  <si>
    <t>Griselda Tejada Vielma</t>
  </si>
  <si>
    <t>Guadalupe Alejandra De Anda Delgadillo</t>
  </si>
  <si>
    <t>Guadalupe Belem Lobato Rodríguez</t>
  </si>
  <si>
    <t>Guadalupe De La Paz Varela Domínguez</t>
  </si>
  <si>
    <t>Guadalupe Del Socorro Ay Jiménez</t>
  </si>
  <si>
    <t>Guadalupe Guillermo David Vázquez Michel</t>
  </si>
  <si>
    <t>Guadalupe López Arvizu</t>
  </si>
  <si>
    <t>Guadalupe López Madrigal</t>
  </si>
  <si>
    <t>Guadalupe Martínez Guerrero</t>
  </si>
  <si>
    <t>Guadalupe Montiel Cuevas</t>
  </si>
  <si>
    <t>Guillermina Jiménez Serafín</t>
  </si>
  <si>
    <t>Guillermina Matías Garduño</t>
  </si>
  <si>
    <t>Guillermo Alfonso Casas Colin</t>
  </si>
  <si>
    <t>Guillermo Asseburg Archila</t>
  </si>
  <si>
    <t>Guillermo Francisco Urbina Tanus</t>
  </si>
  <si>
    <t>Guillermo García Hernandez</t>
  </si>
  <si>
    <t>Guillermo Hernandez Acosta</t>
  </si>
  <si>
    <t>Guillermo Hindman Balderas</t>
  </si>
  <si>
    <t>Guillermo Roberto García Gallardo</t>
  </si>
  <si>
    <t>Guillermo Sánchez Rebolledo</t>
  </si>
  <si>
    <t>Gumaro Paredes Cuahquentzi</t>
  </si>
  <si>
    <t>Gumesindo García Morelos</t>
  </si>
  <si>
    <t>Gustavo Alberto Campos Vázquez</t>
  </si>
  <si>
    <t>Gustavo Aquiles Villaseñor</t>
  </si>
  <si>
    <t>Gustavo García Arias</t>
  </si>
  <si>
    <t>Gustavo Ortega Padilla</t>
  </si>
  <si>
    <t>Gustavo Virgen Villagómez</t>
  </si>
  <si>
    <t>Hatzibeth Erika Figueroa Campos</t>
  </si>
  <si>
    <t>Hatzidy Colunga González</t>
  </si>
  <si>
    <t>Hazel Luz Idalia Mier Arriaga</t>
  </si>
  <si>
    <t>Héctor Alejandro Mata Mora</t>
  </si>
  <si>
    <t>Héctor Eduardo Gutiérrez Gutiérrez</t>
  </si>
  <si>
    <t>Héctor Guillermo De La Cruz Cortez</t>
  </si>
  <si>
    <t>Héctor Javier Aguilar Rodríguez</t>
  </si>
  <si>
    <t>Héctor Javier Cervantes Villanueva</t>
  </si>
  <si>
    <t>Héctor Manuel Pérez Reyes</t>
  </si>
  <si>
    <t>Héctor Martin Ruiz Palma</t>
  </si>
  <si>
    <t>Héctor Oscar Sánchez Ojeda</t>
  </si>
  <si>
    <t>Héctor Rafael Hernandez Guerrero</t>
  </si>
  <si>
    <t>Héctor Rolando Gutiérrez Domínguez</t>
  </si>
  <si>
    <t>Héctor Toledo Bárcenas</t>
  </si>
  <si>
    <t>Héctor Yamal Ramírez García</t>
  </si>
  <si>
    <t>Helmuth Gerd Putz Botello</t>
  </si>
  <si>
    <t>Heriberto Avelar Gutiérrez</t>
  </si>
  <si>
    <t>Hermes Godínez Salas</t>
  </si>
  <si>
    <t>Herminio Martínez Uribe</t>
  </si>
  <si>
    <t>Hilda Andujo Guerrero</t>
  </si>
  <si>
    <t>Hipólito Alatriste Pérez</t>
  </si>
  <si>
    <t>Homero Iturbe Salazar</t>
  </si>
  <si>
    <t>Horacio Armando Hernandez Orozco</t>
  </si>
  <si>
    <t>Horacio Medina Figueroa</t>
  </si>
  <si>
    <t>Hugo Edgar Pasillas Fernández</t>
  </si>
  <si>
    <t>Hugo Pérez Bernal</t>
  </si>
  <si>
    <t>Huguet Rodríguez Godínez</t>
  </si>
  <si>
    <t>Humberto Carlos Garduño García</t>
  </si>
  <si>
    <t>Humberto Popoca Benítez</t>
  </si>
  <si>
    <t>Ian Gerardo Hernandez Martínez</t>
  </si>
  <si>
    <t>Iban García Galindo</t>
  </si>
  <si>
    <t>Ida Vargas Arias</t>
  </si>
  <si>
    <t>Idalit Nayeli Verdín Valencia</t>
  </si>
  <si>
    <t>Ileana Zarina García Martínez</t>
  </si>
  <si>
    <t>Iliana García Flores</t>
  </si>
  <si>
    <t>Illiana Camarillo González</t>
  </si>
  <si>
    <t>Ilse Alpuche Aguilar</t>
  </si>
  <si>
    <t>Inés Xóchitl Arias Blanco</t>
  </si>
  <si>
    <t>Irais Berenice Galicia Cruz</t>
  </si>
  <si>
    <t>Irais Mercado Montalvo</t>
  </si>
  <si>
    <t>Iram Zúñiga Pérez</t>
  </si>
  <si>
    <t>Irineo Lizárraga Velarde</t>
  </si>
  <si>
    <t>Irma Batista Pacheco</t>
  </si>
  <si>
    <t>Irma Jiménez Domínguez</t>
  </si>
  <si>
    <t>Irma Leticia Flores Diaz</t>
  </si>
  <si>
    <t>Irving Hernandez Segura</t>
  </si>
  <si>
    <t>Isaac Ortiz Nepomuceno</t>
  </si>
  <si>
    <t>Isabel Cristina Vega Canet</t>
  </si>
  <si>
    <t>Isaías Martínez Flores</t>
  </si>
  <si>
    <t>Isela Zarate Muñoz</t>
  </si>
  <si>
    <t>Isidoro Edie Sandoval Lome</t>
  </si>
  <si>
    <t>Isidro Jaramillo Olivares</t>
  </si>
  <si>
    <t>Isle Ayaremi Rosado Sosa</t>
  </si>
  <si>
    <t>Ismael Camacho Herrera</t>
  </si>
  <si>
    <t>Ismael Morales Castro</t>
  </si>
  <si>
    <t>Israel Flores Rodríguez</t>
  </si>
  <si>
    <t>Israel Hernandez González</t>
  </si>
  <si>
    <t>Israel Herrera Severiano</t>
  </si>
  <si>
    <t>Israel Navarrete Guerrero</t>
  </si>
  <si>
    <t>Israel Romero Ramírez</t>
  </si>
  <si>
    <t>Itálica Lourdes Bernal Arellano</t>
  </si>
  <si>
    <t>Itzel Figueroa Salazar</t>
  </si>
  <si>
    <t>Iván Aaron Zeferin Hernandez</t>
  </si>
  <si>
    <t>Iván Benigno Larios Velázquez</t>
  </si>
  <si>
    <t>Iván Eduardo Fonseca Bernal</t>
  </si>
  <si>
    <t>Iván Farias Félix</t>
  </si>
  <si>
    <t>Iván Güereña González</t>
  </si>
  <si>
    <t>Iván Ibarra Arias</t>
  </si>
  <si>
    <t>Iván Lievich Guillen Grajeda</t>
  </si>
  <si>
    <t>Iván Nicolas Lerma Valadez</t>
  </si>
  <si>
    <t>Iván Reséndiz Ferreira</t>
  </si>
  <si>
    <t>Iván Saldaña Magaña</t>
  </si>
  <si>
    <t>Iván Villamil Delgado</t>
  </si>
  <si>
    <t>Ivann Álvarez Hernandez</t>
  </si>
  <si>
    <t>Ivett Nazdihely Galicia Rendon</t>
  </si>
  <si>
    <t>Ivette Flores Noguez</t>
  </si>
  <si>
    <t>Ivonne Pánico Bressant</t>
  </si>
  <si>
    <t>J. Guadalupe Ramos Cervantes</t>
  </si>
  <si>
    <t>Jacobo Sapien Córdoba</t>
  </si>
  <si>
    <t>Jacqueline Paniagua Uribe</t>
  </si>
  <si>
    <t>Jahaziel Reyes Loaeza</t>
  </si>
  <si>
    <t>Jaime Adolfo Morlotte Ayala</t>
  </si>
  <si>
    <t>Jaime Alberto Diaz Limón</t>
  </si>
  <si>
    <t>Jaime Alonso Reyes Medina</t>
  </si>
  <si>
    <t>Jaime Arturo Garzón Orozco</t>
  </si>
  <si>
    <t>Jaime Arturo Ortega Vela</t>
  </si>
  <si>
    <t>Jaime Landeros Dueñas</t>
  </si>
  <si>
    <t>Jaime Mariano Del Rio Navarro</t>
  </si>
  <si>
    <t>Jaime Ramírez Molina</t>
  </si>
  <si>
    <t>Jaime Vladimir Ángel Cisneros De La Cruz</t>
  </si>
  <si>
    <t>Janet De Lourdes González Santos</t>
  </si>
  <si>
    <t>Janet Guerra Sánchez</t>
  </si>
  <si>
    <t>Jano Arturo Muñoz Gaz</t>
  </si>
  <si>
    <t>Jaqueline Ángel Juan</t>
  </si>
  <si>
    <t>Jatziri Sugey Camacho González</t>
  </si>
  <si>
    <t>Javier Arturo Campos Silva</t>
  </si>
  <si>
    <t>Javier Arturo Herrejon Cedeño</t>
  </si>
  <si>
    <t>Javier Ávila Calvillo</t>
  </si>
  <si>
    <t>Javier Contreras Domínguez</t>
  </si>
  <si>
    <t>Javier Cruz Vázquez</t>
  </si>
  <si>
    <t>Javier Gálvez Delgado</t>
  </si>
  <si>
    <t>Javier Gutiérrez Ávila</t>
  </si>
  <si>
    <t>Javier Leonardo González Abundis</t>
  </si>
  <si>
    <t>Javier Quiroz Ruiz</t>
  </si>
  <si>
    <t>Javier Valdez Perales</t>
  </si>
  <si>
    <t>Javier Villaseñor García</t>
  </si>
  <si>
    <t>Jazmín Gabriela Malvaez Pardo</t>
  </si>
  <si>
    <t>Jazmín Magally Alonso Ochoa</t>
  </si>
  <si>
    <t>Jazmín Nallely Martínez Ramírez</t>
  </si>
  <si>
    <t>Jazmín Navarro Mendoza</t>
  </si>
  <si>
    <t>Jazmín Ramos Cortez</t>
  </si>
  <si>
    <t>Jazmín Robles Cortes</t>
  </si>
  <si>
    <t>Jean Lui Lescieur Escudero</t>
  </si>
  <si>
    <t>Jenica Campos Juárez</t>
  </si>
  <si>
    <t>Jenny Ruiz Ornelas</t>
  </si>
  <si>
    <t>Jeraldyn Gonsen Flores</t>
  </si>
  <si>
    <t>Jesús Alberto Corona Hernandez</t>
  </si>
  <si>
    <t>Jesús Alejandro Gutiérrez Godínez</t>
  </si>
  <si>
    <t>Jesús Alejandro Martínez García</t>
  </si>
  <si>
    <t>Jesús Alfredo Silva García</t>
  </si>
  <si>
    <t>Jesús Alvarado Espinosa</t>
  </si>
  <si>
    <t>Jesús Antonio Rentería Ceballos</t>
  </si>
  <si>
    <t>Jesús Armando Sánchez Báez</t>
  </si>
  <si>
    <t>Jesús Enrique Palacios Iniestra</t>
  </si>
  <si>
    <t>Jesús Ever Flores Palacios</t>
  </si>
  <si>
    <t>Jesús García Valenzuela</t>
  </si>
  <si>
    <t>Jesús Gerardo Garza Pérez</t>
  </si>
  <si>
    <t>Jesús Gilberto Alarcón Benavides</t>
  </si>
  <si>
    <t>Jesús Manuel Méndez Maldonado</t>
  </si>
  <si>
    <t>Jesús Martínez Vanoye</t>
  </si>
  <si>
    <t>Jesús Omar Sánchez Sánchez</t>
  </si>
  <si>
    <t>Jesús Ortiz Xilotl</t>
  </si>
  <si>
    <t>Jesús Ricardo Añorve Calzada</t>
  </si>
  <si>
    <t>Jesús Roberto Holguín Flores</t>
  </si>
  <si>
    <t>Jesús Romero Hernandez</t>
  </si>
  <si>
    <t>Jesús Trinidad Bautista Villarreal</t>
  </si>
  <si>
    <t>Jesús Zúñiga González</t>
  </si>
  <si>
    <t>Joan Freden Mendoza González</t>
  </si>
  <si>
    <t>Job Daniel Wong Ibarra</t>
  </si>
  <si>
    <t>Joel Blanno Castro</t>
  </si>
  <si>
    <t>Joel Carranco Zúñiga</t>
  </si>
  <si>
    <t>Joel Darío Ojeda Romo</t>
  </si>
  <si>
    <t>Joel Isaac Rangel Agüeros</t>
  </si>
  <si>
    <t>Jonás Segura Martínez</t>
  </si>
  <si>
    <t>Jonathan Martínez Yllescas</t>
  </si>
  <si>
    <t>Jonathan Nava Guzmán</t>
  </si>
  <si>
    <t>Jorge Alberto Orantes López</t>
  </si>
  <si>
    <t>Jorge Alberto Salcido González</t>
  </si>
  <si>
    <t>Jorge Antonio García Sotomayor</t>
  </si>
  <si>
    <t>Jorge Ariel Castellanos Hernandez</t>
  </si>
  <si>
    <t>Jorge Aristóteles Vera Martínez</t>
  </si>
  <si>
    <t>Jorge Armando Hernandez González</t>
  </si>
  <si>
    <t>Jorge Arturo Chávez Mejía</t>
  </si>
  <si>
    <t>Jorge Arturo Gutiérrez Muñoz</t>
  </si>
  <si>
    <t>Jorge Arturo Martínez Arufe</t>
  </si>
  <si>
    <t>Jorge Chávez Osornio</t>
  </si>
  <si>
    <t>Jorge García De Alba Hernandez</t>
  </si>
  <si>
    <t>Jorge Gerardo Cervantes Villaseñor</t>
  </si>
  <si>
    <t>Jorge Humberto García Peralta</t>
  </si>
  <si>
    <t>Jorge Humberto Medina Camacho</t>
  </si>
  <si>
    <t>Jorge Humberto Saldivar Pérez</t>
  </si>
  <si>
    <t>Jorge Jesús Beltrán Pineda</t>
  </si>
  <si>
    <t>Jorge López Reyes</t>
  </si>
  <si>
    <t>Jorge Luis Barbosa Colunga</t>
  </si>
  <si>
    <t>Jorge Luis Córdova Sáenz</t>
  </si>
  <si>
    <t>Jorge Luis Flores Rodríguez</t>
  </si>
  <si>
    <t>Jorge Luis Ramírez Sánchez</t>
  </si>
  <si>
    <t>Jorge Luis Ramos Delgado</t>
  </si>
  <si>
    <t>Jorge Manuel Izquierdo Herrera</t>
  </si>
  <si>
    <t>Jorge Medina Sarabia</t>
  </si>
  <si>
    <t>Jorge Mercado Mejía</t>
  </si>
  <si>
    <t>Jorge Ortiz Aquino</t>
  </si>
  <si>
    <t>Jorge Ramon Diaz De León Gutiérrez</t>
  </si>
  <si>
    <t>Jorge Raymundo Gallardo</t>
  </si>
  <si>
    <t>Jorge Reyes Caballero</t>
  </si>
  <si>
    <t>José Abraham Solís Álvarez</t>
  </si>
  <si>
    <t>José Agustín Pineda Ventura</t>
  </si>
  <si>
    <t>José Alberto González Aguilar</t>
  </si>
  <si>
    <t>José Alberto Rodríguez Huerta</t>
  </si>
  <si>
    <t>José Alberto Velasco Ruiz</t>
  </si>
  <si>
    <t>José Alejandro De Guadalupe Moguel Espejo</t>
  </si>
  <si>
    <t>José Alejandro Merino Galindo</t>
  </si>
  <si>
    <t>José Alfredo García Ortega</t>
  </si>
  <si>
    <t>José Alfredo Gómez Reyes</t>
  </si>
  <si>
    <t>José Alfredo Jiménez Carrillo</t>
  </si>
  <si>
    <t>José Alfredo Meza López</t>
  </si>
  <si>
    <t>José Alfredo Rojas Zamudio</t>
  </si>
  <si>
    <t>José Anastasio Quintero Segura</t>
  </si>
  <si>
    <t>José Ángel Mariche Fernández</t>
  </si>
  <si>
    <t>José Antonio Álvarez Hernandez</t>
  </si>
  <si>
    <t>José Antonio Cabrera Mis</t>
  </si>
  <si>
    <t>José Antonio Cuauhtémoc Vázquez Ramírez</t>
  </si>
  <si>
    <t>José Antonio Domínguez Almendarez</t>
  </si>
  <si>
    <t>José Antonio García Leyva</t>
  </si>
  <si>
    <t>José Antonio Garza López</t>
  </si>
  <si>
    <t>José Antonio Hernandez Ortiz</t>
  </si>
  <si>
    <t>José Antonio Magaña Jiménez</t>
  </si>
  <si>
    <t>José Antonio Medina Espadas</t>
  </si>
  <si>
    <t>José Antonio Rivera Vargas</t>
  </si>
  <si>
    <t>José Antonio Rodríguez Rodríguez</t>
  </si>
  <si>
    <t>José Arturo Ramírez Becerra</t>
  </si>
  <si>
    <t>José Arturo Rivera Méndez</t>
  </si>
  <si>
    <t>José Avalos Cota</t>
  </si>
  <si>
    <t>José Carlos Mena Rodríguez</t>
  </si>
  <si>
    <t>José Carlos Ramírez Huezca</t>
  </si>
  <si>
    <t>José David Valderrama Gutiérrez</t>
  </si>
  <si>
    <t>José De Jesús Flores Herrera</t>
  </si>
  <si>
    <t>José De Jesús Gómez Hernandez</t>
  </si>
  <si>
    <t>José De Jesús Junior Álvarez Alvarado</t>
  </si>
  <si>
    <t>José De Jesús Martínez Carmona</t>
  </si>
  <si>
    <t>José De Jesús Vázquez Contreras</t>
  </si>
  <si>
    <t>José Eduardo Santiago Vasconcelos</t>
  </si>
  <si>
    <t>José Elías Pacheco Martínez</t>
  </si>
  <si>
    <t>José Enrique De Jesús Rodríguez Martínez</t>
  </si>
  <si>
    <t>José Ernesto Ramírez Reyes</t>
  </si>
  <si>
    <t>José Faustino Arango Escámez</t>
  </si>
  <si>
    <t>José Fernando Velardez Núñez</t>
  </si>
  <si>
    <t>José Francisco Aguilar Ballesteros</t>
  </si>
  <si>
    <t>José Francisco Cota Peña</t>
  </si>
  <si>
    <t>José Francisco Moreno Villicaña</t>
  </si>
  <si>
    <t>José Francisco Nieto Alcalá</t>
  </si>
  <si>
    <t>José Francisco Reyna Ochoa</t>
  </si>
  <si>
    <t>José Guadalupe Flores Guevara</t>
  </si>
  <si>
    <t>José Guadalupe Luna Duran</t>
  </si>
  <si>
    <t>José Guadalupe Luna Hernandez</t>
  </si>
  <si>
    <t>José Guadalupe Sánchez Ramírez</t>
  </si>
  <si>
    <t>José Guzmán Rodríguez</t>
  </si>
  <si>
    <t>José Hermes Mata Castellanos</t>
  </si>
  <si>
    <t>José Hernandez Hernandez</t>
  </si>
  <si>
    <t>José Ignacio Alpuche Aguilar</t>
  </si>
  <si>
    <t>José Isabel González Nava</t>
  </si>
  <si>
    <t>José Israel Hernandez Tirado</t>
  </si>
  <si>
    <t>José Jorge López Campos</t>
  </si>
  <si>
    <t>José Juan Martínez Mateo</t>
  </si>
  <si>
    <t>José Lino Sánchez Sandoval</t>
  </si>
  <si>
    <t>José Luis Arenas Juárez</t>
  </si>
  <si>
    <t>José Luis Cid González</t>
  </si>
  <si>
    <t>José Luis Cruz Martínez</t>
  </si>
  <si>
    <t>José Luis Eloy Morales Brand</t>
  </si>
  <si>
    <t>José Luis Gómez Avilés</t>
  </si>
  <si>
    <t>José Luis Guerrero Hernandez</t>
  </si>
  <si>
    <t>José Luis Macias Márquez</t>
  </si>
  <si>
    <t>José Luis Monroy Cortes</t>
  </si>
  <si>
    <t>José Luis Orduña Aguilera</t>
  </si>
  <si>
    <t>José Luis Pérez Fernández</t>
  </si>
  <si>
    <t>José Luis Pérez Ramírez</t>
  </si>
  <si>
    <t>José Luis Ruiz Muñoz</t>
  </si>
  <si>
    <t>José Luis Ruiz Vázquez</t>
  </si>
  <si>
    <t>José Luis Torres Jaramillo</t>
  </si>
  <si>
    <t>José Luis Zavala Gaeta</t>
  </si>
  <si>
    <t>José Manuel Martínez Villicaña</t>
  </si>
  <si>
    <t>José Manuel Pimentel Castillo</t>
  </si>
  <si>
    <t>José Manuel Quistian Espericueta</t>
  </si>
  <si>
    <t>José María García González</t>
  </si>
  <si>
    <t>José Raymundo Diaz Fernández</t>
  </si>
  <si>
    <t>José Refugio Medina Larios</t>
  </si>
  <si>
    <t>José Reynaldo Pacheco Santos</t>
  </si>
  <si>
    <t>José Ricardo Carrazco Mayorga</t>
  </si>
  <si>
    <t>José Ricardo Martínez Ortegón</t>
  </si>
  <si>
    <t>José Rivas González</t>
  </si>
  <si>
    <t>José Roberto Rojas Robles</t>
  </si>
  <si>
    <t>José Rubén Luna Martínez</t>
  </si>
  <si>
    <t>José Salvador Del Rio Hidalgo</t>
  </si>
  <si>
    <t>José Sebastián Gómez Samano</t>
  </si>
  <si>
    <t>José Trejo Martínez</t>
  </si>
  <si>
    <t>José Woodrow García Mata Frías</t>
  </si>
  <si>
    <t>Josué Ambriz Nolasco</t>
  </si>
  <si>
    <t>Josué Isaías Ariza Estrada</t>
  </si>
  <si>
    <t>Josué Moctezuma Valdez</t>
  </si>
  <si>
    <t>Josué Rodolfo Beristain Cruz</t>
  </si>
  <si>
    <t>Josué San Miguel Mora</t>
  </si>
  <si>
    <t>Jozue Tonatiuh Romero Mendoza</t>
  </si>
  <si>
    <t>Juan Alberto Aldeco Camacho</t>
  </si>
  <si>
    <t>Juan Alberto Ibarzabal Mendoza</t>
  </si>
  <si>
    <t>Juan Antonio Moreno Vela</t>
  </si>
  <si>
    <t>Juan Bernardo Rodríguez Guillen</t>
  </si>
  <si>
    <t>Juan Carlos Arjona Estévez</t>
  </si>
  <si>
    <t>Juan Carlos Barrios Ávila</t>
  </si>
  <si>
    <t>Juan Carlos Bolaños Vaca</t>
  </si>
  <si>
    <t>Juan Carlos Colorado Higuera</t>
  </si>
  <si>
    <t>Juan Carlos Corona Torres</t>
  </si>
  <si>
    <t>Juan Carlos Ramírez Covarrubias</t>
  </si>
  <si>
    <t>Juan Carlos Ramírez Gómora</t>
  </si>
  <si>
    <t>Juan Carlos Rodríguez Sánchez</t>
  </si>
  <si>
    <t>Juan Daniel Delgadillo Martínez</t>
  </si>
  <si>
    <t>Juan De Jesús Roberto Castro Palacios</t>
  </si>
  <si>
    <t>Juan Diaz Rocha</t>
  </si>
  <si>
    <t>Juan Eduardo Bazán García</t>
  </si>
  <si>
    <t>Juan Enrique Ureña Peralta</t>
  </si>
  <si>
    <t>Juan Fernando Valenzuela Mendoza</t>
  </si>
  <si>
    <t>Juan Guillermo Álvarez Álvarez</t>
  </si>
  <si>
    <t>Juan Guillermo Muñiz Lara</t>
  </si>
  <si>
    <t>Juan Héctor Valenzuela Rodríguez</t>
  </si>
  <si>
    <t>Juan Hernandez Rodríguez</t>
  </si>
  <si>
    <t>Juan Javier Jiménez Alcántara</t>
  </si>
  <si>
    <t>Juan José Terrazas Tenorio</t>
  </si>
  <si>
    <t>Juan Lucio León</t>
  </si>
  <si>
    <t>Juan Luis Fuerte Guerrero</t>
  </si>
  <si>
    <t>Juan Luis García Arellano</t>
  </si>
  <si>
    <t>Juan Luis Rojas Ramírez</t>
  </si>
  <si>
    <t>Juan Manuel Cen Gamboa</t>
  </si>
  <si>
    <t>Juan Manuel García Arreguin</t>
  </si>
  <si>
    <t>Juan Manuel Ladrón De Guevara De La Tejera</t>
  </si>
  <si>
    <t>Juan Martin Ramírez Ibarra</t>
  </si>
  <si>
    <t>Juan Pablo Alemán Izaguirre</t>
  </si>
  <si>
    <t>Juan Pablo Barrios Oliva</t>
  </si>
  <si>
    <t>Juan Pablo Ramírez Navarrete</t>
  </si>
  <si>
    <t>Juan Pablo Vásquez Calvo</t>
  </si>
  <si>
    <t>Juan Palacios Hernandez</t>
  </si>
  <si>
    <t>Juan Ramon González Medina</t>
  </si>
  <si>
    <t>Juan Ramon Rodríguez Minaya</t>
  </si>
  <si>
    <t>Juan Sergio Gayosso Villegas</t>
  </si>
  <si>
    <t>Juana Erika Ordoñez Salazar</t>
  </si>
  <si>
    <t>Juana María Espinosa Buentello</t>
  </si>
  <si>
    <t>Judith Cova Castillo</t>
  </si>
  <si>
    <t>Judith Rodríguez Villanueva</t>
  </si>
  <si>
    <t>Julián Javier Mejía López</t>
  </si>
  <si>
    <t>Julieta Esther Fernández Gaona</t>
  </si>
  <si>
    <t>Julio Alberto Cruz Rodríguez</t>
  </si>
  <si>
    <t>Julio Antonio Gómez Rodríguez</t>
  </si>
  <si>
    <t>Julio Antonio Sánchez Pedrero</t>
  </si>
  <si>
    <t>Julio Cesar Bojórquez Tapia</t>
  </si>
  <si>
    <t>Julio Cesar Canela Mayoral</t>
  </si>
  <si>
    <t>Julio Cesar Echeverria Morales</t>
  </si>
  <si>
    <t>Julio Cesar López Jardines</t>
  </si>
  <si>
    <t>Julio Cesar Ortiz Montoya</t>
  </si>
  <si>
    <t>Julio Cesar Ramírez Carreón</t>
  </si>
  <si>
    <t>Julio Eduardo Diaz Sánchez</t>
  </si>
  <si>
    <t>Julio Escamilla Martínez</t>
  </si>
  <si>
    <t>Juno Hera Andrómeda Galindo Juárez</t>
  </si>
  <si>
    <t>Kaleb Haidar Yemha Gutiérrez</t>
  </si>
  <si>
    <t>Karelly Martin Cetz</t>
  </si>
  <si>
    <t>Karen Beatriz Chagoyan Celis</t>
  </si>
  <si>
    <t>Karen Enoe Cabrera Ocampo</t>
  </si>
  <si>
    <t>Karen Flores Ordoñez</t>
  </si>
  <si>
    <t>Karen Leticia De Ávila Lozano</t>
  </si>
  <si>
    <t>Karen Lizbeth Medina Vázquez</t>
  </si>
  <si>
    <t>Karen Zarina Reyes Solís</t>
  </si>
  <si>
    <t>Karina Barrera Ortiz</t>
  </si>
  <si>
    <t>Karina Córdova Cañez</t>
  </si>
  <si>
    <t>Karina Isela Diaz Guzmán</t>
  </si>
  <si>
    <t>Karina Sánchez Ruiz</t>
  </si>
  <si>
    <t>Karina Uribe Fuentes</t>
  </si>
  <si>
    <t>Karla Adriana Rendon Acosta</t>
  </si>
  <si>
    <t>Karla Alin Ortiz Domínguez</t>
  </si>
  <si>
    <t>Karla Ariana Benítez Islas</t>
  </si>
  <si>
    <t>Karla Fernanda Fernández Barrios</t>
  </si>
  <si>
    <t>Karla García Juárez</t>
  </si>
  <si>
    <t>Karla Gisel Martínez Martínez</t>
  </si>
  <si>
    <t>Karla Guadalupe Pinedo Magaña</t>
  </si>
  <si>
    <t>Karla Irasema Carrasco Mendoza</t>
  </si>
  <si>
    <t>Karla Isabel Colin Maya</t>
  </si>
  <si>
    <t>Karla Ivette Martínez Silva</t>
  </si>
  <si>
    <t>Karla Ivette Ortega Rivas</t>
  </si>
  <si>
    <t>Karla Lizet Rosales Márquez</t>
  </si>
  <si>
    <t>Karla Lorena Sánchez Coronel</t>
  </si>
  <si>
    <t>Karla Medina Armendaiz</t>
  </si>
  <si>
    <t>Karmina Molina Álvarez</t>
  </si>
  <si>
    <t>Kharem Deyanira Omaña Pérez</t>
  </si>
  <si>
    <t>Landy Giselle Brito Bernal</t>
  </si>
  <si>
    <t>Laura Angelica Ramírez Hernandez</t>
  </si>
  <si>
    <t>Laura Cecilia Figueroa Gutiérrez</t>
  </si>
  <si>
    <t>Laura Gabriela Serrano De La Cruz</t>
  </si>
  <si>
    <t>Laura Isabel Guerra Reyes</t>
  </si>
  <si>
    <t>Laura Jannette Muñiz Gutiérrez</t>
  </si>
  <si>
    <t>Laura Lizbeth Villalobos Martínez</t>
  </si>
  <si>
    <t>Laura Mejía Sosa</t>
  </si>
  <si>
    <t>Laura Melissa Uvalle Serna</t>
  </si>
  <si>
    <t>Laura Montes López</t>
  </si>
  <si>
    <t>Laura Serrano Alderete</t>
  </si>
  <si>
    <t>Laura Xóchitl Hernandez Vargas</t>
  </si>
  <si>
    <t>Lázaro Béjar Vasconcelos</t>
  </si>
  <si>
    <t>Lázaro Martínez Velázquez</t>
  </si>
  <si>
    <t>Lenin Jiménez Hernandez</t>
  </si>
  <si>
    <t>Lenin Salvador Zenteno Ávila</t>
  </si>
  <si>
    <t>Leonardo Fragoso Cruz</t>
  </si>
  <si>
    <t>Leonardo González Martínez</t>
  </si>
  <si>
    <t>Leslie Jhosemin Gómez González</t>
  </si>
  <si>
    <t>Leslie Viridiana Cruz Reyes</t>
  </si>
  <si>
    <t>Leticia González Villanueva</t>
  </si>
  <si>
    <t>Leticia Maravilla Núñez</t>
  </si>
  <si>
    <t>Leticia Palomeque Cruz</t>
  </si>
  <si>
    <t>Lidia Angelica Rendon Martínez</t>
  </si>
  <si>
    <t>Lidiette Gil Vargas</t>
  </si>
  <si>
    <t>Lii Yio Pérez Zarate</t>
  </si>
  <si>
    <t>Lilia Areli Zamora Colmenares</t>
  </si>
  <si>
    <t>Lilia Georgina Hermosillo Orozco</t>
  </si>
  <si>
    <t>Lilian Aurora Pérez Ornelas</t>
  </si>
  <si>
    <t>Lilian Saraí Herrera Medina</t>
  </si>
  <si>
    <t>Liliana Alejandra Hernandez Herrera</t>
  </si>
  <si>
    <t>Liliana Delgado González</t>
  </si>
  <si>
    <t>Liliana Eugenia Terán Terrones</t>
  </si>
  <si>
    <t>Liliana Ivon González Nava</t>
  </si>
  <si>
    <t>Liliana Muñoz Ortiz</t>
  </si>
  <si>
    <t>Liliana Santos Gómez</t>
  </si>
  <si>
    <t>Lina Victoria Bolio Pasos</t>
  </si>
  <si>
    <t>Lisbet Catalina Soto Martínez</t>
  </si>
  <si>
    <t>Lizbeth Berenice Montealegre Ramírez</t>
  </si>
  <si>
    <t>Lizbeth Hernandez Ribbon</t>
  </si>
  <si>
    <t>Lizette Arroyo Delgadillo</t>
  </si>
  <si>
    <t>Lizzeth Del Carmen Hernandez Navarro</t>
  </si>
  <si>
    <t>Lluvia Jasmín Ávila Villegas</t>
  </si>
  <si>
    <t>Lorena Basurto Lucas</t>
  </si>
  <si>
    <t>Lorena Casillas Baca</t>
  </si>
  <si>
    <t>Lorena Citlali Piza Peña</t>
  </si>
  <si>
    <t>Lorena Denis Trinidad</t>
  </si>
  <si>
    <t>Lorena Duran Chávez</t>
  </si>
  <si>
    <t>Lorena García Vasco Rebolledo</t>
  </si>
  <si>
    <t>Lorena Guadalupe Quesada Mendoza</t>
  </si>
  <si>
    <t>Lorena Jaqueline Varela Castañeda</t>
  </si>
  <si>
    <t>Lorena Mayela Landeros Solorio</t>
  </si>
  <si>
    <t>Lorena Oliva Becerra</t>
  </si>
  <si>
    <t>Lorenia Molina Zavala</t>
  </si>
  <si>
    <t>Lourdes Guadalupe Ávila Tovias</t>
  </si>
  <si>
    <t>Lourdes Sinaí Navarrete Larios</t>
  </si>
  <si>
    <t>Lourdes Viridiana Soto González</t>
  </si>
  <si>
    <t>Lucero Iraiz Miranda García</t>
  </si>
  <si>
    <t>Lucia Elizabeth Martínez Martínez</t>
  </si>
  <si>
    <t>Lucina Gutiérrez Rossainz</t>
  </si>
  <si>
    <t>Lucino Cordero Estudillo</t>
  </si>
  <si>
    <t>Lucio Leyva Nava</t>
  </si>
  <si>
    <t>Luis Alberto Castellanos De La Cruz</t>
  </si>
  <si>
    <t>Luis Alberto Cazares Alonso</t>
  </si>
  <si>
    <t>Luis Alberto Gómez Caballero</t>
  </si>
  <si>
    <t>Luis Alberto Martínez Diaz</t>
  </si>
  <si>
    <t>Luis Alberto Monroy Álvarez</t>
  </si>
  <si>
    <t>Luis Alejandro Ruiz Macias</t>
  </si>
  <si>
    <t>Luis Alejandro Tavera Alcalá</t>
  </si>
  <si>
    <t>Luis Alonso González Hernandez</t>
  </si>
  <si>
    <t>Luis Ángel Carbajal Rodríguez</t>
  </si>
  <si>
    <t>Luis Ángel Hernandez Mejía</t>
  </si>
  <si>
    <t>Luis Antonio Beltrán Pineda</t>
  </si>
  <si>
    <t>Luis Arturo Figueroa Solís</t>
  </si>
  <si>
    <t>Luis Carlos Maldonado Lazos</t>
  </si>
  <si>
    <t>Luis Carlos Muñoz Gutiérrez</t>
  </si>
  <si>
    <t>Luis Edgardo Serralde Moreno</t>
  </si>
  <si>
    <t>Luis Eduardo Jiménez Martínez</t>
  </si>
  <si>
    <t>Luis Eduardo Juárez Martínez</t>
  </si>
  <si>
    <t>Luis Enrique Burgos Flores</t>
  </si>
  <si>
    <t>Luis Enrique García De La Mora</t>
  </si>
  <si>
    <t>Luis Enrique Solís Alvarado</t>
  </si>
  <si>
    <t>Luis Fernando Arreola Amante</t>
  </si>
  <si>
    <t>Luis Fernando García González</t>
  </si>
  <si>
    <t>Luis Fernando Zúñiga Padilla</t>
  </si>
  <si>
    <t>Luis Gabriel Aguilar Virgen</t>
  </si>
  <si>
    <t>Luis Gerardo Rosete Luna</t>
  </si>
  <si>
    <t>Luis Guadalupe González Valencia</t>
  </si>
  <si>
    <t>Luis Gustavo Nava Cabrera</t>
  </si>
  <si>
    <t>Luis Leopoldo González López</t>
  </si>
  <si>
    <t>Luis Mariano Sánchez Martínez</t>
  </si>
  <si>
    <t>Luis Octavio Martínez Quijada</t>
  </si>
  <si>
    <t>Luis Omar Ramírez Ruiz</t>
  </si>
  <si>
    <t>Luis Rafael Bautista Cruz</t>
  </si>
  <si>
    <t>Luis Ramon Marín Barrera</t>
  </si>
  <si>
    <t>Luis Salcedo Roa</t>
  </si>
  <si>
    <t>Luis Saldaña Romo</t>
  </si>
  <si>
    <t>Luis Vargas Bravo Piedras</t>
  </si>
  <si>
    <t>Luisa Esther Alfaro Sandoval</t>
  </si>
  <si>
    <t>Luz Del Carmen De La Rosa Castillo</t>
  </si>
  <si>
    <t>Luz Elba De La Torre Orozco</t>
  </si>
  <si>
    <t>Luz Elena García Chávez</t>
  </si>
  <si>
    <t>Luz Elva Velo Sáenz</t>
  </si>
  <si>
    <t>Luz María Vergel Velásquez</t>
  </si>
  <si>
    <t>Ma. Guadalupe Carranza Galindo</t>
  </si>
  <si>
    <t>Ma. Guadalupe Torres Cano</t>
  </si>
  <si>
    <t>Ma Jesús López González</t>
  </si>
  <si>
    <t>Ma. Piedad Camacho Lozano</t>
  </si>
  <si>
    <t>Ma. Vianey Fernández De Lara Barrientos</t>
  </si>
  <si>
    <t>Maden Nefertiti Pérez Juárez</t>
  </si>
  <si>
    <t>Magda Victoria Puente Peña</t>
  </si>
  <si>
    <t>Magnolia García Matus</t>
  </si>
  <si>
    <t>Manuel Aguero Ramos</t>
  </si>
  <si>
    <t>Manuel Alejandro Valdez Reynoso</t>
  </si>
  <si>
    <t>Manuel Alejandro Valero Ortiz</t>
  </si>
  <si>
    <t>Manuel Antonio Correa Dip</t>
  </si>
  <si>
    <t>Manuel Cojab Sacal</t>
  </si>
  <si>
    <t>Manuel Esteban Sánchez Villanueva</t>
  </si>
  <si>
    <t>Manuel Galeana Alarcón</t>
  </si>
  <si>
    <t>Manuel Galeana Morales</t>
  </si>
  <si>
    <t>Manuel Hernandez Padrón</t>
  </si>
  <si>
    <t>Manuel Jiménez Dorantes</t>
  </si>
  <si>
    <t>Manuel Montes De Oca Colin</t>
  </si>
  <si>
    <t>Manuel Navarrete Armas</t>
  </si>
  <si>
    <t>Manuel Peralta García</t>
  </si>
  <si>
    <t>Manuela Moreno Garzón</t>
  </si>
  <si>
    <t>Mara Abigail Rodríguez Ledezma</t>
  </si>
  <si>
    <t>Mara Ofelia Chávez Ortegón</t>
  </si>
  <si>
    <t>Marat Paredes Montiel</t>
  </si>
  <si>
    <t>Marcela Aguilar Loranca</t>
  </si>
  <si>
    <t>Marcela Ernestina Rubio Peña</t>
  </si>
  <si>
    <t>Marcela Ruvalcaba Gutiérrez</t>
  </si>
  <si>
    <t>Marco Antonio Cepeda Anaya</t>
  </si>
  <si>
    <t>Marco Antonio Cortes Hernandez</t>
  </si>
  <si>
    <t>Marco Antonio Fuerte Tapia</t>
  </si>
  <si>
    <t>Marco Antonio López González</t>
  </si>
  <si>
    <t>Marco Antonio Morales Hernandez</t>
  </si>
  <si>
    <t>Marco Antonio Morales Torres</t>
  </si>
  <si>
    <t>Marco Antonio Ostos García</t>
  </si>
  <si>
    <t>Marco Antonio Rueda Vergara</t>
  </si>
  <si>
    <t>Marco Antonio Sánchez Aparicio</t>
  </si>
  <si>
    <t>Marco Antonio Zapien García</t>
  </si>
  <si>
    <t>Marco Martínez Meneses</t>
  </si>
  <si>
    <t>Marco Polo Barragán Orellan</t>
  </si>
  <si>
    <t>Margarita Angulo Carrasco</t>
  </si>
  <si>
    <t>María Alejandra Rosas Ramírez</t>
  </si>
  <si>
    <t>María Alejandra Suarez Morales</t>
  </si>
  <si>
    <t>María Anayatzin Castañeda Castro</t>
  </si>
  <si>
    <t>María Antonieta Rodríguez García</t>
  </si>
  <si>
    <t>María Azucena Arizmendi Jaquez</t>
  </si>
  <si>
    <t>María Barbara Templos Vázquez</t>
  </si>
  <si>
    <t>María Betzabeth Valenzuela Miranda</t>
  </si>
  <si>
    <t>María Blanca Rita Sevilla Esper</t>
  </si>
  <si>
    <t>María Concepción Castro Martínez</t>
  </si>
  <si>
    <t>María Cristina Elizabeth Lew Luna</t>
  </si>
  <si>
    <t>María Cristina Iniestra Álvarez</t>
  </si>
  <si>
    <t>María De Jesús García González</t>
  </si>
  <si>
    <t>María De La Soledad García Merino</t>
  </si>
  <si>
    <t>María De Los Ángeles Pérez Arana</t>
  </si>
  <si>
    <t>María Del Carmen Bernal Lastiri</t>
  </si>
  <si>
    <t>María Del Carmen Carreón Castro</t>
  </si>
  <si>
    <t>María Del Carmen Estrada Vázquez</t>
  </si>
  <si>
    <t>María Del Carmen Tozcano Sánchez</t>
  </si>
  <si>
    <t>María Del Roble Grajales Flores</t>
  </si>
  <si>
    <t>María Del Rosario Cervantes García</t>
  </si>
  <si>
    <t>María Del Rosario Hernandez García</t>
  </si>
  <si>
    <t>María Del Rosario Ortiz Velázquez</t>
  </si>
  <si>
    <t>María Del Rosario Vega Martínez</t>
  </si>
  <si>
    <t>María Del Socorro Fernández Hernandez</t>
  </si>
  <si>
    <t>María Del Socorro Hernandez Manzano</t>
  </si>
  <si>
    <t>María Del Socorro Pérez Córdova</t>
  </si>
  <si>
    <t>María Elena Méndez De Ávila</t>
  </si>
  <si>
    <t>María Elena Sifuentes Reza</t>
  </si>
  <si>
    <t>María Elena Suarez Préstamo</t>
  </si>
  <si>
    <t>María Esther Hernandez Quiroga</t>
  </si>
  <si>
    <t>María Eugenia Canchola Vázquez</t>
  </si>
  <si>
    <t>María Eugenia Cortázar Villafuerte</t>
  </si>
  <si>
    <t>María Eugenia Martínez Carrillo</t>
  </si>
  <si>
    <t>María Eugenia Martínez Torres</t>
  </si>
  <si>
    <t>María Fernanda Montes Collantes</t>
  </si>
  <si>
    <t>María Gabriela Torres Arreola</t>
  </si>
  <si>
    <t>María Guadalupe De Jesús Mejía Pulido</t>
  </si>
  <si>
    <t>María Guadalupe Gámez Beas</t>
  </si>
  <si>
    <t>María Guadalupe García De La Fuente</t>
  </si>
  <si>
    <t>María Guadalupe Moreno Figueroa</t>
  </si>
  <si>
    <t>María Guadalupe Muñoz Pérez</t>
  </si>
  <si>
    <t>María Guadalupe Paredes Gasca</t>
  </si>
  <si>
    <t>María Guadalupe Ponce De León Tapia</t>
  </si>
  <si>
    <t>María Guadalupe Torres Ramos</t>
  </si>
  <si>
    <t>María Gutiérrez Silva</t>
  </si>
  <si>
    <t>María Isabel Bernal Zamudio</t>
  </si>
  <si>
    <t>María Isabel Cobos Lerma</t>
  </si>
  <si>
    <t>María Isabel Haruno Takata Gutiérrez</t>
  </si>
  <si>
    <t>María Isabel López Mondragón</t>
  </si>
  <si>
    <t>María Isabel Mejía Hernandez</t>
  </si>
  <si>
    <t>María Isabel Pedroza Pedroza</t>
  </si>
  <si>
    <t>María Isela González Muñoz</t>
  </si>
  <si>
    <t>María Josefina Hurtado Jiménez</t>
  </si>
  <si>
    <t>María Josefina Vázquez Carreón</t>
  </si>
  <si>
    <t>María Karla Rebeca Carrasco Soule López</t>
  </si>
  <si>
    <t>María Lizeth Olvera Centeno</t>
  </si>
  <si>
    <t>María Lucila Mejía Acevedo</t>
  </si>
  <si>
    <t>María Milagros Pérez Ruiz</t>
  </si>
  <si>
    <t>María Montserrat Ricárdez Balcázar</t>
  </si>
  <si>
    <t>María Nelly Del Consuelo Guerra Espinosa</t>
  </si>
  <si>
    <t>María Nora Macarena Garza Guerra</t>
  </si>
  <si>
    <t>María Pérez Cepeda</t>
  </si>
  <si>
    <t>María Teresa Aguilar Lombard</t>
  </si>
  <si>
    <t>María Trinidad Vega De La Mora</t>
  </si>
  <si>
    <t>María Valdés Leal</t>
  </si>
  <si>
    <t>Mariana Aguilar Aguilar</t>
  </si>
  <si>
    <t>Mariana Carolina Ocegueda Álvarez</t>
  </si>
  <si>
    <t>Mariana Duran Márquez</t>
  </si>
  <si>
    <t>Mariana Evelyn Carrillo González</t>
  </si>
  <si>
    <t>Mariana Fernanda De Lourdes Muñiz Pérez</t>
  </si>
  <si>
    <t>Mariana Flores Vega</t>
  </si>
  <si>
    <t>Mariana Gabriela Quevedo Murillo</t>
  </si>
  <si>
    <t>Mariana Merino Collado</t>
  </si>
  <si>
    <t>Mariana Treviño Feregrino</t>
  </si>
  <si>
    <t>Mariana Vanessa Fernández Guerrero</t>
  </si>
  <si>
    <t>Mariano Davalos De Los Ríos</t>
  </si>
  <si>
    <t>Maribel Sánchez Flores</t>
  </si>
  <si>
    <t>Maricela Velázquez Sánchez</t>
  </si>
  <si>
    <t>Mariela Estefanía Zurita Lugo</t>
  </si>
  <si>
    <t>Marín Acevedo Peña</t>
  </si>
  <si>
    <t>Marina Edith Gutiérrez Hernandez</t>
  </si>
  <si>
    <t>Marino Adolfo Torres Chuca</t>
  </si>
  <si>
    <t>Mario Alberto García Acevedo</t>
  </si>
  <si>
    <t>Mario Alberto Gómez Retiz</t>
  </si>
  <si>
    <t>Mario Alberto Sánchez Vázquez</t>
  </si>
  <si>
    <t>Mario Antonio De Jesús Jiménez Martínez</t>
  </si>
  <si>
    <t>Mario Daniel Orozco Torres</t>
  </si>
  <si>
    <t>Mario Ernesto Pfeiffer Islas</t>
  </si>
  <si>
    <t>Mario Galindo Arizmendi</t>
  </si>
  <si>
    <t>Mario García Lobato</t>
  </si>
  <si>
    <t>Mario Isaías Castañeda Puentes</t>
  </si>
  <si>
    <t>Mario Moisés Silva Islas</t>
  </si>
  <si>
    <t>Mario Rafael Sulvaran Viñas</t>
  </si>
  <si>
    <t>Mario Vásquez García</t>
  </si>
  <si>
    <t>Marisela Robles Robles</t>
  </si>
  <si>
    <t>Marisol López Barrera</t>
  </si>
  <si>
    <t>Marissa Alejandra Chávez Sánchez</t>
  </si>
  <si>
    <t>Mark Hilario Azcorra</t>
  </si>
  <si>
    <t>Martha Angelica Aparicio Rodríguez</t>
  </si>
  <si>
    <t>Martha Carolina Román Ordaz</t>
  </si>
  <si>
    <t>Martha Elvia Morales Márquez</t>
  </si>
  <si>
    <t>Martha Espinoza Martínez</t>
  </si>
  <si>
    <t>Martha Fabiola King Tamayo</t>
  </si>
  <si>
    <t>Martha Mireya Rojas Carranco</t>
  </si>
  <si>
    <t>Martha Patricia Sánchez Galaviz</t>
  </si>
  <si>
    <t>Martin Fernando García Vázquez</t>
  </si>
  <si>
    <t>Martin Fernando Torres Caravantes</t>
  </si>
  <si>
    <t>Mauricio Fabela Sabas</t>
  </si>
  <si>
    <t>Mauricio Javier Espinosa Jiménez</t>
  </si>
  <si>
    <t>Mauricio Manuel Campos Gay</t>
  </si>
  <si>
    <t>Mauricio Ramírez Ramírez</t>
  </si>
  <si>
    <t>Mauricio Tapia Maltos</t>
  </si>
  <si>
    <t>Max Adrián Gutiérrez Leyva</t>
  </si>
  <si>
    <t>Max Frederick Lozano</t>
  </si>
  <si>
    <t>Maximiliano Cárdenas Denham</t>
  </si>
  <si>
    <t>Maydeli Gallardo Rosado</t>
  </si>
  <si>
    <t>Mayela Guadalupe Villarreal De La Garza</t>
  </si>
  <si>
    <t>Mayra Guadalupe Meza Andraca</t>
  </si>
  <si>
    <t>Mayra Sandoval Mendoza</t>
  </si>
  <si>
    <t>Melina Hernandez Sánchez</t>
  </si>
  <si>
    <t>Mercedes Ortiz Xilotl</t>
  </si>
  <si>
    <t>Metztli Yeyectzi Hernandez García</t>
  </si>
  <si>
    <t>Michel Antonio Wabi Dorbecker</t>
  </si>
  <si>
    <t>Miguel Andrade Duarte</t>
  </si>
  <si>
    <t>Miguel Ángel Andrade Solana</t>
  </si>
  <si>
    <t>Miguel Ángel Batres Antonio</t>
  </si>
  <si>
    <t>Miguel Ángel Castro Torreslanda</t>
  </si>
  <si>
    <t>Miguel Ángel Chin Aguilar</t>
  </si>
  <si>
    <t>Miguel Ángel Cruz Hernandez</t>
  </si>
  <si>
    <t>Miguel Ángel González Contreras</t>
  </si>
  <si>
    <t>Miguel Ángel González García</t>
  </si>
  <si>
    <t>Miguel Ángel Marmolejo Cervantes</t>
  </si>
  <si>
    <t>Miguel Ángel Martínez Hernandez</t>
  </si>
  <si>
    <t>Miguel Ángel Martínez Rodríguez</t>
  </si>
  <si>
    <t>Miguel Ángel Ramírez Estévez</t>
  </si>
  <si>
    <t>Miguel Ángel Ramírez Topete</t>
  </si>
  <si>
    <t>Miguel Ángel Ramos Sentíes</t>
  </si>
  <si>
    <t>Miguel Ángel Sánchez Acuña</t>
  </si>
  <si>
    <t>Miguel Ángel Silva Santillán</t>
  </si>
  <si>
    <t>Miguel Ángel Tapia Salcedo</t>
  </si>
  <si>
    <t>Miguel Ángel Trejo Hernandez</t>
  </si>
  <si>
    <t>Miguel Avalos Cornejo</t>
  </si>
  <si>
    <t>Miguel Enrique Caracas Camacho</t>
  </si>
  <si>
    <t>Miguel Ernesto Leetch San Pedro</t>
  </si>
  <si>
    <t>Miguel Francisco González Canudas</t>
  </si>
  <si>
    <t>Miguel León Bio</t>
  </si>
  <si>
    <t>Miguel Martínez Hernandez</t>
  </si>
  <si>
    <t>Miguel Olvera Arreola</t>
  </si>
  <si>
    <t>Miguel Ruan Diaz</t>
  </si>
  <si>
    <t>Minerva Nikteha Mejía Pérez</t>
  </si>
  <si>
    <t>Mireya Arteaga Dirzo</t>
  </si>
  <si>
    <t>Mireya Mendieta Saldaña</t>
  </si>
  <si>
    <t>Miriam Aidé García González</t>
  </si>
  <si>
    <t>Miriam Leticia Castro Salazar</t>
  </si>
  <si>
    <t>Miriam Suarez Padilla</t>
  </si>
  <si>
    <t>Miriam Tello Bañuelos</t>
  </si>
  <si>
    <t>Mirian Huerta Lechuga</t>
  </si>
  <si>
    <t>Mirna Isabel Bernal Rodríguez</t>
  </si>
  <si>
    <t>Mirsha Rodrigo León Carmona</t>
  </si>
  <si>
    <t>Misael Neftalí Pérez Sandoval</t>
  </si>
  <si>
    <t>Moisés Chicatti Como</t>
  </si>
  <si>
    <t>Moisés Chilchoa Vázquez</t>
  </si>
  <si>
    <t>Moisés Manuel Romo Cruz</t>
  </si>
  <si>
    <t>Mónica Alicia Garza Barbosa</t>
  </si>
  <si>
    <t>Mónica Cecilia Luna Barrientos</t>
  </si>
  <si>
    <t>Mónica De Jesús Trejo Velázquez</t>
  </si>
  <si>
    <t>Mónica Esbeidy Aguilar Alcántara</t>
  </si>
  <si>
    <t>Mónica Flores Serrano</t>
  </si>
  <si>
    <t>Mónica León Robles</t>
  </si>
  <si>
    <t>Mónica Patricia Iñiguez Soto</t>
  </si>
  <si>
    <t>Mónica Patricia Romo León</t>
  </si>
  <si>
    <t>Mónica Rossana Zarate Apak</t>
  </si>
  <si>
    <t>Mónica Saloma Palacios</t>
  </si>
  <si>
    <t>Monserrat Erandi Ambrosio Mondragón</t>
  </si>
  <si>
    <t>Montserrat Garza Contreras</t>
  </si>
  <si>
    <t>Nadia Cecilia Lupita Licon González</t>
  </si>
  <si>
    <t>Nadia Iveth Partida Mejorada</t>
  </si>
  <si>
    <t>Nadia Lobato Fraga</t>
  </si>
  <si>
    <t>Nadia Saldaña Vicente</t>
  </si>
  <si>
    <t>Naguib Enrique Hernandez Delgado</t>
  </si>
  <si>
    <t>Nalleli Vázquez Negrete</t>
  </si>
  <si>
    <t>Nanccy Aguilar Tovar</t>
  </si>
  <si>
    <t>Nancy Elizabeth Rodríguez Flores</t>
  </si>
  <si>
    <t>Nancy Fabiola Franco Gómez</t>
  </si>
  <si>
    <t>Napoleón Nevarez Treviño</t>
  </si>
  <si>
    <t>Nayeli Guadalupe Del Carpio Ríos</t>
  </si>
  <si>
    <t>Nelly Lilian Ferro Ortiz</t>
  </si>
  <si>
    <t>Nelly Montealegre Diaz</t>
  </si>
  <si>
    <t>Nelly Ruiz Flores</t>
  </si>
  <si>
    <t>Nelson Jacobo Mireles Hernandez</t>
  </si>
  <si>
    <t>Nelson Loranca Y Campos</t>
  </si>
  <si>
    <t>Nelsson Pedraza Sotelo</t>
  </si>
  <si>
    <t>Nemesio Hernandez Luna</t>
  </si>
  <si>
    <t>Neófito López Ramos</t>
  </si>
  <si>
    <t>Néstor Salvador Saavedra Sánchez</t>
  </si>
  <si>
    <t>Nicolas Lorenzo Hernandez</t>
  </si>
  <si>
    <t>Nicolas Ortega Rosas</t>
  </si>
  <si>
    <t>Nicollino Giuseppe Mariano Cangiamilla Enríquez</t>
  </si>
  <si>
    <t>Nicte-Ha Guadalupe Chacón Romero</t>
  </si>
  <si>
    <t>Noe Morales Guzmán</t>
  </si>
  <si>
    <t>Noe Sáenz Solís</t>
  </si>
  <si>
    <t>Noel Betanzos Torres</t>
  </si>
  <si>
    <t>Noel Israel Loera Ruelas</t>
  </si>
  <si>
    <t>Nora Denni Castillo Franco</t>
  </si>
  <si>
    <t>Nora Flores Castillo</t>
  </si>
  <si>
    <t>Nora Hilda Luna Lugo</t>
  </si>
  <si>
    <t>Nora Karem George Flores</t>
  </si>
  <si>
    <t>Norma Angelica Delgadillo Rodríguez</t>
  </si>
  <si>
    <t>Norma González Jiménez</t>
  </si>
  <si>
    <t>Norma Leticia Aguiar Estrada</t>
  </si>
  <si>
    <t>Norma Lidia Gutiérrez García</t>
  </si>
  <si>
    <t>Norma Ramos Ángeles</t>
  </si>
  <si>
    <t>Norma Sandra Barrones Castillo</t>
  </si>
  <si>
    <t>Nuvia Jannely Aguillón Rodríguez</t>
  </si>
  <si>
    <t>Nydia Del Carmen Calderón Huerta</t>
  </si>
  <si>
    <t>Octavio Bustamante González</t>
  </si>
  <si>
    <t>Octavio Ramos Ramos</t>
  </si>
  <si>
    <t>Ofelia Trueba Domínguez</t>
  </si>
  <si>
    <t>Olga Guadalupe Montoya Zablah</t>
  </si>
  <si>
    <t>Olga Lidia Treviño Berrones</t>
  </si>
  <si>
    <t>Olga Vargas Gutiérrez</t>
  </si>
  <si>
    <t>Olivia Andrea Fimbres Salazar</t>
  </si>
  <si>
    <t>Omar Alberto Mejía Ceballos</t>
  </si>
  <si>
    <t>Omar Alejandro Blanco Garavito</t>
  </si>
  <si>
    <t>Omar Auseigesd Benítez Olmos</t>
  </si>
  <si>
    <t>Omar Clemente Delgado García</t>
  </si>
  <si>
    <t>Omar Fuentes Cerdán</t>
  </si>
  <si>
    <t>Omar Hugo Cruz Cortes</t>
  </si>
  <si>
    <t>Omar Hussein Ceballos Covarrubias</t>
  </si>
  <si>
    <t>Omar Jair Fernández Gutiérrez</t>
  </si>
  <si>
    <t>Omar Martínez Ríos</t>
  </si>
  <si>
    <t>Omar Rostro Hernandez</t>
  </si>
  <si>
    <t>Omar Sergio Arroyo Olvera</t>
  </si>
  <si>
    <t>Omar Vázquez Pérez</t>
  </si>
  <si>
    <t>Oralia Margarita Cortes Espinosa</t>
  </si>
  <si>
    <t>Ortencia Suarez Guzmán</t>
  </si>
  <si>
    <t>Oscar Alejandro Zúñiga Vidales</t>
  </si>
  <si>
    <t>Oscar Álvarez González</t>
  </si>
  <si>
    <t>Oscar Duran Valdés</t>
  </si>
  <si>
    <t>Oscar Edmundo Aguayo Arredondo</t>
  </si>
  <si>
    <t>Oscar Eduardo Ahedo Ibarra</t>
  </si>
  <si>
    <t>Oscar García Vega</t>
  </si>
  <si>
    <t>Oscar Hernando Barrones Castillo</t>
  </si>
  <si>
    <t>Oscar Molina Peña</t>
  </si>
  <si>
    <t>Oscar Navarrete Abaid</t>
  </si>
  <si>
    <t>Oscar Tello Uscanga</t>
  </si>
  <si>
    <t>Osiris Aydde García Torres</t>
  </si>
  <si>
    <t>Oskar Edwin Hernandez Olin</t>
  </si>
  <si>
    <t>Osvaldo Adrián Covarrubias Duran</t>
  </si>
  <si>
    <t>Osvaldo Rodríguez Contreras</t>
  </si>
  <si>
    <t>Otoniel López Vázquez</t>
  </si>
  <si>
    <t>Pablo Andréi Zamudio Diaz</t>
  </si>
  <si>
    <t>Pablo Cesar Pérez Negrete</t>
  </si>
  <si>
    <t>Pablo García De Alba Tapia</t>
  </si>
  <si>
    <t>Pamela López Landa Muñiz</t>
  </si>
  <si>
    <t>Pamela López Segura Rueda</t>
  </si>
  <si>
    <t>Paola Denisse Sánchez Coronel</t>
  </si>
  <si>
    <t>Paola Etianne Abraham Soldevila</t>
  </si>
  <si>
    <t>Paola Lizzette Acosta Campos</t>
  </si>
  <si>
    <t>Paola Rosalinda Zapata Salinas</t>
  </si>
  <si>
    <t>Pastora Guadalupe Méndez Álvarez</t>
  </si>
  <si>
    <t>Patricia Falcon Trejo</t>
  </si>
  <si>
    <t>Patricia González López</t>
  </si>
  <si>
    <t>Patricia López Guerra</t>
  </si>
  <si>
    <t>Patricia Martínez Meléndez</t>
  </si>
  <si>
    <t>Patricia Martínez Téllez</t>
  </si>
  <si>
    <t>Patricia Sánchez Romero</t>
  </si>
  <si>
    <t>Patricia Susana Rodríguez Gálvez</t>
  </si>
  <si>
    <t>Patricio Leopoldo Vargas Alarcón</t>
  </si>
  <si>
    <t>Paulina Alicia Ramírez Olivas</t>
  </si>
  <si>
    <t>Paulina Chávez López</t>
  </si>
  <si>
    <t>Paulina Gabriela Casanova Soto</t>
  </si>
  <si>
    <t>Paulina Márquez Gutiérrez</t>
  </si>
  <si>
    <t>Paulo Rolando Orozco Gallardo</t>
  </si>
  <si>
    <t>Pavel Humberto Núñez Moreno</t>
  </si>
  <si>
    <t>Pedro Alberto De La Rosa Manzano</t>
  </si>
  <si>
    <t>Pedro Alfredo Duarte Albarrán</t>
  </si>
  <si>
    <t>Pedro Antonio Camacho Sánchez</t>
  </si>
  <si>
    <t>Pedro Daniel Zamora Barrón</t>
  </si>
  <si>
    <t>Pedro Gamiz Suarez</t>
  </si>
  <si>
    <t>Pedro Humberto Haddad Bernat</t>
  </si>
  <si>
    <t>Pedro Olmos Alvarado</t>
  </si>
  <si>
    <t>Pedro Soham Roque Verdines</t>
  </si>
  <si>
    <t>Penélope Serrano Pérez</t>
  </si>
  <si>
    <t>Pilar Graciela Peláez González</t>
  </si>
  <si>
    <t>Pilar Maciel Aldana Huertas</t>
  </si>
  <si>
    <t>Placido Humberto Morales Trujillo</t>
  </si>
  <si>
    <t>Priscila Andrea Reza Valadez</t>
  </si>
  <si>
    <t>Priscilla Velásquez Placencia</t>
  </si>
  <si>
    <t>Rafael Alejandro Tapia Sánchez</t>
  </si>
  <si>
    <t>Rafael Antonio Mayorga Palomino</t>
  </si>
  <si>
    <t>Rafael Covarrubias Mercado</t>
  </si>
  <si>
    <t>Rafael Hernandez García</t>
  </si>
  <si>
    <t>Rafael Jesús Ortega García</t>
  </si>
  <si>
    <t>Rafael Luna Alviso</t>
  </si>
  <si>
    <t>Ramiro Barajas Ambriz</t>
  </si>
  <si>
    <t>Ramon Alonso Mejía García</t>
  </si>
  <si>
    <t>Ramon Arce Gómez</t>
  </si>
  <si>
    <t>Ramon Sánchez Magaña</t>
  </si>
  <si>
    <t>Ramsés Samael Montoya Camarena</t>
  </si>
  <si>
    <t>Raquel Nieblas German</t>
  </si>
  <si>
    <t>Raúl Alamillo Gutiérrez</t>
  </si>
  <si>
    <t>Raúl Alberto Flores Rojas</t>
  </si>
  <si>
    <t>Raúl Alberto Romo Ricaud</t>
  </si>
  <si>
    <t>Raúl Aldo González Ramírez</t>
  </si>
  <si>
    <t>Raúl Alvarado Estrada</t>
  </si>
  <si>
    <t>Raúl Angulo Garfias</t>
  </si>
  <si>
    <t>Raúl Arturo Jiménez García</t>
  </si>
  <si>
    <t>Raúl Bolaños Molina</t>
  </si>
  <si>
    <t>Raúl Escobar Puente</t>
  </si>
  <si>
    <t>Raúl Eyden Peniche Calderón</t>
  </si>
  <si>
    <t>Raúl Gutiérrez Cárdenas</t>
  </si>
  <si>
    <t>Raúl Mendieta Vega</t>
  </si>
  <si>
    <t>Raúl Octavio González Cervantes</t>
  </si>
  <si>
    <t>Raúl Téllez Blancas</t>
  </si>
  <si>
    <t>Raúl Valdez Mosso</t>
  </si>
  <si>
    <t>Raymundo Estrada Domínguez</t>
  </si>
  <si>
    <t>Raziel Levi Segura De Iturbide</t>
  </si>
  <si>
    <t>Rene Vicente Adolfo Ortega Aguirre</t>
  </si>
  <si>
    <t>Reyna Angulo Valenzuela</t>
  </si>
  <si>
    <t>Ricardo Almazán Hernandez</t>
  </si>
  <si>
    <t>Ricardo García Reyes</t>
  </si>
  <si>
    <t>Ricardo Hernandez Rugerio</t>
  </si>
  <si>
    <t>Ricardo Laguna Domínguez</t>
  </si>
  <si>
    <t>Ricardo López García</t>
  </si>
  <si>
    <t>Ricardo López Rodríguez</t>
  </si>
  <si>
    <t>Ricardo Manuel Martínez Estrada</t>
  </si>
  <si>
    <t>Ricardo Oropeza Bueno</t>
  </si>
  <si>
    <t>Ricardo Trejo Serrano</t>
  </si>
  <si>
    <t>Roberto Aaron Peña Rodríguez</t>
  </si>
  <si>
    <t>Roberto Antonio Alcoverde Martínez</t>
  </si>
  <si>
    <t>Roberto Borja Núñez</t>
  </si>
  <si>
    <t>Roberto Carlos Rodríguez Romero</t>
  </si>
  <si>
    <t>Roberto Carlos Santos Pérez</t>
  </si>
  <si>
    <t>Roberto Castillo Garrido</t>
  </si>
  <si>
    <t>Roberto Cesar Morales Corona</t>
  </si>
  <si>
    <t>Roberto Escobedo Sánchez</t>
  </si>
  <si>
    <t>Roberto Fraga Jiménez</t>
  </si>
  <si>
    <t>Roberto Meixueiro Hernandez</t>
  </si>
  <si>
    <t>Roberto Niño De Rivera Ramírez</t>
  </si>
  <si>
    <t>Roberto Rodríguez Garza</t>
  </si>
  <si>
    <t>Roberto Soto Castor</t>
  </si>
  <si>
    <t>Roberto Zayas Arriaga</t>
  </si>
  <si>
    <t>Robin Rojas Burke</t>
  </si>
  <si>
    <t>Roció Almogabar Santos</t>
  </si>
  <si>
    <t>Roció Arévalo Lerma</t>
  </si>
  <si>
    <t>Roció Belem Rojo Chávez</t>
  </si>
  <si>
    <t>Roció Chong Velásquez</t>
  </si>
  <si>
    <t>Roció Itzel Valdez Contreras</t>
  </si>
  <si>
    <t>Roció Loaeza González</t>
  </si>
  <si>
    <t>Roció Luna Domínguez</t>
  </si>
  <si>
    <t>Roció Rojas Pérez</t>
  </si>
  <si>
    <t>Rodolfo Alejandro Ramos Santillán</t>
  </si>
  <si>
    <t>Rodolfo Castañeda Rodríguez</t>
  </si>
  <si>
    <t>Rodolfo Hernandez García</t>
  </si>
  <si>
    <t>Rodolfo Martínez Abarca</t>
  </si>
  <si>
    <t>Rodolfo Parra Fernández</t>
  </si>
  <si>
    <t>Rodrigo Alarcón Sotelo</t>
  </si>
  <si>
    <t>Rodrigo Alejo Jiménez</t>
  </si>
  <si>
    <t>Rodrigo González García</t>
  </si>
  <si>
    <t>Rodrigo Mauricio Zeron De Quevedo</t>
  </si>
  <si>
    <t>Rodrigo Tanganxhuan Rodríguez Mata</t>
  </si>
  <si>
    <t>Rogelio Rueda De León Ordoñez</t>
  </si>
  <si>
    <t>Rogelio Trejo Sánchez</t>
  </si>
  <si>
    <t>Romeo Alejandro Moreno Zamorano</t>
  </si>
  <si>
    <t>Rosa Alejandra García García</t>
  </si>
  <si>
    <t>Rosa Elda Martínez Rodríguez</t>
  </si>
  <si>
    <t>Rosa Elia Álvarez</t>
  </si>
  <si>
    <t>Rosa Gómez Vázquez</t>
  </si>
  <si>
    <t>Rosa Luz Gómez Marquina</t>
  </si>
  <si>
    <t>Rosa Mariana Pérez Tizapán</t>
  </si>
  <si>
    <t>Rosalba Azucena Gil Mejía</t>
  </si>
  <si>
    <t>Rosario Flores Ramírez</t>
  </si>
  <si>
    <t>Rosario Muñoz Pavón</t>
  </si>
  <si>
    <t>Rubén Cardona Rivera</t>
  </si>
  <si>
    <t>Rubén Darío Silva Saldivar</t>
  </si>
  <si>
    <t>Rubén González Rico</t>
  </si>
  <si>
    <t>Rubén López Alonso</t>
  </si>
  <si>
    <t>Rubén López Malo Hernandez</t>
  </si>
  <si>
    <t>Rubén Olvera Arreola</t>
  </si>
  <si>
    <t>Rubí Del Carmen Domínguez Campos</t>
  </si>
  <si>
    <t>Rudy Del Carmen Gómez Vázquez</t>
  </si>
  <si>
    <t>Ruperto Guido García</t>
  </si>
  <si>
    <t>Ruth Ochoa Mendoza</t>
  </si>
  <si>
    <t>Ruvi Martha Rosas</t>
  </si>
  <si>
    <t>Sabela Patricia Asiain Hernandez</t>
  </si>
  <si>
    <t>Sally Ivette Matus Alvarado</t>
  </si>
  <si>
    <t>Salomón Zenteno Urbina</t>
  </si>
  <si>
    <t>Salvador Alberto Nassri Valverde</t>
  </si>
  <si>
    <t>Salvador Alcaraz Munguía</t>
  </si>
  <si>
    <t>Salvador Alejandro Pérez Contreras</t>
  </si>
  <si>
    <t>Salvador Andrés González Bárcena</t>
  </si>
  <si>
    <t>Salvador González Álvarez</t>
  </si>
  <si>
    <t>Salvador Obregón Sandoval</t>
  </si>
  <si>
    <t>Salvador Romero Espinosa</t>
  </si>
  <si>
    <t>Salvador Vázquez González</t>
  </si>
  <si>
    <t>Samara Yvonne Sabin Mejía</t>
  </si>
  <si>
    <t>Samuel Salamanca Vázquez</t>
  </si>
  <si>
    <t>Samuel Uriel Mendoza Rodríguez</t>
  </si>
  <si>
    <t>Samuel Vargas Aldana</t>
  </si>
  <si>
    <t>Sandra Barceló González</t>
  </si>
  <si>
    <t>Sandra Carolina Arellano González</t>
  </si>
  <si>
    <t>Sandra Delgado Chapman</t>
  </si>
  <si>
    <t>Sandra Elizabeth Ramírez Aguilera</t>
  </si>
  <si>
    <t>Sandra Janet Hernandez Chávez</t>
  </si>
  <si>
    <t>Sandra Nohemí Cavazos Álvarez</t>
  </si>
  <si>
    <t>Sandra Paulina Delgado Robledo</t>
  </si>
  <si>
    <t>Sandra Solís Cebrero</t>
  </si>
  <si>
    <t>Sandra Verónica Camacho Cárdenas</t>
  </si>
  <si>
    <t>Sanjuana Jaramillo Jante</t>
  </si>
  <si>
    <t>Santiago Rodolfo Carranza Sánchez</t>
  </si>
  <si>
    <t>Sara Singh Urías</t>
  </si>
  <si>
    <t>Sara Verónica Siller Morquecho</t>
  </si>
  <si>
    <t>Saray Hernandez Pérez</t>
  </si>
  <si>
    <t>Saul Yáñez Sotelo</t>
  </si>
  <si>
    <t>Sebastián Adrián Valencia Flores</t>
  </si>
  <si>
    <t>Selene Villafuerte Alemán</t>
  </si>
  <si>
    <t>Sergio Aldo Lamas Torres</t>
  </si>
  <si>
    <t>Sergio Danilo Pancardo Cobos</t>
  </si>
  <si>
    <t>Sergio Enrique Medina Benítez</t>
  </si>
  <si>
    <t>Sergio Enrique Medrano Covarrubias</t>
  </si>
  <si>
    <t>Sergio Héctor Pérez Rodríguez</t>
  </si>
  <si>
    <t>Sergio Humberto Marín Gómez</t>
  </si>
  <si>
    <t>Sergio Mecino Morales</t>
  </si>
  <si>
    <t>Sergio Rochin García</t>
  </si>
  <si>
    <t>Shantal Fabiola Aguilar Zepeda</t>
  </si>
  <si>
    <t>Sheila Taideth Diaz Colin</t>
  </si>
  <si>
    <t>Silvia Lozada Hernandez</t>
  </si>
  <si>
    <t>Silvia Peláez Avendaño</t>
  </si>
  <si>
    <t>Silvia Sánchez Flores</t>
  </si>
  <si>
    <t>Siomar Eline Estrada Cruz</t>
  </si>
  <si>
    <t>Sixto Iván Rivera López</t>
  </si>
  <si>
    <t>Sofia Concepción Matías Ramo</t>
  </si>
  <si>
    <t>Sofia Ruiz Liévano</t>
  </si>
  <si>
    <t>Sokrates Elvira Cruz</t>
  </si>
  <si>
    <t>Soledad Tinoco Lara</t>
  </si>
  <si>
    <t>Sonia Alejandrina Martínez Mireles</t>
  </si>
  <si>
    <t>Sonia Maribel Conde Nader</t>
  </si>
  <si>
    <t>Sujey Azucena Villar Godínez</t>
  </si>
  <si>
    <t>Susana Casado García</t>
  </si>
  <si>
    <t>Tania Álvarez Escorza</t>
  </si>
  <si>
    <t>Tania Graciela Barragán Valladares</t>
  </si>
  <si>
    <t>Tania Vanessa Figueroa Cervantes</t>
  </si>
  <si>
    <t>Tannia Beatriz Esmeralda Martínez Martínez</t>
  </si>
  <si>
    <t>Teresa Márquez Sánchez</t>
  </si>
  <si>
    <t>Teresita De Jesús Bustamante Cruz</t>
  </si>
  <si>
    <t>Teresita Reyes Alpirez</t>
  </si>
  <si>
    <t>Tito Contreras Pastrana</t>
  </si>
  <si>
    <t>Tomas Enrique Sánchez Silva</t>
  </si>
  <si>
    <t>Tomas Flores Zaragoza</t>
  </si>
  <si>
    <t>Tomas José Acosta Canto</t>
  </si>
  <si>
    <t>Tomas Zurita García</t>
  </si>
  <si>
    <t>Tomasa Delgado Serna</t>
  </si>
  <si>
    <t>Trinidad Lagunas Trejo</t>
  </si>
  <si>
    <t>Txomin Valdemar Navarro Castellanos</t>
  </si>
  <si>
    <t>Ubaldo García Armas</t>
  </si>
  <si>
    <t>Ulises Camacho Dávila</t>
  </si>
  <si>
    <t>Ulises Hadiael Serrato Sánchez</t>
  </si>
  <si>
    <t>Ulises Noe Caratachea Sánchez</t>
  </si>
  <si>
    <t>Valdemar Coronel Hernandez</t>
  </si>
  <si>
    <t>Valentín Arredondo Morales</t>
  </si>
  <si>
    <t>Vanessa Delgadillo Hernandez</t>
  </si>
  <si>
    <t>Vanessa Heidi Nambo Huerta</t>
  </si>
  <si>
    <t>Vanessa Juárez Cervantes</t>
  </si>
  <si>
    <t>Vanessa Sierra Manchineli</t>
  </si>
  <si>
    <t>Vania Patricia Prieto Villalpando</t>
  </si>
  <si>
    <t>Velia Del Carmen López Rivera</t>
  </si>
  <si>
    <t>Venancio Baltazar Pérez España</t>
  </si>
  <si>
    <t>Verónica Alejandra Curiel Sandoval</t>
  </si>
  <si>
    <t>Verónica Aparicio Coria</t>
  </si>
  <si>
    <t>Verónica Bedolla García</t>
  </si>
  <si>
    <t>Verónica Diaz Madrigal</t>
  </si>
  <si>
    <t>Verónica González Martínez</t>
  </si>
  <si>
    <t>Verónica Hernandez Cuevas</t>
  </si>
  <si>
    <t>Verónica Rizo López</t>
  </si>
  <si>
    <t>Verónica Silvia Muñoz Núñez</t>
  </si>
  <si>
    <t>Vianney Rodríguez Arce</t>
  </si>
  <si>
    <t>Vicente Guadarrama García</t>
  </si>
  <si>
    <t>Víctor Alfonso Chávez López</t>
  </si>
  <si>
    <t>Víctor Alfonso Sandoval Franco</t>
  </si>
  <si>
    <t>Víctor Antonio Maruri Alquisira</t>
  </si>
  <si>
    <t>Víctor Cesar Cano Hernandez</t>
  </si>
  <si>
    <t>Víctor Hernandez Tovar</t>
  </si>
  <si>
    <t>Víctor Hugo Alejo Guerrero</t>
  </si>
  <si>
    <t>Víctor Hugo Márquez Ortega</t>
  </si>
  <si>
    <t>Víctor Hugo Molina Franco</t>
  </si>
  <si>
    <t>Víctor Hugo Sánchez Obregón</t>
  </si>
  <si>
    <t>Víctor Hugo Solano Vera</t>
  </si>
  <si>
    <t>Víctor Manuel Alonso Inclán</t>
  </si>
  <si>
    <t>Víctor Manuel Contreras Lugo</t>
  </si>
  <si>
    <t>Víctor Manuel Cueva Téllez</t>
  </si>
  <si>
    <t>Víctor Manuel Flores Jiménez</t>
  </si>
  <si>
    <t>Víctor Manuel Puebla Gutiérrez</t>
  </si>
  <si>
    <t>Víctor Manuel Rocha Mercado</t>
  </si>
  <si>
    <t>Víctor Manuel Soto Montenegro</t>
  </si>
  <si>
    <t>Víctor Miguel Bautista Carbajal</t>
  </si>
  <si>
    <t>Víctor Octavio Luna Escobedo</t>
  </si>
  <si>
    <t>Victoria Esther Ruiz Samano</t>
  </si>
  <si>
    <t>Victorino Hernandez Infante</t>
  </si>
  <si>
    <t>Vinicia Alejandra Suarez Rodríguez</t>
  </si>
  <si>
    <t>Violeta Sosa Zamora</t>
  </si>
  <si>
    <t>Virginia Petriz Herrera</t>
  </si>
  <si>
    <t>Viridiana Guadalupe Farrera Valencia</t>
  </si>
  <si>
    <t>Viridiana Reyes Ricárdez</t>
  </si>
  <si>
    <t>Viridiana Valle Márquez</t>
  </si>
  <si>
    <t>Vladimir Vejar Gómez</t>
  </si>
  <si>
    <t>Walter Constantino Vleeschower</t>
  </si>
  <si>
    <t>Walter Edén Wynter Meillon</t>
  </si>
  <si>
    <t>Wendy Quintero Gallardo</t>
  </si>
  <si>
    <t>Werther Bustamante Sánchez</t>
  </si>
  <si>
    <t>Williams Arturo Nucamendi Escobar</t>
  </si>
  <si>
    <t>Ximena Jiménez García</t>
  </si>
  <si>
    <t>Xitlali Gómez Terán</t>
  </si>
  <si>
    <t>Xóchitl Vergara Godínez</t>
  </si>
  <si>
    <t>Yaib Patricia González Torres</t>
  </si>
  <si>
    <t>Yanina Silva Anguiano</t>
  </si>
  <si>
    <t>Yara Esli Abrego Ortiz</t>
  </si>
  <si>
    <t>Yaritzi García Calderón</t>
  </si>
  <si>
    <t>Yazuri Aracelly Arias Raz</t>
  </si>
  <si>
    <t>Ydalia Pérez Fernández Ceja</t>
  </si>
  <si>
    <t>Yiggal Neftalí Olivares De La Cruz</t>
  </si>
  <si>
    <t>Yohana Ayala Villegas</t>
  </si>
  <si>
    <t>Yolanda Delgado Sánchez</t>
  </si>
  <si>
    <t>Yolanda Leticia Escandón Carrillo</t>
  </si>
  <si>
    <t>Yolanda Mora Silva</t>
  </si>
  <si>
    <t>Yolanda Romero Vázquez</t>
  </si>
  <si>
    <t>Yoyda Isabel Alcocer Torres</t>
  </si>
  <si>
    <t>Yunuen Rojas Montero</t>
  </si>
  <si>
    <t>Yuridia Arias Álvarez</t>
  </si>
  <si>
    <t>Yuridiana Rodríguez Ríos</t>
  </si>
  <si>
    <t>Yuriko Delgado Chairez</t>
  </si>
  <si>
    <t>Zabel Arturo Solís Ruiz</t>
  </si>
  <si>
    <t>Zahola Janeth Pérez Salgado</t>
  </si>
  <si>
    <t>Zaira Denisse Ortega Martínez</t>
  </si>
  <si>
    <t>Zaira Roció Gallegos López</t>
  </si>
  <si>
    <t>Zayra Cecilia Flores Reyes</t>
  </si>
  <si>
    <t>Zeus Hernandez Zamora</t>
  </si>
  <si>
    <t>Zulahmi Herrera Báez</t>
  </si>
  <si>
    <t>CORIA</t>
  </si>
  <si>
    <t>COLMENERO</t>
  </si>
  <si>
    <t>SANCHEZ</t>
  </si>
  <si>
    <t>MOCTEZUMA</t>
  </si>
  <si>
    <t>GOMEZ</t>
  </si>
  <si>
    <t>ALTAMIRANO</t>
  </si>
  <si>
    <t>ROCHES</t>
  </si>
  <si>
    <t>CASAS</t>
  </si>
  <si>
    <t>COLIN</t>
  </si>
  <si>
    <t>LANDEROS</t>
  </si>
  <si>
    <t>DUEÑAS</t>
  </si>
  <si>
    <t>MORALES</t>
  </si>
  <si>
    <t>BRAND</t>
  </si>
  <si>
    <t>RODRIGUEZ</t>
  </si>
  <si>
    <t>LOPEZ</t>
  </si>
  <si>
    <t>TORRES</t>
  </si>
  <si>
    <t>GABRIEL EVARISTO</t>
  </si>
  <si>
    <t>ALEJANDRO</t>
  </si>
  <si>
    <t>EDUARDO</t>
  </si>
  <si>
    <t>EZEQUIEL</t>
  </si>
  <si>
    <t>GUILLERMO ALFONSO</t>
  </si>
  <si>
    <t>JAIME</t>
  </si>
  <si>
    <t>JOSE LUIS ELOY</t>
  </si>
  <si>
    <t>JULIO ANTONIO</t>
  </si>
  <si>
    <t>FERNANDO RODRIGO</t>
  </si>
  <si>
    <t>OLVERA</t>
  </si>
  <si>
    <t>FERNANDEZ</t>
  </si>
  <si>
    <t>BENITEZ</t>
  </si>
  <si>
    <t>CARDENAS</t>
  </si>
  <si>
    <t>ALONSO</t>
  </si>
  <si>
    <t>COVARRUBIAS</t>
  </si>
  <si>
    <t>NEPOMUCENO</t>
  </si>
  <si>
    <t>ARELLANO</t>
  </si>
  <si>
    <t>NEGRETE</t>
  </si>
  <si>
    <t>QUIROGA</t>
  </si>
  <si>
    <t>GALINDO</t>
  </si>
  <si>
    <t>TREVIÑO</t>
  </si>
  <si>
    <t>VLEESCHOWER</t>
  </si>
  <si>
    <t>GARCIA</t>
  </si>
  <si>
    <t>CASTILLO</t>
  </si>
  <si>
    <t>VERDIN</t>
  </si>
  <si>
    <t>PEREZ</t>
  </si>
  <si>
    <t>GUERRERO</t>
  </si>
  <si>
    <t>REZA</t>
  </si>
  <si>
    <t>SALAS</t>
  </si>
  <si>
    <t>GARFIAS</t>
  </si>
  <si>
    <t>SALAZAR</t>
  </si>
  <si>
    <t>PULIDO</t>
  </si>
  <si>
    <t>SEGURA</t>
  </si>
  <si>
    <t>SALDIVAR</t>
  </si>
  <si>
    <t>VASCONCELOS</t>
  </si>
  <si>
    <t>ARIAS</t>
  </si>
  <si>
    <t>SALGADO</t>
  </si>
  <si>
    <t>ALVAREZ</t>
  </si>
  <si>
    <t>XILOTL</t>
  </si>
  <si>
    <t>MENDOZA</t>
  </si>
  <si>
    <t>CHAVEZ</t>
  </si>
  <si>
    <t>CONTRERAS</t>
  </si>
  <si>
    <t>VILLANUEVA</t>
  </si>
  <si>
    <t>BURKE</t>
  </si>
  <si>
    <t>DE LA CRUZ</t>
  </si>
  <si>
    <t>ZAVALA</t>
  </si>
  <si>
    <t>RAMOS</t>
  </si>
  <si>
    <t>GUZMAN</t>
  </si>
  <si>
    <t>MARTINEZ</t>
  </si>
  <si>
    <t>OSORNIO</t>
  </si>
  <si>
    <t>LUEVANO</t>
  </si>
  <si>
    <t>VACA</t>
  </si>
  <si>
    <t>CASTRO</t>
  </si>
  <si>
    <t>PEREZ VERTTI</t>
  </si>
  <si>
    <t>ZEPEDA</t>
  </si>
  <si>
    <t>SOTO</t>
  </si>
  <si>
    <t>TREJO</t>
  </si>
  <si>
    <t>COMO</t>
  </si>
  <si>
    <t>DOMINGUEZ</t>
  </si>
  <si>
    <t>RUIZ</t>
  </si>
  <si>
    <t>OCHOA</t>
  </si>
  <si>
    <t>DENHAM</t>
  </si>
  <si>
    <t>VAZQUEZ</t>
  </si>
  <si>
    <t>CEPEDA</t>
  </si>
  <si>
    <t>SAMANO</t>
  </si>
  <si>
    <t>CORREA</t>
  </si>
  <si>
    <t>MENDEZ</t>
  </si>
  <si>
    <t>CAMACHO</t>
  </si>
  <si>
    <t>BARRERA</t>
  </si>
  <si>
    <t>LAGUARDIA</t>
  </si>
  <si>
    <t>AVILA</t>
  </si>
  <si>
    <t>SALINAS</t>
  </si>
  <si>
    <t>JARAMILLO</t>
  </si>
  <si>
    <t>ESPARZA</t>
  </si>
  <si>
    <t>JAQUEZ</t>
  </si>
  <si>
    <t>CASTELLANOS</t>
  </si>
  <si>
    <t>QUIROZ</t>
  </si>
  <si>
    <t>FRAGA</t>
  </si>
  <si>
    <t>OBREGON</t>
  </si>
  <si>
    <t>MORELOS</t>
  </si>
  <si>
    <t>CEBALLOS</t>
  </si>
  <si>
    <t>MEDECIGO</t>
  </si>
  <si>
    <t>ACUÑA</t>
  </si>
  <si>
    <t>ZURITA</t>
  </si>
  <si>
    <t>BERNAL</t>
  </si>
  <si>
    <t>ESTRADA</t>
  </si>
  <si>
    <t>CORNELIO</t>
  </si>
  <si>
    <t>DE ITURBIDE</t>
  </si>
  <si>
    <t>CEJA</t>
  </si>
  <si>
    <t>BARRIENTOS</t>
  </si>
  <si>
    <t>SEPULVEDA</t>
  </si>
  <si>
    <t>ROMERO</t>
  </si>
  <si>
    <t>TANUS</t>
  </si>
  <si>
    <t>LOME</t>
  </si>
  <si>
    <t>ANGELES</t>
  </si>
  <si>
    <t>SOLORZANO</t>
  </si>
  <si>
    <t>SOTELO</t>
  </si>
  <si>
    <t>GARZON</t>
  </si>
  <si>
    <t>ORDAZ</t>
  </si>
  <si>
    <t>NOYOLA</t>
  </si>
  <si>
    <t>JIMENEZ</t>
  </si>
  <si>
    <t>SILVA</t>
  </si>
  <si>
    <t>CERDAN</t>
  </si>
  <si>
    <t>LARA</t>
  </si>
  <si>
    <t>ZUÑIGA</t>
  </si>
  <si>
    <t>BERNAT</t>
  </si>
  <si>
    <t>LEON</t>
  </si>
  <si>
    <t>NAVA</t>
  </si>
  <si>
    <t>PACHECO</t>
  </si>
  <si>
    <t>GODINEZ</t>
  </si>
  <si>
    <t>CAMARILLO</t>
  </si>
  <si>
    <t>ANDRADE</t>
  </si>
  <si>
    <t>MELENDEZ</t>
  </si>
  <si>
    <t>LERMA</t>
  </si>
  <si>
    <t>PAVON</t>
  </si>
  <si>
    <t>BE</t>
  </si>
  <si>
    <t>FIGUEROA</t>
  </si>
  <si>
    <t>GARZA</t>
  </si>
  <si>
    <t>ORTIZ</t>
  </si>
  <si>
    <t>ROLDAN</t>
  </si>
  <si>
    <t>POPOCA</t>
  </si>
  <si>
    <t>LOPEZ MALO</t>
  </si>
  <si>
    <t>IBARRA</t>
  </si>
  <si>
    <t>PERAZA</t>
  </si>
  <si>
    <t>MEDRANO</t>
  </si>
  <si>
    <t>MERINO</t>
  </si>
  <si>
    <t>NEVAREZ</t>
  </si>
  <si>
    <t>CONSTANTINO</t>
  </si>
  <si>
    <t>SIFUENTES</t>
  </si>
  <si>
    <t>MEDINA</t>
  </si>
  <si>
    <t>LEIJA</t>
  </si>
  <si>
    <t>ANGULO</t>
  </si>
  <si>
    <t>AGUIRRE</t>
  </si>
  <si>
    <t>CARMONA</t>
  </si>
  <si>
    <t>SANTIAGO</t>
  </si>
  <si>
    <t>TENIENTE</t>
  </si>
  <si>
    <t>ORDOÑEZ</t>
  </si>
  <si>
    <t>DURAN</t>
  </si>
  <si>
    <t>CERVANTES</t>
  </si>
  <si>
    <t>ROJAS</t>
  </si>
  <si>
    <t>CISNEROS</t>
  </si>
  <si>
    <t>QUEVEDO</t>
  </si>
  <si>
    <t>VALENCIA</t>
  </si>
  <si>
    <t>GONSEN</t>
  </si>
  <si>
    <t>ROSTRO</t>
  </si>
  <si>
    <t>BOLAÑOS</t>
  </si>
  <si>
    <t>PADILLA</t>
  </si>
  <si>
    <t>CHICATTI</t>
  </si>
  <si>
    <t>FIMBRES</t>
  </si>
  <si>
    <t>LAMAS</t>
  </si>
  <si>
    <t>AGUERO</t>
  </si>
  <si>
    <t>ARRIAGA</t>
  </si>
  <si>
    <t>VEGA</t>
  </si>
  <si>
    <t>NETTEL</t>
  </si>
  <si>
    <t>ZENTENO</t>
  </si>
  <si>
    <t>ZAPATA</t>
  </si>
  <si>
    <t>DIAZ</t>
  </si>
  <si>
    <t>ARIZMENDI</t>
  </si>
  <si>
    <t>NAVARRO</t>
  </si>
  <si>
    <t>ROMAN</t>
  </si>
  <si>
    <t>LOBATO</t>
  </si>
  <si>
    <t>COVA</t>
  </si>
  <si>
    <t>MEJIA</t>
  </si>
  <si>
    <t>NARVAEZ</t>
  </si>
  <si>
    <t>LIMA</t>
  </si>
  <si>
    <t>RENDON</t>
  </si>
  <si>
    <t>PEÑA</t>
  </si>
  <si>
    <t>MADRIGAL</t>
  </si>
  <si>
    <t>FONSECA</t>
  </si>
  <si>
    <t>ROSALES</t>
  </si>
  <si>
    <t>VARELA</t>
  </si>
  <si>
    <t>ZETINA</t>
  </si>
  <si>
    <t>PEREZ FERNANDEZ</t>
  </si>
  <si>
    <t>MARIN</t>
  </si>
  <si>
    <t>LUNA</t>
  </si>
  <si>
    <t>ELIAS</t>
  </si>
  <si>
    <t>DE LOS COBOS</t>
  </si>
  <si>
    <t>MATA</t>
  </si>
  <si>
    <t>PIMENTEL</t>
  </si>
  <si>
    <t>AGUIAR</t>
  </si>
  <si>
    <t>URBINA</t>
  </si>
  <si>
    <t>SANDOVAL</t>
  </si>
  <si>
    <t>VARGAS</t>
  </si>
  <si>
    <t>PEDRAZA</t>
  </si>
  <si>
    <t>MORENO</t>
  </si>
  <si>
    <t>PAREDES</t>
  </si>
  <si>
    <t>MAGAÑA</t>
  </si>
  <si>
    <t>RIZO</t>
  </si>
  <si>
    <t>FUENTES</t>
  </si>
  <si>
    <t>MUÑIZ</t>
  </si>
  <si>
    <t>CARRANCO</t>
  </si>
  <si>
    <t>HADDAD</t>
  </si>
  <si>
    <t>LUCIO</t>
  </si>
  <si>
    <t>BATISTA</t>
  </si>
  <si>
    <t>ESPINOSA</t>
  </si>
  <si>
    <t>ZARCO</t>
  </si>
  <si>
    <t>GUTIERREZ</t>
  </si>
  <si>
    <t>COBOS</t>
  </si>
  <si>
    <t>MUÑOZ</t>
  </si>
  <si>
    <t>NOVELO</t>
  </si>
  <si>
    <t>MARQUEZ</t>
  </si>
  <si>
    <t>RANGEL</t>
  </si>
  <si>
    <t>SERRANO</t>
  </si>
  <si>
    <t>PALOMEQUE</t>
  </si>
  <si>
    <t>TAMAYO</t>
  </si>
  <si>
    <t>VALERO</t>
  </si>
  <si>
    <t>ORTEGA</t>
  </si>
  <si>
    <t>MARIBEL</t>
  </si>
  <si>
    <t>JOSE LUIS</t>
  </si>
  <si>
    <t>HUMBERTO</t>
  </si>
  <si>
    <t>RUBEN</t>
  </si>
  <si>
    <t>DAVID</t>
  </si>
  <si>
    <t>HECTOR MANUEL</t>
  </si>
  <si>
    <t>CLAUDIA PATRICIA</t>
  </si>
  <si>
    <t>SERGIO ENRIQUE</t>
  </si>
  <si>
    <t>ISAAC</t>
  </si>
  <si>
    <t>ITALICA LOURDES</t>
  </si>
  <si>
    <t>PABLO CESAR</t>
  </si>
  <si>
    <t>MARIA ESTHER</t>
  </si>
  <si>
    <t>JOSE ALEJANDRO</t>
  </si>
  <si>
    <t>NAPOLEON</t>
  </si>
  <si>
    <t>WALTER</t>
  </si>
  <si>
    <t>RICARDO</t>
  </si>
  <si>
    <t>NORA</t>
  </si>
  <si>
    <t>CIELO AGUAMARINA</t>
  </si>
  <si>
    <t>JORGE HUMBERTO</t>
  </si>
  <si>
    <t>MARIA ELENA</t>
  </si>
  <si>
    <t>EVELYN LIZBETH</t>
  </si>
  <si>
    <t>ALBERTO</t>
  </si>
  <si>
    <t>RAUL</t>
  </si>
  <si>
    <t>MIRIAM LETICIA</t>
  </si>
  <si>
    <t>JOSE</t>
  </si>
  <si>
    <t>ALAM LEROY</t>
  </si>
  <si>
    <t>ENRIQUE</t>
  </si>
  <si>
    <t>CLAUDIA CAROLA</t>
  </si>
  <si>
    <t>JOSE EDUARDO</t>
  </si>
  <si>
    <t>IBAN</t>
  </si>
  <si>
    <t>GUSTAVO</t>
  </si>
  <si>
    <t>ZAHOLA JANETH</t>
  </si>
  <si>
    <t>SALVADOR</t>
  </si>
  <si>
    <t>JESUS</t>
  </si>
  <si>
    <t>CINTHIA GUADALUPE</t>
  </si>
  <si>
    <t>JUANA ERIKA</t>
  </si>
  <si>
    <t>LORENA</t>
  </si>
  <si>
    <t>OSVALDO</t>
  </si>
  <si>
    <t>HECTOR JAVIER</t>
  </si>
  <si>
    <t>ROBIN</t>
  </si>
  <si>
    <t>JAIME VLADIMIR ANGEL</t>
  </si>
  <si>
    <t>BRENDA</t>
  </si>
  <si>
    <t>CLAUDIA SELENE</t>
  </si>
  <si>
    <t>JONATHAN</t>
  </si>
  <si>
    <t>DIANA ISELA</t>
  </si>
  <si>
    <t>MIGUEL ANGEL</t>
  </si>
  <si>
    <t>JESUS ALBERTO</t>
  </si>
  <si>
    <t>JORGE</t>
  </si>
  <si>
    <t>GABRIELA GUADALUPE</t>
  </si>
  <si>
    <t>JERALDYN</t>
  </si>
  <si>
    <t>OMAR</t>
  </si>
  <si>
    <t>JUAN CARLOS</t>
  </si>
  <si>
    <t>CRISTHIAN ALAN</t>
  </si>
  <si>
    <t>ISMAEL</t>
  </si>
  <si>
    <t>CARLOS MANUEL</t>
  </si>
  <si>
    <t>SHANTAL FABIOLA</t>
  </si>
  <si>
    <t>CLAUDIA LEONOR</t>
  </si>
  <si>
    <t>JORGE LUIS</t>
  </si>
  <si>
    <t>ANA ISABEL</t>
  </si>
  <si>
    <t>ALMA JESSICA</t>
  </si>
  <si>
    <t>MOISES</t>
  </si>
  <si>
    <t>OLIVIA ANDREA</t>
  </si>
  <si>
    <t>EDELENI MAYLEN</t>
  </si>
  <si>
    <t>GISELA</t>
  </si>
  <si>
    <t>LUIS EDUARDO</t>
  </si>
  <si>
    <t>MAXIMILIANO</t>
  </si>
  <si>
    <t>MARTIN FERNANDO</t>
  </si>
  <si>
    <t>MARIA</t>
  </si>
  <si>
    <t>JOSE SEBASTIAN</t>
  </si>
  <si>
    <t>SERGIO ALDO</t>
  </si>
  <si>
    <t>MANUEL</t>
  </si>
  <si>
    <t>GILBERTO</t>
  </si>
  <si>
    <t>ANDRES IVAN</t>
  </si>
  <si>
    <t>GABRIEL</t>
  </si>
  <si>
    <t>ANDRES MANUEL</t>
  </si>
  <si>
    <t>RUBEN DARIO</t>
  </si>
  <si>
    <t>DULCE YANET</t>
  </si>
  <si>
    <t>TANNIA BEATRIZ ESMERALDA</t>
  </si>
  <si>
    <t>ALINA DEL CARMEN</t>
  </si>
  <si>
    <t>EDWIN IVAN</t>
  </si>
  <si>
    <t>YOLANDA</t>
  </si>
  <si>
    <t>LENIN SALVADOR</t>
  </si>
  <si>
    <t>ADRIAN MANUEL</t>
  </si>
  <si>
    <t>PAOLA ROSALINDA</t>
  </si>
  <si>
    <t>ARACELI</t>
  </si>
  <si>
    <t>MARIA AZUCENA</t>
  </si>
  <si>
    <t>LUIS ALONSO</t>
  </si>
  <si>
    <t>TXOMIN VALDEMAR</t>
  </si>
  <si>
    <t>ALFONSO</t>
  </si>
  <si>
    <t>NADIA</t>
  </si>
  <si>
    <t>FATIMA</t>
  </si>
  <si>
    <t>JUDITH</t>
  </si>
  <si>
    <t>SEBASTIAN ADRIAN</t>
  </si>
  <si>
    <t>VICTOR HUGO</t>
  </si>
  <si>
    <t>GUMESINDO</t>
  </si>
  <si>
    <t>OMAR ALBERTO</t>
  </si>
  <si>
    <t>ISRAEL</t>
  </si>
  <si>
    <t>ALFREDO</t>
  </si>
  <si>
    <t>CARLOS</t>
  </si>
  <si>
    <t>GERSAIN</t>
  </si>
  <si>
    <t>BELEM</t>
  </si>
  <si>
    <t>LIDIA ANGELICA</t>
  </si>
  <si>
    <t>EDGAR MARTIN</t>
  </si>
  <si>
    <t>ANDRES</t>
  </si>
  <si>
    <t>IVAN EDUARDO</t>
  </si>
  <si>
    <t>ALEJANDRO EDGAR</t>
  </si>
  <si>
    <t>GUADALUPE DE LA PAZ</t>
  </si>
  <si>
    <t>CARLOS GIOVANI</t>
  </si>
  <si>
    <t>RAZIEL LEVI</t>
  </si>
  <si>
    <t>YDALIA</t>
  </si>
  <si>
    <t>LUIS RAMON</t>
  </si>
  <si>
    <t>MONICA CECILIA</t>
  </si>
  <si>
    <t>GRACIELA</t>
  </si>
  <si>
    <t>CARLOS ALFREDO</t>
  </si>
  <si>
    <t>FRIDA LOURDES</t>
  </si>
  <si>
    <t>JOSE MANUEL</t>
  </si>
  <si>
    <t>JOSE ALBERTO</t>
  </si>
  <si>
    <t>FELIX MANUEL</t>
  </si>
  <si>
    <t>NORMA LETICIA</t>
  </si>
  <si>
    <t>GUILLERMO FRANCISCO</t>
  </si>
  <si>
    <t>ISIDORO EDIE</t>
  </si>
  <si>
    <t>NORMA</t>
  </si>
  <si>
    <t>ELIZABETH</t>
  </si>
  <si>
    <t>NELSSON</t>
  </si>
  <si>
    <t>MANUELA</t>
  </si>
  <si>
    <t>MARTHA CAROLINA</t>
  </si>
  <si>
    <t>BERTHA</t>
  </si>
  <si>
    <t>JOSE ANTONIO</t>
  </si>
  <si>
    <t>VERONICA</t>
  </si>
  <si>
    <t>EPIFANIO</t>
  </si>
  <si>
    <t>JUAN GUILLERMO</t>
  </si>
  <si>
    <t>JOEL</t>
  </si>
  <si>
    <t>ELIGIO</t>
  </si>
  <si>
    <t>PEDRO HUMBERTO</t>
  </si>
  <si>
    <t>JUAN</t>
  </si>
  <si>
    <t>JOSE ISABEL</t>
  </si>
  <si>
    <t>ANDREA</t>
  </si>
  <si>
    <t>IRMA</t>
  </si>
  <si>
    <t>GERARDO OMAR</t>
  </si>
  <si>
    <t>FABIOLA</t>
  </si>
  <si>
    <t>DANIEL</t>
  </si>
  <si>
    <t>PATRICIA</t>
  </si>
  <si>
    <t>FABIAN</t>
  </si>
  <si>
    <t>MARIA ISABEL</t>
  </si>
  <si>
    <t>ROSARIO</t>
  </si>
  <si>
    <t>ARIEL</t>
  </si>
  <si>
    <t>ARMANDO</t>
  </si>
  <si>
    <t>MARIA GUADALUPE</t>
  </si>
  <si>
    <t>FERNANDO</t>
  </si>
  <si>
    <t>LISBET CATALINA</t>
  </si>
  <si>
    <t>CELIA</t>
  </si>
  <si>
    <t>LETICIA</t>
  </si>
  <si>
    <t>ARTURO RAMON</t>
  </si>
  <si>
    <t>MANUEL ALEJANDRO</t>
  </si>
  <si>
    <t>PASTORA GUADALUPE</t>
  </si>
  <si>
    <t>KARLA IVETTE</t>
  </si>
  <si>
    <t>838793</t>
  </si>
  <si>
    <t>37894</t>
  </si>
  <si>
    <t>1993601</t>
  </si>
  <si>
    <t>2122071</t>
  </si>
  <si>
    <t>1961489</t>
  </si>
  <si>
    <t>798954</t>
  </si>
  <si>
    <t>2241134</t>
  </si>
  <si>
    <t>640595</t>
  </si>
  <si>
    <t>1609448</t>
  </si>
  <si>
    <t>2053081</t>
  </si>
  <si>
    <t>558447</t>
  </si>
  <si>
    <t>1023804</t>
  </si>
  <si>
    <t>1999931</t>
  </si>
  <si>
    <t>1867503</t>
  </si>
  <si>
    <t>1038566</t>
  </si>
  <si>
    <t>2006522</t>
  </si>
  <si>
    <t>1368787</t>
  </si>
  <si>
    <t>1548173</t>
  </si>
  <si>
    <t>2362263</t>
  </si>
  <si>
    <t>1840660</t>
  </si>
  <si>
    <t>2008157</t>
  </si>
  <si>
    <t>880214</t>
  </si>
  <si>
    <t>1584773</t>
  </si>
  <si>
    <t>160817</t>
  </si>
  <si>
    <t>4252899</t>
  </si>
  <si>
    <t>3700548</t>
  </si>
  <si>
    <t>1956586</t>
  </si>
  <si>
    <t>4161758</t>
  </si>
  <si>
    <t>1372001</t>
  </si>
  <si>
    <t>2031290</t>
  </si>
  <si>
    <t>1829827</t>
  </si>
  <si>
    <t>2126118</t>
  </si>
  <si>
    <t>388199</t>
  </si>
  <si>
    <t>356833</t>
  </si>
  <si>
    <t>2103512</t>
  </si>
  <si>
    <t>365072</t>
  </si>
  <si>
    <t>2035080</t>
  </si>
  <si>
    <t>149835</t>
  </si>
  <si>
    <t>2023222</t>
  </si>
  <si>
    <t>1571830</t>
  </si>
  <si>
    <t>2010810</t>
  </si>
  <si>
    <t>2007277</t>
  </si>
  <si>
    <t>4041</t>
  </si>
  <si>
    <t>350552</t>
  </si>
  <si>
    <t>1829553</t>
  </si>
  <si>
    <t>870001</t>
  </si>
  <si>
    <t>1838476</t>
  </si>
  <si>
    <t>536484</t>
  </si>
  <si>
    <t>4228583</t>
  </si>
  <si>
    <t>1258538</t>
  </si>
  <si>
    <t>70001</t>
  </si>
  <si>
    <t>2054599</t>
  </si>
  <si>
    <t>3732657</t>
  </si>
  <si>
    <t>1961403</t>
  </si>
  <si>
    <t>423287</t>
  </si>
  <si>
    <t>8000</t>
  </si>
  <si>
    <t>525512</t>
  </si>
  <si>
    <t>4243268</t>
  </si>
  <si>
    <t>731429</t>
  </si>
  <si>
    <t>795698</t>
  </si>
  <si>
    <t>2163754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</si>
</sst>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44" formatCode="_-&quot;$&quot;* #,##0.00_-;\-&quot;$&quot;* #,##0.00_-;_-&quot;$&quot;* &quot;-&quot;??_-;_-@_-"/>
    <numFmt numFmtId="164" formatCode="_-[$$-80A]* #,##0.00_-;\-[$$-80A]* #,##0.00_-;_-[$$-80A]* &quot;-&quot;??_-;_-@_-"/>
    <numFmt numFmtId="165" formatCode="&quot;$&quot;#,##0.00"/>
  </numFmts>
  <fonts count="8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sz val="10"/>
      <name val="Arial Narrow"/>
      <family val="2"/>
    </font>
    <font>
      <sz val="11"/>
      <color theme="1"/>
      <name val="Arial"/>
      <family val="2"/>
    </font>
    <font>
      <sz val="10"/>
      <color rgb="FF00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23">
    <xf numFmtId="0" fontId="0" fillId="0" borderId="0" xfId="0"/>
    <xf numFmtId="9" fontId="3" fillId="0" borderId="0" xfId="2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top"/>
      <protection locked="0"/>
    </xf>
    <xf numFmtId="9" fontId="4" fillId="0" borderId="0" xfId="2" applyFont="1" applyFill="1" applyBorder="1" applyAlignment="1" applyProtection="1">
      <alignment horizontal="center" vertical="center"/>
      <protection locked="0"/>
    </xf>
    <xf numFmtId="164" fontId="5" fillId="0" borderId="2" xfId="0" applyNumberFormat="1" applyFont="1" applyBorder="1" applyAlignment="1" applyProtection="1">
      <alignment horizontal="right" vertical="center"/>
      <protection locked="0"/>
    </xf>
    <xf numFmtId="164" fontId="4" fillId="0" borderId="2" xfId="0" applyNumberFormat="1" applyFont="1" applyBorder="1" applyAlignment="1">
      <alignment horizontal="center" vertical="center" wrapText="1"/>
    </xf>
    <xf numFmtId="9" fontId="4" fillId="0" borderId="0" xfId="2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>
      <alignment wrapText="1"/>
    </xf>
    <xf numFmtId="0" fontId="6" fillId="0" borderId="0" xfId="0" applyFont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9" fontId="3" fillId="3" borderId="1" xfId="2" applyFont="1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horizontal="center" vertical="center" wrapText="1"/>
      <protection locked="0"/>
    </xf>
    <xf numFmtId="6" fontId="5" fillId="0" borderId="2" xfId="1" applyNumberFormat="1" applyFont="1" applyBorder="1" applyAlignment="1" applyProtection="1">
      <alignment horizontal="center" vertical="center"/>
      <protection locked="0"/>
    </xf>
    <xf numFmtId="0" fontId="7" fillId="4" borderId="2" xfId="0" applyFont="1" applyFill="1" applyBorder="1" applyAlignment="1">
      <alignment vertical="center"/>
    </xf>
    <xf numFmtId="0" fontId="5" fillId="0" borderId="2" xfId="0" applyFont="1" applyBorder="1" applyAlignment="1" applyProtection="1">
      <alignment horizontal="center" vertical="center" wrapText="1"/>
      <protection locked="0"/>
    </xf>
    <xf numFmtId="44" fontId="5" fillId="0" borderId="2" xfId="1" applyFont="1" applyBorder="1" applyAlignment="1" applyProtection="1">
      <alignment horizontal="center" vertical="center"/>
      <protection locked="0"/>
    </xf>
    <xf numFmtId="165" fontId="5" fillId="0" borderId="2" xfId="1" applyNumberFormat="1" applyFont="1" applyBorder="1" applyAlignment="1" applyProtection="1">
      <alignment horizontal="center" vertical="center"/>
      <protection locked="0"/>
    </xf>
    <xf numFmtId="6" fontId="5" fillId="2" borderId="2" xfId="1" applyNumberFormat="1" applyFont="1" applyFill="1" applyBorder="1" applyAlignment="1" applyProtection="1">
      <alignment horizontal="center" vertical="center"/>
      <protection locked="0"/>
    </xf>
  </cellXfs>
  <cellStyles count="4">
    <cellStyle name="Moneda" xfId="1" builtinId="4"/>
    <cellStyle name="Normal" xfId="0" builtinId="0"/>
    <cellStyle name="Normal 2" xfId="3" xr:uid="{35F20D47-C2A4-B04E-82F4-2FAACCD18F89}"/>
    <cellStyle name="Porcentaje" xfId="2" builtinId="5"/>
  </cellStyles>
  <dxfs count="4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norma.asencion/Downloads/Magistraturas%201%20(1).xlsx" TargetMode="External"/><Relationship Id="rId1" Type="http://schemas.openxmlformats.org/officeDocument/2006/relationships/externalLinkPath" Target="file:///C:/Users/norma.asencion/Downloads/Magistraturas%2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ábana"/>
      <sheetName val="Criterios de sanción"/>
      <sheetName val="Candidaturas"/>
    </sheetNames>
    <sheetDataSet>
      <sheetData sheetId="0" refreshError="1"/>
      <sheetData sheetId="1" refreshError="1">
        <row r="2">
          <cell r="I2">
            <v>113.14</v>
          </cell>
        </row>
        <row r="15">
          <cell r="J15">
            <v>8364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7FBE8-AED1-F14D-BF34-A870118DD8A0}">
  <dimension ref="A1:H1637"/>
  <sheetViews>
    <sheetView tabSelected="1" zoomScale="112" workbookViewId="0">
      <selection activeCell="B9" sqref="B9"/>
    </sheetView>
  </sheetViews>
  <sheetFormatPr baseColWidth="10" defaultColWidth="11.5" defaultRowHeight="16" x14ac:dyDescent="0.2"/>
  <cols>
    <col min="1" max="1" width="2" style="9" customWidth="1"/>
    <col min="2" max="2" width="41" style="10" bestFit="1" customWidth="1"/>
    <col min="3" max="3" width="21.5" style="13" customWidth="1"/>
    <col min="4" max="5" width="20.5" style="11" customWidth="1"/>
    <col min="6" max="6" width="13.5" style="12" bestFit="1" customWidth="1"/>
    <col min="7" max="7" width="21" style="2" customWidth="1"/>
    <col min="8" max="8" width="11.5" style="2"/>
  </cols>
  <sheetData>
    <row r="1" spans="1:7" ht="56" x14ac:dyDescent="0.2">
      <c r="A1" s="1"/>
      <c r="B1" s="15" t="s">
        <v>0</v>
      </c>
      <c r="C1" s="14" t="s">
        <v>1</v>
      </c>
      <c r="D1" s="14" t="s">
        <v>2</v>
      </c>
      <c r="E1" s="14" t="s">
        <v>3</v>
      </c>
      <c r="F1" s="14" t="s">
        <v>4</v>
      </c>
      <c r="G1" s="16" t="s">
        <v>5</v>
      </c>
    </row>
    <row r="2" spans="1:7" ht="28" x14ac:dyDescent="0.2">
      <c r="A2" s="3"/>
      <c r="B2" s="18" t="s">
        <v>23</v>
      </c>
      <c r="C2" s="19" t="s">
        <v>24</v>
      </c>
      <c r="D2" s="4">
        <v>3844765.41</v>
      </c>
      <c r="E2" s="4">
        <f t="shared" ref="E2:E65" si="0">D2/12</f>
        <v>320397.11749999999</v>
      </c>
      <c r="F2" s="5">
        <f>IF(E2&lt;='[1]Criterios de sanción'!$J$15,"Amonestación Publica",IF((E2-'[1]Criterios de sanción'!$J$15)*0.3&lt;='[1]Criterios de sanción'!$I$2,"Amonestación Publica",(E2-'[1]Criterios de sanción'!$J$15)*0.3))</f>
        <v>93609.935249999995</v>
      </c>
      <c r="G2" s="4">
        <v>8364</v>
      </c>
    </row>
    <row r="3" spans="1:7" ht="28" x14ac:dyDescent="0.2">
      <c r="A3" s="3"/>
      <c r="B3" s="18" t="s">
        <v>25</v>
      </c>
      <c r="C3" s="19" t="s">
        <v>24</v>
      </c>
      <c r="D3" s="4">
        <v>1573638</v>
      </c>
      <c r="E3" s="4">
        <f t="shared" si="0"/>
        <v>131136.5</v>
      </c>
      <c r="F3" s="5">
        <f>IF(E3&lt;='[1]Criterios de sanción'!$J$15,"Amonestación Publica",IF((E3-'[1]Criterios de sanción'!$J$15)*0.3&lt;='[1]Criterios de sanción'!$I$2,"Amonestación Publica",(E3-'[1]Criterios de sanción'!$J$15)*0.3))</f>
        <v>36831.75</v>
      </c>
    </row>
    <row r="4" spans="1:7" ht="28" x14ac:dyDescent="0.2">
      <c r="A4" s="3"/>
      <c r="B4" s="18" t="s">
        <v>26</v>
      </c>
      <c r="C4" s="19" t="s">
        <v>24</v>
      </c>
      <c r="D4" s="4">
        <v>701787</v>
      </c>
      <c r="E4" s="4">
        <f t="shared" si="0"/>
        <v>58482.25</v>
      </c>
      <c r="F4" s="5">
        <f>IF(E4&lt;='[1]Criterios de sanción'!$J$15,"Amonestación Publica",IF((E4-'[1]Criterios de sanción'!$J$15)*0.3&lt;='[1]Criterios de sanción'!$I$2,"Amonestación Publica",(E4-'[1]Criterios de sanción'!$J$15)*0.3))</f>
        <v>15035.474999999999</v>
      </c>
    </row>
    <row r="5" spans="1:7" ht="28" x14ac:dyDescent="0.2">
      <c r="A5" s="6"/>
      <c r="B5" s="18" t="s">
        <v>27</v>
      </c>
      <c r="C5" s="19" t="s">
        <v>24</v>
      </c>
      <c r="D5" s="4">
        <v>135431</v>
      </c>
      <c r="E5" s="4">
        <f t="shared" si="0"/>
        <v>11285.916666666666</v>
      </c>
      <c r="F5" s="5">
        <f>IF(E5&lt;='[1]Criterios de sanción'!$J$15,"Amonestación Publica",IF((E5-'[1]Criterios de sanción'!$J$15)*0.3&lt;='[1]Criterios de sanción'!$I$2,"Amonestación Publica",(E5-'[1]Criterios de sanción'!$J$15)*0.3))</f>
        <v>876.57499999999982</v>
      </c>
    </row>
    <row r="6" spans="1:7" ht="28" x14ac:dyDescent="0.2">
      <c r="A6" s="7"/>
      <c r="B6" s="18" t="s">
        <v>28</v>
      </c>
      <c r="C6" s="19" t="s">
        <v>24</v>
      </c>
      <c r="D6" s="4">
        <v>441122</v>
      </c>
      <c r="E6" s="4">
        <f t="shared" si="0"/>
        <v>36760.166666666664</v>
      </c>
      <c r="F6" s="5">
        <f>IF(E6&lt;='[1]Criterios de sanción'!$J$15,"Amonestación Publica",IF((E6-'[1]Criterios de sanción'!$J$15)*0.3&lt;='[1]Criterios de sanción'!$I$2,"Amonestación Publica",(E6-'[1]Criterios de sanción'!$J$15)*0.3))</f>
        <v>8518.8499999999985</v>
      </c>
    </row>
    <row r="7" spans="1:7" ht="28" x14ac:dyDescent="0.2">
      <c r="A7" s="8"/>
      <c r="B7" s="18" t="s">
        <v>29</v>
      </c>
      <c r="C7" s="19" t="s">
        <v>24</v>
      </c>
      <c r="D7" s="4">
        <v>1360000</v>
      </c>
      <c r="E7" s="4">
        <f t="shared" si="0"/>
        <v>113333.33333333333</v>
      </c>
      <c r="F7" s="5">
        <f>IF(E7&lt;='[1]Criterios de sanción'!$J$15,"Amonestación Publica",IF((E7-'[1]Criterios de sanción'!$J$15)*0.3&lt;='[1]Criterios de sanción'!$I$2,"Amonestación Publica",(E7-'[1]Criterios de sanción'!$J$15)*0.3))</f>
        <v>31490.799999999996</v>
      </c>
    </row>
    <row r="8" spans="1:7" ht="28" x14ac:dyDescent="0.2">
      <c r="A8" s="8"/>
      <c r="B8" s="18" t="s">
        <v>30</v>
      </c>
      <c r="C8" s="19" t="s">
        <v>24</v>
      </c>
      <c r="D8" s="4">
        <v>2039093</v>
      </c>
      <c r="E8" s="4">
        <f t="shared" si="0"/>
        <v>169924.41666666666</v>
      </c>
      <c r="F8" s="5">
        <f>IF(E8&lt;='[1]Criterios de sanción'!$J$15,"Amonestación Publica",IF((E8-'[1]Criterios de sanción'!$J$15)*0.3&lt;='[1]Criterios de sanción'!$I$2,"Amonestación Publica",(E8-'[1]Criterios de sanción'!$J$15)*0.3))</f>
        <v>48468.124999999993</v>
      </c>
    </row>
    <row r="9" spans="1:7" ht="28" x14ac:dyDescent="0.2">
      <c r="A9" s="8"/>
      <c r="B9" s="18" t="s">
        <v>31</v>
      </c>
      <c r="C9" s="19" t="s">
        <v>24</v>
      </c>
      <c r="D9" s="4">
        <v>542574</v>
      </c>
      <c r="E9" s="4">
        <f t="shared" si="0"/>
        <v>45214.5</v>
      </c>
      <c r="F9" s="5">
        <f>IF(E9&lt;='[1]Criterios de sanción'!$J$15,"Amonestación Publica",IF((E9-'[1]Criterios de sanción'!$J$15)*0.3&lt;='[1]Criterios de sanción'!$I$2,"Amonestación Publica",(E9-'[1]Criterios de sanción'!$J$15)*0.3))</f>
        <v>11055.15</v>
      </c>
    </row>
    <row r="10" spans="1:7" ht="28" x14ac:dyDescent="0.2">
      <c r="A10" s="7"/>
      <c r="B10" s="18" t="s">
        <v>32</v>
      </c>
      <c r="C10" s="19" t="s">
        <v>24</v>
      </c>
      <c r="D10" s="4">
        <v>1936619.59</v>
      </c>
      <c r="E10" s="4">
        <f t="shared" si="0"/>
        <v>161384.96583333335</v>
      </c>
      <c r="F10" s="5">
        <f>IF(E10&lt;='[1]Criterios de sanción'!$J$15,"Amonestación Publica",IF((E10-'[1]Criterios de sanción'!$J$15)*0.3&lt;='[1]Criterios de sanción'!$I$2,"Amonestación Publica",(E10-'[1]Criterios de sanción'!$J$15)*0.3))</f>
        <v>45906.289750000004</v>
      </c>
    </row>
    <row r="11" spans="1:7" ht="28" x14ac:dyDescent="0.2">
      <c r="A11" s="8"/>
      <c r="B11" s="18" t="s">
        <v>33</v>
      </c>
      <c r="C11" s="19" t="s">
        <v>24</v>
      </c>
      <c r="D11" s="4">
        <v>3036971</v>
      </c>
      <c r="E11" s="4">
        <f t="shared" si="0"/>
        <v>253080.91666666666</v>
      </c>
      <c r="F11" s="5">
        <f>IF(E11&lt;='[1]Criterios de sanción'!$J$15,"Amonestación Publica",IF((E11-'[1]Criterios de sanción'!$J$15)*0.3&lt;='[1]Criterios de sanción'!$I$2,"Amonestación Publica",(E11-'[1]Criterios de sanción'!$J$15)*0.3))</f>
        <v>73415.074999999997</v>
      </c>
    </row>
    <row r="12" spans="1:7" ht="28" x14ac:dyDescent="0.2">
      <c r="A12" s="8"/>
      <c r="B12" s="18" t="s">
        <v>34</v>
      </c>
      <c r="C12" s="19" t="s">
        <v>24</v>
      </c>
      <c r="D12" s="4">
        <v>2073733</v>
      </c>
      <c r="E12" s="4">
        <f t="shared" si="0"/>
        <v>172811.08333333334</v>
      </c>
      <c r="F12" s="5">
        <f>IF(E12&lt;='[1]Criterios de sanción'!$J$15,"Amonestación Publica",IF((E12-'[1]Criterios de sanción'!$J$15)*0.3&lt;='[1]Criterios de sanción'!$I$2,"Amonestación Publica",(E12-'[1]Criterios de sanción'!$J$15)*0.3))</f>
        <v>49334.125</v>
      </c>
    </row>
    <row r="13" spans="1:7" ht="28" x14ac:dyDescent="0.2">
      <c r="A13" s="8"/>
      <c r="B13" s="18" t="s">
        <v>35</v>
      </c>
      <c r="C13" s="19" t="s">
        <v>24</v>
      </c>
      <c r="D13" s="4">
        <v>1433825.28</v>
      </c>
      <c r="E13" s="4">
        <f t="shared" si="0"/>
        <v>119485.44</v>
      </c>
      <c r="F13" s="5">
        <f>IF(E13&lt;='[1]Criterios de sanción'!$J$15,"Amonestación Publica",IF((E13-'[1]Criterios de sanción'!$J$15)*0.3&lt;='[1]Criterios de sanción'!$I$2,"Amonestación Publica",(E13-'[1]Criterios de sanción'!$J$15)*0.3))</f>
        <v>33336.432000000001</v>
      </c>
    </row>
    <row r="14" spans="1:7" ht="28" x14ac:dyDescent="0.2">
      <c r="A14" s="7"/>
      <c r="B14" s="18" t="s">
        <v>36</v>
      </c>
      <c r="C14" s="19" t="s">
        <v>24</v>
      </c>
      <c r="D14" s="4">
        <v>3398423.61</v>
      </c>
      <c r="E14" s="4">
        <f t="shared" si="0"/>
        <v>283201.96749999997</v>
      </c>
      <c r="F14" s="5">
        <f>IF(E14&lt;='[1]Criterios de sanción'!$J$15,"Amonestación Publica",IF((E14-'[1]Criterios de sanción'!$J$15)*0.3&lt;='[1]Criterios de sanción'!$I$2,"Amonestación Publica",(E14-'[1]Criterios de sanción'!$J$15)*0.3))</f>
        <v>82451.390249999982</v>
      </c>
    </row>
    <row r="15" spans="1:7" ht="28" x14ac:dyDescent="0.2">
      <c r="A15" s="7"/>
      <c r="B15" s="18" t="s">
        <v>37</v>
      </c>
      <c r="C15" s="19" t="s">
        <v>24</v>
      </c>
      <c r="D15" s="4">
        <v>624036</v>
      </c>
      <c r="E15" s="4">
        <f t="shared" si="0"/>
        <v>52003</v>
      </c>
      <c r="F15" s="5">
        <f>IF(E15&lt;='[1]Criterios de sanción'!$J$15,"Amonestación Publica",IF((E15-'[1]Criterios de sanción'!$J$15)*0.3&lt;='[1]Criterios de sanción'!$I$2,"Amonestación Publica",(E15-'[1]Criterios de sanción'!$J$15)*0.3))</f>
        <v>13091.699999999999</v>
      </c>
    </row>
    <row r="16" spans="1:7" ht="28" x14ac:dyDescent="0.2">
      <c r="A16" s="7"/>
      <c r="B16" s="18" t="s">
        <v>38</v>
      </c>
      <c r="C16" s="19" t="s">
        <v>24</v>
      </c>
      <c r="D16" s="4">
        <v>284456</v>
      </c>
      <c r="E16" s="4">
        <f t="shared" si="0"/>
        <v>23704.666666666668</v>
      </c>
      <c r="F16" s="5">
        <f>IF(E16&lt;='[1]Criterios de sanción'!$J$15,"Amonestación Publica",IF((E16-'[1]Criterios de sanción'!$J$15)*0.3&lt;='[1]Criterios de sanción'!$I$2,"Amonestación Publica",(E16-'[1]Criterios de sanción'!$J$15)*0.3))</f>
        <v>4602.2</v>
      </c>
    </row>
    <row r="17" spans="1:6" ht="28" x14ac:dyDescent="0.2">
      <c r="A17" s="8"/>
      <c r="B17" s="18" t="s">
        <v>39</v>
      </c>
      <c r="C17" s="19" t="s">
        <v>24</v>
      </c>
      <c r="D17" s="4">
        <v>806180.86</v>
      </c>
      <c r="E17" s="4">
        <f t="shared" si="0"/>
        <v>67181.738333333327</v>
      </c>
      <c r="F17" s="5">
        <f>IF(E17&lt;='[1]Criterios de sanción'!$J$15,"Amonestación Publica",IF((E17-'[1]Criterios de sanción'!$J$15)*0.3&lt;='[1]Criterios de sanción'!$I$2,"Amonestación Publica",(E17-'[1]Criterios de sanción'!$J$15)*0.3))</f>
        <v>17645.321499999998</v>
      </c>
    </row>
    <row r="18" spans="1:6" ht="28" x14ac:dyDescent="0.2">
      <c r="A18" s="8"/>
      <c r="B18" s="18" t="s">
        <v>40</v>
      </c>
      <c r="C18" s="19" t="s">
        <v>24</v>
      </c>
      <c r="D18" s="4">
        <v>4048411.17</v>
      </c>
      <c r="E18" s="4">
        <f t="shared" si="0"/>
        <v>337367.59749999997</v>
      </c>
      <c r="F18" s="5">
        <f>IF(E18&lt;='[1]Criterios de sanción'!$J$15,"Amonestación Publica",IF((E18-'[1]Criterios de sanción'!$J$15)*0.3&lt;='[1]Criterios de sanción'!$I$2,"Amonestación Publica",(E18-'[1]Criterios de sanción'!$J$15)*0.3))</f>
        <v>98701.079249999995</v>
      </c>
    </row>
    <row r="19" spans="1:6" ht="28" x14ac:dyDescent="0.2">
      <c r="A19" s="8"/>
      <c r="B19" s="18" t="s">
        <v>41</v>
      </c>
      <c r="C19" s="19" t="s">
        <v>24</v>
      </c>
      <c r="D19" s="4">
        <v>609528</v>
      </c>
      <c r="E19" s="4">
        <f t="shared" si="0"/>
        <v>50794</v>
      </c>
      <c r="F19" s="5">
        <f>IF(E19&lt;='[1]Criterios de sanción'!$J$15,"Amonestación Publica",IF((E19-'[1]Criterios de sanción'!$J$15)*0.3&lt;='[1]Criterios de sanción'!$I$2,"Amonestación Publica",(E19-'[1]Criterios de sanción'!$J$15)*0.3))</f>
        <v>12729</v>
      </c>
    </row>
    <row r="20" spans="1:6" ht="28" x14ac:dyDescent="0.2">
      <c r="A20" s="7"/>
      <c r="B20" s="18" t="s">
        <v>42</v>
      </c>
      <c r="C20" s="19" t="s">
        <v>24</v>
      </c>
      <c r="D20" s="4">
        <v>2248820</v>
      </c>
      <c r="E20" s="4">
        <f t="shared" si="0"/>
        <v>187401.66666666666</v>
      </c>
      <c r="F20" s="5">
        <f>IF(E20&lt;='[1]Criterios de sanción'!$J$15,"Amonestación Publica",IF((E20-'[1]Criterios de sanción'!$J$15)*0.3&lt;='[1]Criterios de sanción'!$I$2,"Amonestación Publica",(E20-'[1]Criterios de sanción'!$J$15)*0.3))</f>
        <v>53711.299999999996</v>
      </c>
    </row>
    <row r="21" spans="1:6" ht="28" x14ac:dyDescent="0.2">
      <c r="A21" s="7"/>
      <c r="B21" s="18" t="s">
        <v>43</v>
      </c>
      <c r="C21" s="19" t="s">
        <v>24</v>
      </c>
      <c r="D21" s="4">
        <v>3138323</v>
      </c>
      <c r="E21" s="4">
        <f t="shared" si="0"/>
        <v>261526.91666666666</v>
      </c>
      <c r="F21" s="5">
        <f>IF(E21&lt;='[1]Criterios de sanción'!$J$15,"Amonestación Publica",IF((E21-'[1]Criterios de sanción'!$J$15)*0.3&lt;='[1]Criterios de sanción'!$I$2,"Amonestación Publica",(E21-'[1]Criterios de sanción'!$J$15)*0.3))</f>
        <v>75948.875</v>
      </c>
    </row>
    <row r="22" spans="1:6" ht="28" x14ac:dyDescent="0.2">
      <c r="A22" s="7"/>
      <c r="B22" s="18" t="s">
        <v>44</v>
      </c>
      <c r="C22" s="19" t="s">
        <v>24</v>
      </c>
      <c r="D22" s="4">
        <v>2376400.2000000002</v>
      </c>
      <c r="E22" s="4">
        <f t="shared" si="0"/>
        <v>198033.35</v>
      </c>
      <c r="F22" s="5">
        <f>IF(E22&lt;='[1]Criterios de sanción'!$J$15,"Amonestación Publica",IF((E22-'[1]Criterios de sanción'!$J$15)*0.3&lt;='[1]Criterios de sanción'!$I$2,"Amonestación Publica",(E22-'[1]Criterios de sanción'!$J$15)*0.3))</f>
        <v>56900.805</v>
      </c>
    </row>
    <row r="23" spans="1:6" ht="28" x14ac:dyDescent="0.2">
      <c r="A23" s="8"/>
      <c r="B23" s="18" t="s">
        <v>45</v>
      </c>
      <c r="C23" s="19" t="s">
        <v>24</v>
      </c>
      <c r="D23" s="4">
        <v>2062652.08</v>
      </c>
      <c r="E23" s="4">
        <f t="shared" si="0"/>
        <v>171887.67333333334</v>
      </c>
      <c r="F23" s="5">
        <f>IF(E23&lt;='[1]Criterios de sanción'!$J$15,"Amonestación Publica",IF((E23-'[1]Criterios de sanción'!$J$15)*0.3&lt;='[1]Criterios de sanción'!$I$2,"Amonestación Publica",(E23-'[1]Criterios de sanción'!$J$15)*0.3))</f>
        <v>49057.101999999999</v>
      </c>
    </row>
    <row r="24" spans="1:6" ht="28" x14ac:dyDescent="0.2">
      <c r="A24" s="8"/>
      <c r="B24" s="18" t="s">
        <v>46</v>
      </c>
      <c r="C24" s="19" t="s">
        <v>24</v>
      </c>
      <c r="D24" s="4">
        <v>3686115.33</v>
      </c>
      <c r="E24" s="4">
        <f t="shared" si="0"/>
        <v>307176.27750000003</v>
      </c>
      <c r="F24" s="5">
        <f>IF(E24&lt;='[1]Criterios de sanción'!$J$15,"Amonestación Publica",IF((E24-'[1]Criterios de sanción'!$J$15)*0.3&lt;='[1]Criterios de sanción'!$I$2,"Amonestación Publica",(E24-'[1]Criterios de sanción'!$J$15)*0.3))</f>
        <v>89643.683250000002</v>
      </c>
    </row>
    <row r="25" spans="1:6" ht="28" x14ac:dyDescent="0.2">
      <c r="A25" s="8"/>
      <c r="B25" s="18" t="s">
        <v>47</v>
      </c>
      <c r="C25" s="19" t="s">
        <v>24</v>
      </c>
      <c r="D25" s="4">
        <v>1708581</v>
      </c>
      <c r="E25" s="4">
        <f t="shared" si="0"/>
        <v>142381.75</v>
      </c>
      <c r="F25" s="5">
        <f>IF(E25&lt;='[1]Criterios de sanción'!$J$15,"Amonestación Publica",IF((E25-'[1]Criterios de sanción'!$J$15)*0.3&lt;='[1]Criterios de sanción'!$I$2,"Amonestación Publica",(E25-'[1]Criterios de sanción'!$J$15)*0.3))</f>
        <v>40205.324999999997</v>
      </c>
    </row>
    <row r="26" spans="1:6" ht="28" x14ac:dyDescent="0.2">
      <c r="A26" s="8"/>
      <c r="B26" s="18" t="s">
        <v>48</v>
      </c>
      <c r="C26" s="19" t="s">
        <v>24</v>
      </c>
      <c r="D26" s="4">
        <v>711423</v>
      </c>
      <c r="E26" s="4">
        <f t="shared" si="0"/>
        <v>59285.25</v>
      </c>
      <c r="F26" s="5">
        <f>IF(E26&lt;='[1]Criterios de sanción'!$J$15,"Amonestación Publica",IF((E26-'[1]Criterios de sanción'!$J$15)*0.3&lt;='[1]Criterios de sanción'!$I$2,"Amonestación Publica",(E26-'[1]Criterios de sanción'!$J$15)*0.3))</f>
        <v>15276.375</v>
      </c>
    </row>
    <row r="27" spans="1:6" ht="28" x14ac:dyDescent="0.2">
      <c r="A27" s="8"/>
      <c r="B27" s="18" t="s">
        <v>49</v>
      </c>
      <c r="C27" s="19" t="s">
        <v>24</v>
      </c>
      <c r="D27" s="4">
        <v>1514527</v>
      </c>
      <c r="E27" s="4">
        <f t="shared" si="0"/>
        <v>126210.58333333333</v>
      </c>
      <c r="F27" s="5">
        <f>IF(E27&lt;='[1]Criterios de sanción'!$J$15,"Amonestación Publica",IF((E27-'[1]Criterios de sanción'!$J$15)*0.3&lt;='[1]Criterios de sanción'!$I$2,"Amonestación Publica",(E27-'[1]Criterios de sanción'!$J$15)*0.3))</f>
        <v>35353.974999999999</v>
      </c>
    </row>
    <row r="28" spans="1:6" ht="28" x14ac:dyDescent="0.2">
      <c r="A28" s="8"/>
      <c r="B28" s="18" t="s">
        <v>50</v>
      </c>
      <c r="C28" s="19" t="s">
        <v>24</v>
      </c>
      <c r="D28" s="4">
        <v>632500</v>
      </c>
      <c r="E28" s="4">
        <f t="shared" si="0"/>
        <v>52708.333333333336</v>
      </c>
      <c r="F28" s="5">
        <f>IF(E28&lt;='[1]Criterios de sanción'!$J$15,"Amonestación Publica",IF((E28-'[1]Criterios de sanción'!$J$15)*0.3&lt;='[1]Criterios de sanción'!$I$2,"Amonestación Publica",(E28-'[1]Criterios de sanción'!$J$15)*0.3))</f>
        <v>13303.300000000001</v>
      </c>
    </row>
    <row r="29" spans="1:6" ht="28" x14ac:dyDescent="0.2">
      <c r="A29" s="7"/>
      <c r="B29" s="18" t="s">
        <v>51</v>
      </c>
      <c r="C29" s="19" t="s">
        <v>24</v>
      </c>
      <c r="D29" s="4">
        <v>1800000</v>
      </c>
      <c r="E29" s="4">
        <f t="shared" si="0"/>
        <v>150000</v>
      </c>
      <c r="F29" s="5">
        <f>IF(E29&lt;='[1]Criterios de sanción'!$J$15,"Amonestación Publica",IF((E29-'[1]Criterios de sanción'!$J$15)*0.3&lt;='[1]Criterios de sanción'!$I$2,"Amonestación Publica",(E29-'[1]Criterios de sanción'!$J$15)*0.3))</f>
        <v>42490.799999999996</v>
      </c>
    </row>
    <row r="30" spans="1:6" ht="28" x14ac:dyDescent="0.2">
      <c r="A30" s="7"/>
      <c r="B30" s="18" t="s">
        <v>52</v>
      </c>
      <c r="C30" s="19" t="s">
        <v>24</v>
      </c>
      <c r="D30" s="4">
        <v>478261</v>
      </c>
      <c r="E30" s="4">
        <f t="shared" si="0"/>
        <v>39855.083333333336</v>
      </c>
      <c r="F30" s="5">
        <f>IF(E30&lt;='[1]Criterios de sanción'!$J$15,"Amonestación Publica",IF((E30-'[1]Criterios de sanción'!$J$15)*0.3&lt;='[1]Criterios de sanción'!$I$2,"Amonestación Publica",(E30-'[1]Criterios de sanción'!$J$15)*0.3))</f>
        <v>9447.3250000000007</v>
      </c>
    </row>
    <row r="31" spans="1:6" ht="28" x14ac:dyDescent="0.2">
      <c r="A31" s="7"/>
      <c r="B31" s="18" t="s">
        <v>53</v>
      </c>
      <c r="C31" s="19" t="s">
        <v>24</v>
      </c>
      <c r="D31" s="4">
        <v>2644320</v>
      </c>
      <c r="E31" s="4">
        <f t="shared" si="0"/>
        <v>220360</v>
      </c>
      <c r="F31" s="5">
        <f>IF(E31&lt;='[1]Criterios de sanción'!$J$15,"Amonestación Publica",IF((E31-'[1]Criterios de sanción'!$J$15)*0.3&lt;='[1]Criterios de sanción'!$I$2,"Amonestación Publica",(E31-'[1]Criterios de sanción'!$J$15)*0.3))</f>
        <v>63598.799999999996</v>
      </c>
    </row>
    <row r="32" spans="1:6" ht="28" x14ac:dyDescent="0.2">
      <c r="A32" s="8"/>
      <c r="B32" s="18" t="s">
        <v>54</v>
      </c>
      <c r="C32" s="19" t="s">
        <v>24</v>
      </c>
      <c r="D32" s="4">
        <v>1669908.31</v>
      </c>
      <c r="E32" s="4">
        <f t="shared" si="0"/>
        <v>139159.02583333335</v>
      </c>
      <c r="F32" s="5">
        <f>IF(E32&lt;='[1]Criterios de sanción'!$J$15,"Amonestación Publica",IF((E32-'[1]Criterios de sanción'!$J$15)*0.3&lt;='[1]Criterios de sanción'!$I$2,"Amonestación Publica",(E32-'[1]Criterios de sanción'!$J$15)*0.3))</f>
        <v>39238.507750000004</v>
      </c>
    </row>
    <row r="33" spans="1:6" ht="28" x14ac:dyDescent="0.2">
      <c r="A33" s="8"/>
      <c r="B33" s="18" t="s">
        <v>55</v>
      </c>
      <c r="C33" s="19" t="s">
        <v>24</v>
      </c>
      <c r="D33" s="4">
        <v>650806.77</v>
      </c>
      <c r="E33" s="4">
        <f t="shared" si="0"/>
        <v>54233.897499999999</v>
      </c>
      <c r="F33" s="5">
        <f>IF(E33&lt;='[1]Criterios de sanción'!$J$15,"Amonestación Publica",IF((E33-'[1]Criterios de sanción'!$J$15)*0.3&lt;='[1]Criterios de sanción'!$I$2,"Amonestación Publica",(E33-'[1]Criterios de sanción'!$J$15)*0.3))</f>
        <v>13760.96925</v>
      </c>
    </row>
    <row r="34" spans="1:6" ht="28" x14ac:dyDescent="0.2">
      <c r="A34" s="8"/>
      <c r="B34" s="18" t="s">
        <v>56</v>
      </c>
      <c r="C34" s="19" t="s">
        <v>24</v>
      </c>
      <c r="D34" s="4">
        <v>350000</v>
      </c>
      <c r="E34" s="4">
        <f t="shared" si="0"/>
        <v>29166.666666666668</v>
      </c>
      <c r="F34" s="5">
        <f>IF(E34&lt;='[1]Criterios de sanción'!$J$15,"Amonestación Publica",IF((E34-'[1]Criterios de sanción'!$J$15)*0.3&lt;='[1]Criterios de sanción'!$I$2,"Amonestación Publica",(E34-'[1]Criterios de sanción'!$J$15)*0.3))</f>
        <v>6240.8</v>
      </c>
    </row>
    <row r="35" spans="1:6" ht="28" x14ac:dyDescent="0.2">
      <c r="A35" s="7"/>
      <c r="B35" s="18" t="s">
        <v>57</v>
      </c>
      <c r="C35" s="19" t="s">
        <v>24</v>
      </c>
      <c r="D35" s="4">
        <v>2044377</v>
      </c>
      <c r="E35" s="4">
        <f t="shared" si="0"/>
        <v>170364.75</v>
      </c>
      <c r="F35" s="5">
        <f>IF(E35&lt;='[1]Criterios de sanción'!$J$15,"Amonestación Publica",IF((E35-'[1]Criterios de sanción'!$J$15)*0.3&lt;='[1]Criterios de sanción'!$I$2,"Amonestación Publica",(E35-'[1]Criterios de sanción'!$J$15)*0.3))</f>
        <v>48600.224999999999</v>
      </c>
    </row>
    <row r="36" spans="1:6" ht="28" x14ac:dyDescent="0.2">
      <c r="A36" s="7"/>
      <c r="B36" s="18" t="s">
        <v>58</v>
      </c>
      <c r="C36" s="19" t="s">
        <v>24</v>
      </c>
      <c r="D36" s="4">
        <v>1607278</v>
      </c>
      <c r="E36" s="4">
        <f t="shared" si="0"/>
        <v>133939.83333333334</v>
      </c>
      <c r="F36" s="5">
        <f>IF(E36&lt;='[1]Criterios de sanción'!$J$15,"Amonestación Publica",IF((E36-'[1]Criterios de sanción'!$J$15)*0.3&lt;='[1]Criterios de sanción'!$I$2,"Amonestación Publica",(E36-'[1]Criterios de sanción'!$J$15)*0.3))</f>
        <v>37672.75</v>
      </c>
    </row>
    <row r="37" spans="1:6" ht="28" x14ac:dyDescent="0.2">
      <c r="A37" s="7"/>
      <c r="B37" s="18" t="s">
        <v>59</v>
      </c>
      <c r="C37" s="19" t="s">
        <v>24</v>
      </c>
      <c r="D37" s="4">
        <v>1801879.71</v>
      </c>
      <c r="E37" s="4">
        <f t="shared" si="0"/>
        <v>150156.64249999999</v>
      </c>
      <c r="F37" s="5">
        <f>IF(E37&lt;='[1]Criterios de sanción'!$J$15,"Amonestación Publica",IF((E37-'[1]Criterios de sanción'!$J$15)*0.3&lt;='[1]Criterios de sanción'!$I$2,"Amonestación Publica",(E37-'[1]Criterios de sanción'!$J$15)*0.3))</f>
        <v>42537.792749999993</v>
      </c>
    </row>
    <row r="38" spans="1:6" ht="28" x14ac:dyDescent="0.2">
      <c r="A38" s="7"/>
      <c r="B38" s="18" t="s">
        <v>60</v>
      </c>
      <c r="C38" s="19" t="s">
        <v>24</v>
      </c>
      <c r="D38" s="4">
        <v>2064190</v>
      </c>
      <c r="E38" s="4">
        <f t="shared" si="0"/>
        <v>172015.83333333334</v>
      </c>
      <c r="F38" s="5">
        <f>IF(E38&lt;='[1]Criterios de sanción'!$J$15,"Amonestación Publica",IF((E38-'[1]Criterios de sanción'!$J$15)*0.3&lt;='[1]Criterios de sanción'!$I$2,"Amonestación Publica",(E38-'[1]Criterios de sanción'!$J$15)*0.3))</f>
        <v>49095.55</v>
      </c>
    </row>
    <row r="39" spans="1:6" ht="28" x14ac:dyDescent="0.2">
      <c r="A39" s="7"/>
      <c r="B39" s="18" t="s">
        <v>61</v>
      </c>
      <c r="C39" s="19" t="s">
        <v>24</v>
      </c>
      <c r="D39" s="4">
        <v>2091252</v>
      </c>
      <c r="E39" s="4">
        <f t="shared" si="0"/>
        <v>174271</v>
      </c>
      <c r="F39" s="5">
        <f>IF(E39&lt;='[1]Criterios de sanción'!$J$15,"Amonestación Publica",IF((E39-'[1]Criterios de sanción'!$J$15)*0.3&lt;='[1]Criterios de sanción'!$I$2,"Amonestación Publica",(E39-'[1]Criterios de sanción'!$J$15)*0.3))</f>
        <v>49772.1</v>
      </c>
    </row>
    <row r="40" spans="1:6" ht="28" x14ac:dyDescent="0.2">
      <c r="A40" s="8"/>
      <c r="B40" s="18" t="s">
        <v>62</v>
      </c>
      <c r="C40" s="19" t="s">
        <v>24</v>
      </c>
      <c r="D40" s="4">
        <v>934467</v>
      </c>
      <c r="E40" s="4">
        <f t="shared" si="0"/>
        <v>77872.25</v>
      </c>
      <c r="F40" s="5">
        <f>IF(E40&lt;='[1]Criterios de sanción'!$J$15,"Amonestación Publica",IF((E40-'[1]Criterios de sanción'!$J$15)*0.3&lt;='[1]Criterios de sanción'!$I$2,"Amonestación Publica",(E40-'[1]Criterios de sanción'!$J$15)*0.3))</f>
        <v>20852.474999999999</v>
      </c>
    </row>
    <row r="41" spans="1:6" ht="28" x14ac:dyDescent="0.2">
      <c r="A41" s="8"/>
      <c r="B41" s="18" t="s">
        <v>63</v>
      </c>
      <c r="C41" s="19" t="s">
        <v>24</v>
      </c>
      <c r="D41" s="4">
        <v>3299365.31</v>
      </c>
      <c r="E41" s="4">
        <f t="shared" si="0"/>
        <v>274947.10916666669</v>
      </c>
      <c r="F41" s="5">
        <f>IF(E41&lt;='[1]Criterios de sanción'!$J$15,"Amonestación Publica",IF((E41-'[1]Criterios de sanción'!$J$15)*0.3&lt;='[1]Criterios de sanción'!$I$2,"Amonestación Publica",(E41-'[1]Criterios de sanción'!$J$15)*0.3))</f>
        <v>79974.932750000007</v>
      </c>
    </row>
    <row r="42" spans="1:6" ht="28" x14ac:dyDescent="0.2">
      <c r="A42" s="8"/>
      <c r="B42" s="18" t="s">
        <v>64</v>
      </c>
      <c r="C42" s="19" t="s">
        <v>24</v>
      </c>
      <c r="D42" s="4">
        <v>4380366</v>
      </c>
      <c r="E42" s="4">
        <f t="shared" si="0"/>
        <v>365030.5</v>
      </c>
      <c r="F42" s="5">
        <f>IF(E42&lt;='[1]Criterios de sanción'!$J$15,"Amonestación Publica",IF((E42-'[1]Criterios de sanción'!$J$15)*0.3&lt;='[1]Criterios de sanción'!$I$2,"Amonestación Publica",(E42-'[1]Criterios de sanción'!$J$15)*0.3))</f>
        <v>106999.95</v>
      </c>
    </row>
    <row r="43" spans="1:6" ht="28" x14ac:dyDescent="0.2">
      <c r="A43" s="7"/>
      <c r="B43" s="18" t="s">
        <v>65</v>
      </c>
      <c r="C43" s="19" t="s">
        <v>24</v>
      </c>
      <c r="D43" s="4">
        <v>124800</v>
      </c>
      <c r="E43" s="4">
        <f t="shared" si="0"/>
        <v>10400</v>
      </c>
      <c r="F43" s="5">
        <f>IF(E43&lt;='[1]Criterios de sanción'!$J$15,"Amonestación Publica",IF((E43-'[1]Criterios de sanción'!$J$15)*0.3&lt;='[1]Criterios de sanción'!$I$2,"Amonestación Publica",(E43-'[1]Criterios de sanción'!$J$15)*0.3))</f>
        <v>610.79999999999995</v>
      </c>
    </row>
    <row r="44" spans="1:6" ht="28" x14ac:dyDescent="0.2">
      <c r="A44" s="7"/>
      <c r="B44" s="18" t="s">
        <v>66</v>
      </c>
      <c r="C44" s="19" t="s">
        <v>24</v>
      </c>
      <c r="D44" s="4">
        <v>1980000</v>
      </c>
      <c r="E44" s="4">
        <f t="shared" si="0"/>
        <v>165000</v>
      </c>
      <c r="F44" s="5">
        <f>IF(E44&lt;='[1]Criterios de sanción'!$J$15,"Amonestación Publica",IF((E44-'[1]Criterios de sanción'!$J$15)*0.3&lt;='[1]Criterios de sanción'!$I$2,"Amonestación Publica",(E44-'[1]Criterios de sanción'!$J$15)*0.3))</f>
        <v>46990.799999999996</v>
      </c>
    </row>
    <row r="45" spans="1:6" ht="28" x14ac:dyDescent="0.2">
      <c r="A45" s="7"/>
      <c r="B45" s="18" t="s">
        <v>67</v>
      </c>
      <c r="C45" s="19" t="s">
        <v>24</v>
      </c>
      <c r="D45" s="4">
        <v>2224926</v>
      </c>
      <c r="E45" s="4">
        <f t="shared" si="0"/>
        <v>185410.5</v>
      </c>
      <c r="F45" s="5">
        <f>IF(E45&lt;='[1]Criterios de sanción'!$J$15,"Amonestación Publica",IF((E45-'[1]Criterios de sanción'!$J$15)*0.3&lt;='[1]Criterios de sanción'!$I$2,"Amonestación Publica",(E45-'[1]Criterios de sanción'!$J$15)*0.3))</f>
        <v>53113.95</v>
      </c>
    </row>
    <row r="46" spans="1:6" ht="28" x14ac:dyDescent="0.2">
      <c r="A46" s="7"/>
      <c r="B46" s="18" t="s">
        <v>68</v>
      </c>
      <c r="C46" s="19" t="s">
        <v>24</v>
      </c>
      <c r="D46" s="4">
        <v>900000</v>
      </c>
      <c r="E46" s="4">
        <f t="shared" si="0"/>
        <v>75000</v>
      </c>
      <c r="F46" s="5">
        <f>IF(E46&lt;='[1]Criterios de sanción'!$J$15,"Amonestación Publica",IF((E46-'[1]Criterios de sanción'!$J$15)*0.3&lt;='[1]Criterios de sanción'!$I$2,"Amonestación Publica",(E46-'[1]Criterios de sanción'!$J$15)*0.3))</f>
        <v>19990.8</v>
      </c>
    </row>
    <row r="47" spans="1:6" ht="28" x14ac:dyDescent="0.2">
      <c r="A47" s="7"/>
      <c r="B47" s="18" t="s">
        <v>69</v>
      </c>
      <c r="C47" s="19" t="s">
        <v>24</v>
      </c>
      <c r="D47" s="4">
        <v>1577186</v>
      </c>
      <c r="E47" s="4">
        <f t="shared" si="0"/>
        <v>131432.16666666666</v>
      </c>
      <c r="F47" s="5">
        <f>IF(E47&lt;='[1]Criterios de sanción'!$J$15,"Amonestación Publica",IF((E47-'[1]Criterios de sanción'!$J$15)*0.3&lt;='[1]Criterios de sanción'!$I$2,"Amonestación Publica",(E47-'[1]Criterios de sanción'!$J$15)*0.3))</f>
        <v>36920.449999999997</v>
      </c>
    </row>
    <row r="48" spans="1:6" ht="28" x14ac:dyDescent="0.2">
      <c r="A48" s="7"/>
      <c r="B48" s="18" t="s">
        <v>70</v>
      </c>
      <c r="C48" s="19" t="s">
        <v>24</v>
      </c>
      <c r="D48" s="4">
        <v>4314119.45</v>
      </c>
      <c r="E48" s="4">
        <f t="shared" si="0"/>
        <v>359509.95416666666</v>
      </c>
      <c r="F48" s="5">
        <f>IF(E48&lt;='[1]Criterios de sanción'!$J$15,"Amonestación Publica",IF((E48-'[1]Criterios de sanción'!$J$15)*0.3&lt;='[1]Criterios de sanción'!$I$2,"Amonestación Publica",(E48-'[1]Criterios de sanción'!$J$15)*0.3))</f>
        <v>105343.78624999999</v>
      </c>
    </row>
    <row r="49" spans="1:6" ht="28" x14ac:dyDescent="0.2">
      <c r="A49" s="7"/>
      <c r="B49" s="18" t="s">
        <v>71</v>
      </c>
      <c r="C49" s="19" t="s">
        <v>24</v>
      </c>
      <c r="D49" s="4">
        <v>2008247</v>
      </c>
      <c r="E49" s="4">
        <f t="shared" si="0"/>
        <v>167353.91666666666</v>
      </c>
      <c r="F49" s="5">
        <f>IF(E49&lt;='[1]Criterios de sanción'!$J$15,"Amonestación Publica",IF((E49-'[1]Criterios de sanción'!$J$15)*0.3&lt;='[1]Criterios de sanción'!$I$2,"Amonestación Publica",(E49-'[1]Criterios de sanción'!$J$15)*0.3))</f>
        <v>47696.974999999999</v>
      </c>
    </row>
    <row r="50" spans="1:6" ht="28" x14ac:dyDescent="0.2">
      <c r="A50" s="7"/>
      <c r="B50" s="18" t="s">
        <v>72</v>
      </c>
      <c r="C50" s="19" t="s">
        <v>24</v>
      </c>
      <c r="D50" s="4">
        <v>2376826</v>
      </c>
      <c r="E50" s="4">
        <f t="shared" si="0"/>
        <v>198068.83333333334</v>
      </c>
      <c r="F50" s="5">
        <f>IF(E50&lt;='[1]Criterios de sanción'!$J$15,"Amonestación Publica",IF((E50-'[1]Criterios de sanción'!$J$15)*0.3&lt;='[1]Criterios de sanción'!$I$2,"Amonestación Publica",(E50-'[1]Criterios de sanción'!$J$15)*0.3))</f>
        <v>56911.450000000004</v>
      </c>
    </row>
    <row r="51" spans="1:6" ht="28" x14ac:dyDescent="0.2">
      <c r="A51" s="7"/>
      <c r="B51" s="18" t="s">
        <v>73</v>
      </c>
      <c r="C51" s="19" t="s">
        <v>24</v>
      </c>
      <c r="D51" s="4">
        <v>250000</v>
      </c>
      <c r="E51" s="4">
        <f t="shared" si="0"/>
        <v>20833.333333333332</v>
      </c>
      <c r="F51" s="5">
        <f>IF(E51&lt;='[1]Criterios de sanción'!$J$15,"Amonestación Publica",IF((E51-'[1]Criterios de sanción'!$J$15)*0.3&lt;='[1]Criterios de sanción'!$I$2,"Amonestación Publica",(E51-'[1]Criterios de sanción'!$J$15)*0.3))</f>
        <v>3740.7999999999993</v>
      </c>
    </row>
    <row r="52" spans="1:6" ht="28" x14ac:dyDescent="0.2">
      <c r="A52" s="7"/>
      <c r="B52" s="18" t="s">
        <v>74</v>
      </c>
      <c r="C52" s="19" t="s">
        <v>24</v>
      </c>
      <c r="D52" s="4">
        <v>1502094</v>
      </c>
      <c r="E52" s="4">
        <f t="shared" si="0"/>
        <v>125174.5</v>
      </c>
      <c r="F52" s="5">
        <f>IF(E52&lt;='[1]Criterios de sanción'!$J$15,"Amonestación Publica",IF((E52-'[1]Criterios de sanción'!$J$15)*0.3&lt;='[1]Criterios de sanción'!$I$2,"Amonestación Publica",(E52-'[1]Criterios de sanción'!$J$15)*0.3))</f>
        <v>35043.15</v>
      </c>
    </row>
    <row r="53" spans="1:6" ht="28" x14ac:dyDescent="0.2">
      <c r="A53" s="7"/>
      <c r="B53" s="18" t="s">
        <v>75</v>
      </c>
      <c r="C53" s="19" t="s">
        <v>24</v>
      </c>
      <c r="D53" s="4">
        <v>1349856</v>
      </c>
      <c r="E53" s="4">
        <f t="shared" si="0"/>
        <v>112488</v>
      </c>
      <c r="F53" s="5">
        <f>IF(E53&lt;='[1]Criterios de sanción'!$J$15,"Amonestación Publica",IF((E53-'[1]Criterios de sanción'!$J$15)*0.3&lt;='[1]Criterios de sanción'!$I$2,"Amonestación Publica",(E53-'[1]Criterios de sanción'!$J$15)*0.3))</f>
        <v>31237.199999999997</v>
      </c>
    </row>
    <row r="54" spans="1:6" ht="28" x14ac:dyDescent="0.2">
      <c r="A54" s="7"/>
      <c r="B54" s="18" t="s">
        <v>76</v>
      </c>
      <c r="C54" s="19" t="s">
        <v>24</v>
      </c>
      <c r="D54" s="4">
        <v>5450</v>
      </c>
      <c r="E54" s="4">
        <f t="shared" si="0"/>
        <v>454.16666666666669</v>
      </c>
      <c r="F54" s="5" t="str">
        <f>IF(E54&lt;='[1]Criterios de sanción'!$J$15,"Amonestación Publica",IF((E54-'[1]Criterios de sanción'!$J$15)*0.3&lt;='[1]Criterios de sanción'!$I$2,"Amonestación Publica",(E54-'[1]Criterios de sanción'!$J$15)*0.3))</f>
        <v>Amonestación Publica</v>
      </c>
    </row>
    <row r="55" spans="1:6" ht="28" x14ac:dyDescent="0.2">
      <c r="A55" s="8"/>
      <c r="B55" s="18" t="s">
        <v>77</v>
      </c>
      <c r="C55" s="19" t="s">
        <v>24</v>
      </c>
      <c r="D55" s="4">
        <v>662000</v>
      </c>
      <c r="E55" s="4">
        <f t="shared" si="0"/>
        <v>55166.666666666664</v>
      </c>
      <c r="F55" s="5">
        <f>IF(E55&lt;='[1]Criterios de sanción'!$J$15,"Amonestación Publica",IF((E55-'[1]Criterios de sanción'!$J$15)*0.3&lt;='[1]Criterios de sanción'!$I$2,"Amonestación Publica",(E55-'[1]Criterios de sanción'!$J$15)*0.3))</f>
        <v>14040.8</v>
      </c>
    </row>
    <row r="56" spans="1:6" ht="28" x14ac:dyDescent="0.2">
      <c r="A56" s="8"/>
      <c r="B56" s="18" t="s">
        <v>78</v>
      </c>
      <c r="C56" s="19" t="s">
        <v>24</v>
      </c>
      <c r="D56" s="4">
        <v>1378245.64</v>
      </c>
      <c r="E56" s="4">
        <f t="shared" si="0"/>
        <v>114853.80333333333</v>
      </c>
      <c r="F56" s="5">
        <f>IF(E56&lt;='[1]Criterios de sanción'!$J$15,"Amonestación Publica",IF((E56-'[1]Criterios de sanción'!$J$15)*0.3&lt;='[1]Criterios de sanción'!$I$2,"Amonestación Publica",(E56-'[1]Criterios de sanción'!$J$15)*0.3))</f>
        <v>31946.940999999999</v>
      </c>
    </row>
    <row r="57" spans="1:6" ht="28" x14ac:dyDescent="0.2">
      <c r="A57" s="8"/>
      <c r="B57" s="18" t="s">
        <v>79</v>
      </c>
      <c r="C57" s="19" t="s">
        <v>24</v>
      </c>
      <c r="D57" s="4">
        <v>180000</v>
      </c>
      <c r="E57" s="4">
        <f t="shared" si="0"/>
        <v>15000</v>
      </c>
      <c r="F57" s="5">
        <f>IF(E57&lt;='[1]Criterios de sanción'!$J$15,"Amonestación Publica",IF((E57-'[1]Criterios de sanción'!$J$15)*0.3&lt;='[1]Criterios de sanción'!$I$2,"Amonestación Publica",(E57-'[1]Criterios de sanción'!$J$15)*0.3))</f>
        <v>1990.8</v>
      </c>
    </row>
    <row r="58" spans="1:6" ht="28" x14ac:dyDescent="0.2">
      <c r="A58" s="8"/>
      <c r="B58" s="18" t="s">
        <v>80</v>
      </c>
      <c r="C58" s="19" t="s">
        <v>24</v>
      </c>
      <c r="D58" s="4">
        <v>1593403.16</v>
      </c>
      <c r="E58" s="4">
        <f t="shared" si="0"/>
        <v>132783.59666666665</v>
      </c>
      <c r="F58" s="5">
        <f>IF(E58&lt;='[1]Criterios de sanción'!$J$15,"Amonestación Publica",IF((E58-'[1]Criterios de sanción'!$J$15)*0.3&lt;='[1]Criterios de sanción'!$I$2,"Amonestación Publica",(E58-'[1]Criterios de sanción'!$J$15)*0.3))</f>
        <v>37325.878999999994</v>
      </c>
    </row>
    <row r="59" spans="1:6" ht="28" x14ac:dyDescent="0.2">
      <c r="A59" s="7"/>
      <c r="B59" s="18" t="s">
        <v>81</v>
      </c>
      <c r="C59" s="19" t="s">
        <v>24</v>
      </c>
      <c r="D59" s="4">
        <v>1372584.63</v>
      </c>
      <c r="E59" s="4">
        <f t="shared" si="0"/>
        <v>114382.05249999999</v>
      </c>
      <c r="F59" s="5">
        <f>IF(E59&lt;='[1]Criterios de sanción'!$J$15,"Amonestación Publica",IF((E59-'[1]Criterios de sanción'!$J$15)*0.3&lt;='[1]Criterios de sanción'!$I$2,"Amonestación Publica",(E59-'[1]Criterios de sanción'!$J$15)*0.3))</f>
        <v>31805.415749999996</v>
      </c>
    </row>
    <row r="60" spans="1:6" ht="28" x14ac:dyDescent="0.2">
      <c r="B60" s="18" t="s">
        <v>82</v>
      </c>
      <c r="C60" s="19" t="s">
        <v>24</v>
      </c>
      <c r="D60" s="4">
        <v>1484651.59</v>
      </c>
      <c r="E60" s="4">
        <f t="shared" si="0"/>
        <v>123720.96583333334</v>
      </c>
      <c r="F60" s="5">
        <f>IF(E60&lt;='[1]Criterios de sanción'!$J$15,"Amonestación Publica",IF((E60-'[1]Criterios de sanción'!$J$15)*0.3&lt;='[1]Criterios de sanción'!$I$2,"Amonestación Publica",(E60-'[1]Criterios de sanción'!$J$15)*0.3))</f>
        <v>34607.089749999999</v>
      </c>
    </row>
    <row r="61" spans="1:6" ht="28" x14ac:dyDescent="0.2">
      <c r="B61" s="18" t="s">
        <v>83</v>
      </c>
      <c r="C61" s="19" t="s">
        <v>24</v>
      </c>
      <c r="D61" s="4">
        <v>4267062.38</v>
      </c>
      <c r="E61" s="4">
        <f t="shared" si="0"/>
        <v>355588.53166666668</v>
      </c>
      <c r="F61" s="5">
        <f>IF(E61&lt;='[1]Criterios de sanción'!$J$15,"Amonestación Publica",IF((E61-'[1]Criterios de sanción'!$J$15)*0.3&lt;='[1]Criterios de sanción'!$I$2,"Amonestación Publica",(E61-'[1]Criterios de sanción'!$J$15)*0.3))</f>
        <v>104167.35950000001</v>
      </c>
    </row>
    <row r="62" spans="1:6" ht="28" x14ac:dyDescent="0.2">
      <c r="B62" s="18" t="s">
        <v>84</v>
      </c>
      <c r="C62" s="19" t="s">
        <v>24</v>
      </c>
      <c r="D62" s="4">
        <v>2033893.79</v>
      </c>
      <c r="E62" s="4">
        <f t="shared" si="0"/>
        <v>169491.14916666667</v>
      </c>
      <c r="F62" s="5">
        <f>IF(E62&lt;='[1]Criterios de sanción'!$J$15,"Amonestación Publica",IF((E62-'[1]Criterios de sanción'!$J$15)*0.3&lt;='[1]Criterios de sanción'!$I$2,"Amonestación Publica",(E62-'[1]Criterios de sanción'!$J$15)*0.3))</f>
        <v>48338.144749999999</v>
      </c>
    </row>
    <row r="63" spans="1:6" ht="28" x14ac:dyDescent="0.2">
      <c r="B63" s="18" t="s">
        <v>85</v>
      </c>
      <c r="C63" s="19" t="s">
        <v>24</v>
      </c>
      <c r="D63" s="4">
        <v>2516374.4500000002</v>
      </c>
      <c r="E63" s="4">
        <f t="shared" si="0"/>
        <v>209697.87083333335</v>
      </c>
      <c r="F63" s="5">
        <f>IF(E63&lt;='[1]Criterios de sanción'!$J$15,"Amonestación Publica",IF((E63-'[1]Criterios de sanción'!$J$15)*0.3&lt;='[1]Criterios de sanción'!$I$2,"Amonestación Publica",(E63-'[1]Criterios de sanción'!$J$15)*0.3))</f>
        <v>60400.161250000005</v>
      </c>
    </row>
    <row r="64" spans="1:6" ht="28" x14ac:dyDescent="0.2">
      <c r="B64" s="18" t="s">
        <v>86</v>
      </c>
      <c r="C64" s="19" t="s">
        <v>24</v>
      </c>
      <c r="D64" s="4">
        <v>879233.86</v>
      </c>
      <c r="E64" s="4">
        <f t="shared" si="0"/>
        <v>73269.488333333327</v>
      </c>
      <c r="F64" s="5">
        <f>IF(E64&lt;='[1]Criterios de sanción'!$J$15,"Amonestación Publica",IF((E64-'[1]Criterios de sanción'!$J$15)*0.3&lt;='[1]Criterios de sanción'!$I$2,"Amonestación Publica",(E64-'[1]Criterios de sanción'!$J$15)*0.3))</f>
        <v>19471.646499999999</v>
      </c>
    </row>
    <row r="65" spans="2:8" ht="28" x14ac:dyDescent="0.2">
      <c r="B65" s="18" t="s">
        <v>87</v>
      </c>
      <c r="C65" s="19" t="s">
        <v>24</v>
      </c>
      <c r="D65" s="4">
        <v>232077.68</v>
      </c>
      <c r="E65" s="4">
        <f t="shared" si="0"/>
        <v>19339.806666666667</v>
      </c>
      <c r="F65" s="5">
        <f>IF(E65&lt;='[1]Criterios de sanción'!$J$15,"Amonestación Publica",IF((E65-'[1]Criterios de sanción'!$J$15)*0.3&lt;='[1]Criterios de sanción'!$I$2,"Amonestación Publica",(E65-'[1]Criterios de sanción'!$J$15)*0.3))</f>
        <v>3292.7420000000002</v>
      </c>
    </row>
    <row r="66" spans="2:8" ht="28" x14ac:dyDescent="0.2">
      <c r="B66" s="18" t="s">
        <v>88</v>
      </c>
      <c r="C66" s="19" t="s">
        <v>24</v>
      </c>
      <c r="D66" s="4">
        <v>1400270.23</v>
      </c>
      <c r="E66" s="4">
        <f t="shared" ref="E66:E129" si="1">D66/12</f>
        <v>116689.18583333334</v>
      </c>
      <c r="F66" s="5">
        <f>IF(E66&lt;='[1]Criterios de sanción'!$J$15,"Amonestación Publica",IF((E66-'[1]Criterios de sanción'!$J$15)*0.3&lt;='[1]Criterios de sanción'!$I$2,"Amonestación Publica",(E66-'[1]Criterios de sanción'!$J$15)*0.3))</f>
        <v>32497.55575</v>
      </c>
    </row>
    <row r="67" spans="2:8" ht="28" x14ac:dyDescent="0.2">
      <c r="B67" s="18" t="s">
        <v>89</v>
      </c>
      <c r="C67" s="19" t="s">
        <v>24</v>
      </c>
      <c r="D67" s="4">
        <v>2087165.34</v>
      </c>
      <c r="E67" s="4">
        <f t="shared" si="1"/>
        <v>173930.44500000001</v>
      </c>
      <c r="F67" s="5">
        <f>IF(E67&lt;='[1]Criterios de sanción'!$J$15,"Amonestación Publica",IF((E67-'[1]Criterios de sanción'!$J$15)*0.3&lt;='[1]Criterios de sanción'!$I$2,"Amonestación Publica",(E67-'[1]Criterios de sanción'!$J$15)*0.3))</f>
        <v>49669.933499999999</v>
      </c>
    </row>
    <row r="68" spans="2:8" ht="28" x14ac:dyDescent="0.2">
      <c r="B68" s="18" t="s">
        <v>90</v>
      </c>
      <c r="C68" s="19" t="s">
        <v>24</v>
      </c>
      <c r="D68" s="4">
        <v>6275531</v>
      </c>
      <c r="E68" s="4">
        <f t="shared" si="1"/>
        <v>522960.91666666669</v>
      </c>
      <c r="F68" s="5">
        <f>IF(E68&lt;='[1]Criterios de sanción'!$J$15,"Amonestación Publica",IF((E68-'[1]Criterios de sanción'!$J$15)*0.3&lt;='[1]Criterios de sanción'!$I$2,"Amonestación Publica",(E68-'[1]Criterios de sanción'!$J$15)*0.3))</f>
        <v>154379.07500000001</v>
      </c>
    </row>
    <row r="69" spans="2:8" ht="28" x14ac:dyDescent="0.2">
      <c r="B69" s="18" t="s">
        <v>91</v>
      </c>
      <c r="C69" s="19" t="s">
        <v>24</v>
      </c>
      <c r="D69" s="4">
        <v>1210908</v>
      </c>
      <c r="E69" s="4">
        <f t="shared" si="1"/>
        <v>100909</v>
      </c>
      <c r="F69" s="5">
        <f>IF(E69&lt;='[1]Criterios de sanción'!$J$15,"Amonestación Publica",IF((E69-'[1]Criterios de sanción'!$J$15)*0.3&lt;='[1]Criterios de sanción'!$I$2,"Amonestación Publica",(E69-'[1]Criterios de sanción'!$J$15)*0.3))</f>
        <v>27763.5</v>
      </c>
      <c r="H69"/>
    </row>
    <row r="70" spans="2:8" ht="28" x14ac:dyDescent="0.2">
      <c r="B70" s="18" t="s">
        <v>92</v>
      </c>
      <c r="C70" s="19" t="s">
        <v>24</v>
      </c>
      <c r="D70" s="4">
        <v>1769827</v>
      </c>
      <c r="E70" s="4">
        <f t="shared" si="1"/>
        <v>147485.58333333334</v>
      </c>
      <c r="F70" s="5">
        <f>IF(E70&lt;='[1]Criterios de sanción'!$J$15,"Amonestación Publica",IF((E70-'[1]Criterios de sanción'!$J$15)*0.3&lt;='[1]Criterios de sanción'!$I$2,"Amonestación Publica",(E70-'[1]Criterios de sanción'!$J$15)*0.3))</f>
        <v>41736.474999999999</v>
      </c>
    </row>
    <row r="71" spans="2:8" ht="28" x14ac:dyDescent="0.2">
      <c r="B71" s="18" t="s">
        <v>93</v>
      </c>
      <c r="C71" s="19" t="s">
        <v>24</v>
      </c>
      <c r="D71" s="4">
        <v>2402014</v>
      </c>
      <c r="E71" s="4">
        <f t="shared" si="1"/>
        <v>200167.83333333334</v>
      </c>
      <c r="F71" s="5">
        <f>IF(E71&lt;='[1]Criterios de sanción'!$J$15,"Amonestación Publica",IF((E71-'[1]Criterios de sanción'!$J$15)*0.3&lt;='[1]Criterios de sanción'!$I$2,"Amonestación Publica",(E71-'[1]Criterios de sanción'!$J$15)*0.3))</f>
        <v>57541.15</v>
      </c>
    </row>
    <row r="72" spans="2:8" ht="28" x14ac:dyDescent="0.2">
      <c r="B72" s="18" t="s">
        <v>94</v>
      </c>
      <c r="C72" s="19" t="s">
        <v>24</v>
      </c>
      <c r="D72" s="4">
        <v>2062935.38</v>
      </c>
      <c r="E72" s="4">
        <f t="shared" si="1"/>
        <v>171911.28166666665</v>
      </c>
      <c r="F72" s="5">
        <f>IF(E72&lt;='[1]Criterios de sanción'!$J$15,"Amonestación Publica",IF((E72-'[1]Criterios de sanción'!$J$15)*0.3&lt;='[1]Criterios de sanción'!$I$2,"Amonestación Publica",(E72-'[1]Criterios de sanción'!$J$15)*0.3))</f>
        <v>49064.184499999996</v>
      </c>
    </row>
    <row r="73" spans="2:8" ht="28" x14ac:dyDescent="0.2">
      <c r="B73" s="18" t="s">
        <v>95</v>
      </c>
      <c r="C73" s="19" t="s">
        <v>24</v>
      </c>
      <c r="D73" s="4">
        <v>1700370.38</v>
      </c>
      <c r="E73" s="4">
        <f t="shared" si="1"/>
        <v>141697.53166666665</v>
      </c>
      <c r="F73" s="5">
        <f>IF(E73&lt;='[1]Criterios de sanción'!$J$15,"Amonestación Publica",IF((E73-'[1]Criterios de sanción'!$J$15)*0.3&lt;='[1]Criterios de sanción'!$I$2,"Amonestación Publica",(E73-'[1]Criterios de sanción'!$J$15)*0.3))</f>
        <v>40000.059499999996</v>
      </c>
    </row>
    <row r="74" spans="2:8" ht="28" x14ac:dyDescent="0.2">
      <c r="B74" s="18" t="s">
        <v>96</v>
      </c>
      <c r="C74" s="19" t="s">
        <v>24</v>
      </c>
      <c r="D74" s="4">
        <v>2000000</v>
      </c>
      <c r="E74" s="4">
        <f t="shared" si="1"/>
        <v>166666.66666666666</v>
      </c>
      <c r="F74" s="5">
        <f>IF(E74&lt;='[1]Criterios de sanción'!$J$15,"Amonestación Publica",IF((E74-'[1]Criterios de sanción'!$J$15)*0.3&lt;='[1]Criterios de sanción'!$I$2,"Amonestación Publica",(E74-'[1]Criterios de sanción'!$J$15)*0.3))</f>
        <v>47490.799999999996</v>
      </c>
    </row>
    <row r="75" spans="2:8" ht="28" x14ac:dyDescent="0.2">
      <c r="B75" s="18" t="s">
        <v>97</v>
      </c>
      <c r="C75" s="19" t="s">
        <v>24</v>
      </c>
      <c r="D75" s="4">
        <v>2216083</v>
      </c>
      <c r="E75" s="4">
        <f t="shared" si="1"/>
        <v>184673.58333333334</v>
      </c>
      <c r="F75" s="5">
        <f>IF(E75&lt;='[1]Criterios de sanción'!$J$15,"Amonestación Publica",IF((E75-'[1]Criterios de sanción'!$J$15)*0.3&lt;='[1]Criterios de sanción'!$I$2,"Amonestación Publica",(E75-'[1]Criterios de sanción'!$J$15)*0.3))</f>
        <v>52892.875</v>
      </c>
    </row>
    <row r="76" spans="2:8" ht="28" x14ac:dyDescent="0.2">
      <c r="B76" s="18" t="s">
        <v>98</v>
      </c>
      <c r="C76" s="19" t="s">
        <v>24</v>
      </c>
      <c r="D76" s="4">
        <v>1723242</v>
      </c>
      <c r="E76" s="4">
        <f t="shared" si="1"/>
        <v>143603.5</v>
      </c>
      <c r="F76" s="5">
        <f>IF(E76&lt;='[1]Criterios de sanción'!$J$15,"Amonestación Publica",IF((E76-'[1]Criterios de sanción'!$J$15)*0.3&lt;='[1]Criterios de sanción'!$I$2,"Amonestación Publica",(E76-'[1]Criterios de sanción'!$J$15)*0.3))</f>
        <v>40571.85</v>
      </c>
    </row>
    <row r="77" spans="2:8" ht="28" x14ac:dyDescent="0.2">
      <c r="B77" s="18" t="s">
        <v>99</v>
      </c>
      <c r="C77" s="19" t="s">
        <v>24</v>
      </c>
      <c r="D77" s="4">
        <v>2037768.44</v>
      </c>
      <c r="E77" s="4">
        <f t="shared" si="1"/>
        <v>169814.03666666665</v>
      </c>
      <c r="F77" s="5">
        <f>IF(E77&lt;='[1]Criterios de sanción'!$J$15,"Amonestación Publica",IF((E77-'[1]Criterios de sanción'!$J$15)*0.3&lt;='[1]Criterios de sanción'!$I$2,"Amonestación Publica",(E77-'[1]Criterios de sanción'!$J$15)*0.3))</f>
        <v>48435.010999999991</v>
      </c>
    </row>
    <row r="78" spans="2:8" ht="28" x14ac:dyDescent="0.2">
      <c r="B78" s="18" t="s">
        <v>100</v>
      </c>
      <c r="C78" s="19" t="s">
        <v>24</v>
      </c>
      <c r="D78" s="4">
        <v>2372134</v>
      </c>
      <c r="E78" s="4">
        <f t="shared" si="1"/>
        <v>197677.83333333334</v>
      </c>
      <c r="F78" s="5">
        <f>IF(E78&lt;='[1]Criterios de sanción'!$J$15,"Amonestación Publica",IF((E78-'[1]Criterios de sanción'!$J$15)*0.3&lt;='[1]Criterios de sanción'!$I$2,"Amonestación Publica",(E78-'[1]Criterios de sanción'!$J$15)*0.3))</f>
        <v>56794.15</v>
      </c>
    </row>
    <row r="79" spans="2:8" ht="28" x14ac:dyDescent="0.2">
      <c r="B79" s="18" t="s">
        <v>101</v>
      </c>
      <c r="C79" s="19" t="s">
        <v>24</v>
      </c>
      <c r="D79" s="4">
        <v>580000</v>
      </c>
      <c r="E79" s="4">
        <f t="shared" si="1"/>
        <v>48333.333333333336</v>
      </c>
      <c r="F79" s="5">
        <f>IF(E79&lt;='[1]Criterios de sanción'!$J$15,"Amonestación Publica",IF((E79-'[1]Criterios de sanción'!$J$15)*0.3&lt;='[1]Criterios de sanción'!$I$2,"Amonestación Publica",(E79-'[1]Criterios de sanción'!$J$15)*0.3))</f>
        <v>11990.800000000001</v>
      </c>
    </row>
    <row r="80" spans="2:8" ht="28" x14ac:dyDescent="0.2">
      <c r="B80" s="18" t="s">
        <v>102</v>
      </c>
      <c r="C80" s="19" t="s">
        <v>24</v>
      </c>
      <c r="D80" s="4">
        <v>2140286.25</v>
      </c>
      <c r="E80" s="4">
        <f t="shared" si="1"/>
        <v>178357.1875</v>
      </c>
      <c r="F80" s="5">
        <f>IF(E80&lt;='[1]Criterios de sanción'!$J$15,"Amonestación Publica",IF((E80-'[1]Criterios de sanción'!$J$15)*0.3&lt;='[1]Criterios de sanción'!$I$2,"Amonestación Publica",(E80-'[1]Criterios de sanción'!$J$15)*0.3))</f>
        <v>50997.956249999996</v>
      </c>
    </row>
    <row r="81" spans="2:6" ht="28" x14ac:dyDescent="0.2">
      <c r="B81" s="18" t="s">
        <v>103</v>
      </c>
      <c r="C81" s="19" t="s">
        <v>24</v>
      </c>
      <c r="D81" s="4">
        <v>588000</v>
      </c>
      <c r="E81" s="4">
        <f t="shared" si="1"/>
        <v>49000</v>
      </c>
      <c r="F81" s="5">
        <f>IF(E81&lt;='[1]Criterios de sanción'!$J$15,"Amonestación Publica",IF((E81-'[1]Criterios de sanción'!$J$15)*0.3&lt;='[1]Criterios de sanción'!$I$2,"Amonestación Publica",(E81-'[1]Criterios de sanción'!$J$15)*0.3))</f>
        <v>12190.8</v>
      </c>
    </row>
    <row r="82" spans="2:6" ht="28" x14ac:dyDescent="0.2">
      <c r="B82" s="18" t="s">
        <v>104</v>
      </c>
      <c r="C82" s="19" t="s">
        <v>24</v>
      </c>
      <c r="D82" s="4">
        <v>2051320</v>
      </c>
      <c r="E82" s="4">
        <f t="shared" si="1"/>
        <v>170943.33333333334</v>
      </c>
      <c r="F82" s="5">
        <f>IF(E82&lt;='[1]Criterios de sanción'!$J$15,"Amonestación Publica",IF((E82-'[1]Criterios de sanción'!$J$15)*0.3&lt;='[1]Criterios de sanción'!$I$2,"Amonestación Publica",(E82-'[1]Criterios de sanción'!$J$15)*0.3))</f>
        <v>48773.8</v>
      </c>
    </row>
    <row r="83" spans="2:6" ht="28" x14ac:dyDescent="0.2">
      <c r="B83" s="18" t="s">
        <v>105</v>
      </c>
      <c r="C83" s="19" t="s">
        <v>24</v>
      </c>
      <c r="D83" s="4">
        <v>2515298</v>
      </c>
      <c r="E83" s="4">
        <f t="shared" si="1"/>
        <v>209608.16666666666</v>
      </c>
      <c r="F83" s="5">
        <f>IF(E83&lt;='[1]Criterios de sanción'!$J$15,"Amonestación Publica",IF((E83-'[1]Criterios de sanción'!$J$15)*0.3&lt;='[1]Criterios de sanción'!$I$2,"Amonestación Publica",(E83-'[1]Criterios de sanción'!$J$15)*0.3))</f>
        <v>60373.249999999993</v>
      </c>
    </row>
    <row r="84" spans="2:6" ht="28" x14ac:dyDescent="0.2">
      <c r="B84" s="18" t="s">
        <v>106</v>
      </c>
      <c r="C84" s="19" t="s">
        <v>24</v>
      </c>
      <c r="D84" s="4">
        <v>400000</v>
      </c>
      <c r="E84" s="4">
        <f t="shared" si="1"/>
        <v>33333.333333333336</v>
      </c>
      <c r="F84" s="5">
        <f>IF(E84&lt;='[1]Criterios de sanción'!$J$15,"Amonestación Publica",IF((E84-'[1]Criterios de sanción'!$J$15)*0.3&lt;='[1]Criterios de sanción'!$I$2,"Amonestación Publica",(E84-'[1]Criterios de sanción'!$J$15)*0.3))</f>
        <v>7490.8</v>
      </c>
    </row>
    <row r="85" spans="2:6" ht="28" x14ac:dyDescent="0.2">
      <c r="B85" s="18" t="s">
        <v>107</v>
      </c>
      <c r="C85" s="19" t="s">
        <v>24</v>
      </c>
      <c r="D85" s="4">
        <v>7246266.5</v>
      </c>
      <c r="E85" s="4">
        <f t="shared" si="1"/>
        <v>603855.54166666663</v>
      </c>
      <c r="F85" s="5">
        <f>IF(E85&lt;='[1]Criterios de sanción'!$J$15,"Amonestación Publica",IF((E85-'[1]Criterios de sanción'!$J$15)*0.3&lt;='[1]Criterios de sanción'!$I$2,"Amonestación Publica",(E85-'[1]Criterios de sanción'!$J$15)*0.3))</f>
        <v>178647.46249999999</v>
      </c>
    </row>
    <row r="86" spans="2:6" ht="28" x14ac:dyDescent="0.2">
      <c r="B86" s="18" t="s">
        <v>108</v>
      </c>
      <c r="C86" s="19" t="s">
        <v>24</v>
      </c>
      <c r="D86" s="4">
        <v>1689219.93</v>
      </c>
      <c r="E86" s="4">
        <f t="shared" si="1"/>
        <v>140768.32749999998</v>
      </c>
      <c r="F86" s="5">
        <f>IF(E86&lt;='[1]Criterios de sanción'!$J$15,"Amonestación Publica",IF((E86-'[1]Criterios de sanción'!$J$15)*0.3&lt;='[1]Criterios de sanción'!$I$2,"Amonestación Publica",(E86-'[1]Criterios de sanción'!$J$15)*0.3))</f>
        <v>39721.298249999993</v>
      </c>
    </row>
    <row r="87" spans="2:6" ht="28" x14ac:dyDescent="0.2">
      <c r="B87" s="18" t="s">
        <v>109</v>
      </c>
      <c r="C87" s="19" t="s">
        <v>24</v>
      </c>
      <c r="D87" s="4">
        <v>2144848.1</v>
      </c>
      <c r="E87" s="4">
        <f t="shared" si="1"/>
        <v>178737.34166666667</v>
      </c>
      <c r="F87" s="5">
        <f>IF(E87&lt;='[1]Criterios de sanción'!$J$15,"Amonestación Publica",IF((E87-'[1]Criterios de sanción'!$J$15)*0.3&lt;='[1]Criterios de sanción'!$I$2,"Amonestación Publica",(E87-'[1]Criterios de sanción'!$J$15)*0.3))</f>
        <v>51112.002500000002</v>
      </c>
    </row>
    <row r="88" spans="2:6" ht="28" x14ac:dyDescent="0.2">
      <c r="B88" s="18" t="s">
        <v>110</v>
      </c>
      <c r="C88" s="19" t="s">
        <v>24</v>
      </c>
      <c r="D88" s="4">
        <v>480000</v>
      </c>
      <c r="E88" s="4">
        <f t="shared" si="1"/>
        <v>40000</v>
      </c>
      <c r="F88" s="5">
        <f>IF(E88&lt;='[1]Criterios de sanción'!$J$15,"Amonestación Publica",IF((E88-'[1]Criterios de sanción'!$J$15)*0.3&lt;='[1]Criterios de sanción'!$I$2,"Amonestación Publica",(E88-'[1]Criterios de sanción'!$J$15)*0.3))</f>
        <v>9490.7999999999993</v>
      </c>
    </row>
    <row r="89" spans="2:6" ht="28" x14ac:dyDescent="0.2">
      <c r="B89" s="18" t="s">
        <v>111</v>
      </c>
      <c r="C89" s="19" t="s">
        <v>24</v>
      </c>
      <c r="D89" s="4">
        <v>1468643.75</v>
      </c>
      <c r="E89" s="4">
        <f t="shared" si="1"/>
        <v>122386.97916666667</v>
      </c>
      <c r="F89" s="5">
        <f>IF(E89&lt;='[1]Criterios de sanción'!$J$15,"Amonestación Publica",IF((E89-'[1]Criterios de sanción'!$J$15)*0.3&lt;='[1]Criterios de sanción'!$I$2,"Amonestación Publica",(E89-'[1]Criterios de sanción'!$J$15)*0.3))</f>
        <v>34206.893750000003</v>
      </c>
    </row>
    <row r="90" spans="2:6" ht="28" x14ac:dyDescent="0.2">
      <c r="B90" s="18" t="s">
        <v>112</v>
      </c>
      <c r="C90" s="19" t="s">
        <v>24</v>
      </c>
      <c r="D90" s="4">
        <v>2102795</v>
      </c>
      <c r="E90" s="4">
        <f t="shared" si="1"/>
        <v>175232.91666666666</v>
      </c>
      <c r="F90" s="5">
        <f>IF(E90&lt;='[1]Criterios de sanción'!$J$15,"Amonestación Publica",IF((E90-'[1]Criterios de sanción'!$J$15)*0.3&lt;='[1]Criterios de sanción'!$I$2,"Amonestación Publica",(E90-'[1]Criterios de sanción'!$J$15)*0.3))</f>
        <v>50060.674999999996</v>
      </c>
    </row>
    <row r="91" spans="2:6" ht="28" x14ac:dyDescent="0.2">
      <c r="B91" s="18" t="s">
        <v>113</v>
      </c>
      <c r="C91" s="19" t="s">
        <v>24</v>
      </c>
      <c r="D91" s="4">
        <v>3772760.07</v>
      </c>
      <c r="E91" s="4">
        <f t="shared" si="1"/>
        <v>314396.67249999999</v>
      </c>
      <c r="F91" s="5">
        <f>IF(E91&lt;='[1]Criterios de sanción'!$J$15,"Amonestación Publica",IF((E91-'[1]Criterios de sanción'!$J$15)*0.3&lt;='[1]Criterios de sanción'!$I$2,"Amonestación Publica",(E91-'[1]Criterios de sanción'!$J$15)*0.3))</f>
        <v>91809.801749999999</v>
      </c>
    </row>
    <row r="92" spans="2:6" ht="28" x14ac:dyDescent="0.2">
      <c r="B92" s="18" t="s">
        <v>114</v>
      </c>
      <c r="C92" s="19" t="s">
        <v>24</v>
      </c>
      <c r="D92" s="4">
        <v>425000</v>
      </c>
      <c r="E92" s="4">
        <f t="shared" si="1"/>
        <v>35416.666666666664</v>
      </c>
      <c r="F92" s="5">
        <f>IF(E92&lt;='[1]Criterios de sanción'!$J$15,"Amonestación Publica",IF((E92-'[1]Criterios de sanción'!$J$15)*0.3&lt;='[1]Criterios de sanción'!$I$2,"Amonestación Publica",(E92-'[1]Criterios de sanción'!$J$15)*0.3))</f>
        <v>8115.7999999999993</v>
      </c>
    </row>
    <row r="93" spans="2:6" ht="28" x14ac:dyDescent="0.2">
      <c r="B93" s="18" t="s">
        <v>115</v>
      </c>
      <c r="C93" s="19" t="s">
        <v>24</v>
      </c>
      <c r="D93" s="4">
        <v>1492741.36</v>
      </c>
      <c r="E93" s="4">
        <f t="shared" si="1"/>
        <v>124395.11333333334</v>
      </c>
      <c r="F93" s="5">
        <f>IF(E93&lt;='[1]Criterios de sanción'!$J$15,"Amonestación Publica",IF((E93-'[1]Criterios de sanción'!$J$15)*0.3&lt;='[1]Criterios de sanción'!$I$2,"Amonestación Publica",(E93-'[1]Criterios de sanción'!$J$15)*0.3))</f>
        <v>34809.334000000003</v>
      </c>
    </row>
    <row r="94" spans="2:6" ht="28" x14ac:dyDescent="0.2">
      <c r="B94" s="18" t="s">
        <v>116</v>
      </c>
      <c r="C94" s="19" t="s">
        <v>24</v>
      </c>
      <c r="D94" s="4">
        <v>7898437.4800000004</v>
      </c>
      <c r="E94" s="4">
        <f t="shared" si="1"/>
        <v>658203.12333333341</v>
      </c>
      <c r="F94" s="5">
        <f>IF(E94&lt;='[1]Criterios de sanción'!$J$15,"Amonestación Publica",IF((E94-'[1]Criterios de sanción'!$J$15)*0.3&lt;='[1]Criterios de sanción'!$I$2,"Amonestación Publica",(E94-'[1]Criterios de sanción'!$J$15)*0.3))</f>
        <v>194951.73700000002</v>
      </c>
    </row>
    <row r="95" spans="2:6" ht="28" x14ac:dyDescent="0.2">
      <c r="B95" s="18" t="s">
        <v>117</v>
      </c>
      <c r="C95" s="19" t="s">
        <v>24</v>
      </c>
      <c r="D95" s="4">
        <v>1395732</v>
      </c>
      <c r="E95" s="4">
        <f t="shared" si="1"/>
        <v>116311</v>
      </c>
      <c r="F95" s="5">
        <f>IF(E95&lt;='[1]Criterios de sanción'!$J$15,"Amonestación Publica",IF((E95-'[1]Criterios de sanción'!$J$15)*0.3&lt;='[1]Criterios de sanción'!$I$2,"Amonestación Publica",(E95-'[1]Criterios de sanción'!$J$15)*0.3))</f>
        <v>32384.1</v>
      </c>
    </row>
    <row r="96" spans="2:6" ht="28" x14ac:dyDescent="0.2">
      <c r="B96" s="18" t="s">
        <v>118</v>
      </c>
      <c r="C96" s="19" t="s">
        <v>24</v>
      </c>
      <c r="D96" s="4">
        <v>1691478.25</v>
      </c>
      <c r="E96" s="4">
        <f t="shared" si="1"/>
        <v>140956.52083333334</v>
      </c>
      <c r="F96" s="5">
        <f>IF(E96&lt;='[1]Criterios de sanción'!$J$15,"Amonestación Publica",IF((E96-'[1]Criterios de sanción'!$J$15)*0.3&lt;='[1]Criterios de sanción'!$I$2,"Amonestación Publica",(E96-'[1]Criterios de sanción'!$J$15)*0.3))</f>
        <v>39777.756249999999</v>
      </c>
    </row>
    <row r="97" spans="2:6" ht="28" x14ac:dyDescent="0.2">
      <c r="B97" s="18" t="s">
        <v>119</v>
      </c>
      <c r="C97" s="19" t="s">
        <v>24</v>
      </c>
      <c r="D97" s="4">
        <v>1493284</v>
      </c>
      <c r="E97" s="4">
        <f t="shared" si="1"/>
        <v>124440.33333333333</v>
      </c>
      <c r="F97" s="5">
        <f>IF(E97&lt;='[1]Criterios de sanción'!$J$15,"Amonestación Publica",IF((E97-'[1]Criterios de sanción'!$J$15)*0.3&lt;='[1]Criterios de sanción'!$I$2,"Amonestación Publica",(E97-'[1]Criterios de sanción'!$J$15)*0.3))</f>
        <v>34822.899999999994</v>
      </c>
    </row>
    <row r="98" spans="2:6" ht="28" x14ac:dyDescent="0.2">
      <c r="B98" s="18" t="s">
        <v>120</v>
      </c>
      <c r="C98" s="19" t="s">
        <v>24</v>
      </c>
      <c r="D98" s="4">
        <v>1239300</v>
      </c>
      <c r="E98" s="4">
        <f t="shared" si="1"/>
        <v>103275</v>
      </c>
      <c r="F98" s="5">
        <f>IF(E98&lt;='[1]Criterios de sanción'!$J$15,"Amonestación Publica",IF((E98-'[1]Criterios de sanción'!$J$15)*0.3&lt;='[1]Criterios de sanción'!$I$2,"Amonestación Publica",(E98-'[1]Criterios de sanción'!$J$15)*0.3))</f>
        <v>28473.3</v>
      </c>
    </row>
    <row r="99" spans="2:6" ht="28" x14ac:dyDescent="0.2">
      <c r="B99" s="18" t="s">
        <v>121</v>
      </c>
      <c r="C99" s="19" t="s">
        <v>24</v>
      </c>
      <c r="D99" s="4">
        <v>1736185.46</v>
      </c>
      <c r="E99" s="4">
        <f t="shared" si="1"/>
        <v>144682.12166666667</v>
      </c>
      <c r="F99" s="5">
        <f>IF(E99&lt;='[1]Criterios de sanción'!$J$15,"Amonestación Publica",IF((E99-'[1]Criterios de sanción'!$J$15)*0.3&lt;='[1]Criterios de sanción'!$I$2,"Amonestación Publica",(E99-'[1]Criterios de sanción'!$J$15)*0.3))</f>
        <v>40895.436500000003</v>
      </c>
    </row>
    <row r="100" spans="2:6" ht="28" x14ac:dyDescent="0.2">
      <c r="B100" s="18" t="s">
        <v>122</v>
      </c>
      <c r="C100" s="19" t="s">
        <v>24</v>
      </c>
      <c r="D100" s="4">
        <v>1552693.71</v>
      </c>
      <c r="E100" s="4">
        <f t="shared" si="1"/>
        <v>129391.1425</v>
      </c>
      <c r="F100" s="5">
        <f>IF(E100&lt;='[1]Criterios de sanción'!$J$15,"Amonestación Publica",IF((E100-'[1]Criterios de sanción'!$J$15)*0.3&lt;='[1]Criterios de sanción'!$I$2,"Amonestación Publica",(E100-'[1]Criterios de sanción'!$J$15)*0.3))</f>
        <v>36308.142749999999</v>
      </c>
    </row>
    <row r="101" spans="2:6" ht="28" x14ac:dyDescent="0.2">
      <c r="B101" s="18" t="s">
        <v>123</v>
      </c>
      <c r="C101" s="19" t="s">
        <v>24</v>
      </c>
      <c r="D101" s="4">
        <v>977041</v>
      </c>
      <c r="E101" s="4">
        <f t="shared" si="1"/>
        <v>81420.083333333328</v>
      </c>
      <c r="F101" s="5">
        <f>IF(E101&lt;='[1]Criterios de sanción'!$J$15,"Amonestación Publica",IF((E101-'[1]Criterios de sanción'!$J$15)*0.3&lt;='[1]Criterios de sanción'!$I$2,"Amonestación Publica",(E101-'[1]Criterios de sanción'!$J$15)*0.3))</f>
        <v>21916.824999999997</v>
      </c>
    </row>
    <row r="102" spans="2:6" ht="28" x14ac:dyDescent="0.2">
      <c r="B102" s="18" t="s">
        <v>124</v>
      </c>
      <c r="C102" s="19" t="s">
        <v>24</v>
      </c>
      <c r="D102" s="4">
        <v>1187433</v>
      </c>
      <c r="E102" s="4">
        <f t="shared" si="1"/>
        <v>98952.75</v>
      </c>
      <c r="F102" s="5">
        <f>IF(E102&lt;='[1]Criterios de sanción'!$J$15,"Amonestación Publica",IF((E102-'[1]Criterios de sanción'!$J$15)*0.3&lt;='[1]Criterios de sanción'!$I$2,"Amonestación Publica",(E102-'[1]Criterios de sanción'!$J$15)*0.3))</f>
        <v>27176.625</v>
      </c>
    </row>
    <row r="103" spans="2:6" ht="28" x14ac:dyDescent="0.2">
      <c r="B103" s="18" t="s">
        <v>125</v>
      </c>
      <c r="C103" s="19" t="s">
        <v>24</v>
      </c>
      <c r="D103" s="4">
        <v>1116545</v>
      </c>
      <c r="E103" s="4">
        <f t="shared" si="1"/>
        <v>93045.416666666672</v>
      </c>
      <c r="F103" s="5">
        <f>IF(E103&lt;='[1]Criterios de sanción'!$J$15,"Amonestación Publica",IF((E103-'[1]Criterios de sanción'!$J$15)*0.3&lt;='[1]Criterios de sanción'!$I$2,"Amonestación Publica",(E103-'[1]Criterios de sanción'!$J$15)*0.3))</f>
        <v>25404.424999999999</v>
      </c>
    </row>
    <row r="104" spans="2:6" ht="28" x14ac:dyDescent="0.2">
      <c r="B104" s="18" t="s">
        <v>126</v>
      </c>
      <c r="C104" s="19" t="s">
        <v>24</v>
      </c>
      <c r="D104" s="4">
        <v>2095935</v>
      </c>
      <c r="E104" s="4">
        <f t="shared" si="1"/>
        <v>174661.25</v>
      </c>
      <c r="F104" s="5">
        <f>IF(E104&lt;='[1]Criterios de sanción'!$J$15,"Amonestación Publica",IF((E104-'[1]Criterios de sanción'!$J$15)*0.3&lt;='[1]Criterios de sanción'!$I$2,"Amonestación Publica",(E104-'[1]Criterios de sanción'!$J$15)*0.3))</f>
        <v>49889.174999999996</v>
      </c>
    </row>
    <row r="105" spans="2:6" ht="28" x14ac:dyDescent="0.2">
      <c r="B105" s="18" t="s">
        <v>127</v>
      </c>
      <c r="C105" s="19" t="s">
        <v>24</v>
      </c>
      <c r="D105" s="4">
        <v>284173</v>
      </c>
      <c r="E105" s="4">
        <f t="shared" si="1"/>
        <v>23681.083333333332</v>
      </c>
      <c r="F105" s="5">
        <f>IF(E105&lt;='[1]Criterios de sanción'!$J$15,"Amonestación Publica",IF((E105-'[1]Criterios de sanción'!$J$15)*0.3&lt;='[1]Criterios de sanción'!$I$2,"Amonestación Publica",(E105-'[1]Criterios de sanción'!$J$15)*0.3))</f>
        <v>4595.1249999999991</v>
      </c>
    </row>
    <row r="106" spans="2:6" ht="28" x14ac:dyDescent="0.2">
      <c r="B106" s="18" t="s">
        <v>128</v>
      </c>
      <c r="C106" s="19" t="s">
        <v>24</v>
      </c>
      <c r="D106" s="4">
        <v>2103672</v>
      </c>
      <c r="E106" s="4">
        <f t="shared" si="1"/>
        <v>175306</v>
      </c>
      <c r="F106" s="5">
        <f>IF(E106&lt;='[1]Criterios de sanción'!$J$15,"Amonestación Publica",IF((E106-'[1]Criterios de sanción'!$J$15)*0.3&lt;='[1]Criterios de sanción'!$I$2,"Amonestación Publica",(E106-'[1]Criterios de sanción'!$J$15)*0.3))</f>
        <v>50082.6</v>
      </c>
    </row>
    <row r="107" spans="2:6" ht="28" x14ac:dyDescent="0.2">
      <c r="B107" s="18" t="s">
        <v>129</v>
      </c>
      <c r="C107" s="19" t="s">
        <v>24</v>
      </c>
      <c r="D107" s="4">
        <v>216538</v>
      </c>
      <c r="E107" s="4">
        <f t="shared" si="1"/>
        <v>18044.833333333332</v>
      </c>
      <c r="F107" s="5">
        <f>IF(E107&lt;='[1]Criterios de sanción'!$J$15,"Amonestación Publica",IF((E107-'[1]Criterios de sanción'!$J$15)*0.3&lt;='[1]Criterios de sanción'!$I$2,"Amonestación Publica",(E107-'[1]Criterios de sanción'!$J$15)*0.3))</f>
        <v>2904.2499999999995</v>
      </c>
    </row>
    <row r="108" spans="2:6" ht="28" x14ac:dyDescent="0.2">
      <c r="B108" s="18" t="s">
        <v>130</v>
      </c>
      <c r="C108" s="19" t="s">
        <v>24</v>
      </c>
      <c r="D108" s="4">
        <v>2136386.16</v>
      </c>
      <c r="E108" s="4">
        <f t="shared" si="1"/>
        <v>178032.18000000002</v>
      </c>
      <c r="F108" s="5">
        <f>IF(E108&lt;='[1]Criterios de sanción'!$J$15,"Amonestación Publica",IF((E108-'[1]Criterios de sanción'!$J$15)*0.3&lt;='[1]Criterios de sanción'!$I$2,"Amonestación Publica",(E108-'[1]Criterios de sanción'!$J$15)*0.3))</f>
        <v>50900.454000000005</v>
      </c>
    </row>
    <row r="109" spans="2:6" ht="28" x14ac:dyDescent="0.2">
      <c r="B109" s="18" t="s">
        <v>131</v>
      </c>
      <c r="C109" s="19" t="s">
        <v>24</v>
      </c>
      <c r="D109" s="4">
        <v>1739209</v>
      </c>
      <c r="E109" s="4">
        <f t="shared" si="1"/>
        <v>144934.08333333334</v>
      </c>
      <c r="F109" s="5">
        <f>IF(E109&lt;='[1]Criterios de sanción'!$J$15,"Amonestación Publica",IF((E109-'[1]Criterios de sanción'!$J$15)*0.3&lt;='[1]Criterios de sanción'!$I$2,"Amonestación Publica",(E109-'[1]Criterios de sanción'!$J$15)*0.3))</f>
        <v>40971.025000000001</v>
      </c>
    </row>
    <row r="110" spans="2:6" ht="28" x14ac:dyDescent="0.2">
      <c r="B110" s="18" t="s">
        <v>132</v>
      </c>
      <c r="C110" s="19" t="s">
        <v>24</v>
      </c>
      <c r="D110" s="4">
        <v>1354409</v>
      </c>
      <c r="E110" s="4">
        <f t="shared" si="1"/>
        <v>112867.41666666667</v>
      </c>
      <c r="F110" s="5">
        <f>IF(E110&lt;='[1]Criterios de sanción'!$J$15,"Amonestación Publica",IF((E110-'[1]Criterios de sanción'!$J$15)*0.3&lt;='[1]Criterios de sanción'!$I$2,"Amonestación Publica",(E110-'[1]Criterios de sanción'!$J$15)*0.3))</f>
        <v>31351.025000000001</v>
      </c>
    </row>
    <row r="111" spans="2:6" ht="28" x14ac:dyDescent="0.2">
      <c r="B111" s="18" t="s">
        <v>133</v>
      </c>
      <c r="C111" s="19" t="s">
        <v>24</v>
      </c>
      <c r="D111" s="4">
        <v>2052132</v>
      </c>
      <c r="E111" s="4">
        <f t="shared" si="1"/>
        <v>171011</v>
      </c>
      <c r="F111" s="5">
        <f>IF(E111&lt;='[1]Criterios de sanción'!$J$15,"Amonestación Publica",IF((E111-'[1]Criterios de sanción'!$J$15)*0.3&lt;='[1]Criterios de sanción'!$I$2,"Amonestación Publica",(E111-'[1]Criterios de sanción'!$J$15)*0.3))</f>
        <v>48794.1</v>
      </c>
    </row>
    <row r="112" spans="2:6" ht="28" x14ac:dyDescent="0.2">
      <c r="B112" s="18" t="s">
        <v>134</v>
      </c>
      <c r="C112" s="19" t="s">
        <v>24</v>
      </c>
      <c r="D112" s="4">
        <v>1014005</v>
      </c>
      <c r="E112" s="4">
        <f t="shared" si="1"/>
        <v>84500.416666666672</v>
      </c>
      <c r="F112" s="5">
        <f>IF(E112&lt;='[1]Criterios de sanción'!$J$15,"Amonestación Publica",IF((E112-'[1]Criterios de sanción'!$J$15)*0.3&lt;='[1]Criterios de sanción'!$I$2,"Amonestación Publica",(E112-'[1]Criterios de sanción'!$J$15)*0.3))</f>
        <v>22840.924999999999</v>
      </c>
    </row>
    <row r="113" spans="2:6" ht="28" x14ac:dyDescent="0.2">
      <c r="B113" s="18" t="s">
        <v>135</v>
      </c>
      <c r="C113" s="19" t="s">
        <v>24</v>
      </c>
      <c r="D113" s="4">
        <v>1267509.1299999999</v>
      </c>
      <c r="E113" s="4">
        <f t="shared" si="1"/>
        <v>105625.76083333332</v>
      </c>
      <c r="F113" s="5">
        <f>IF(E113&lt;='[1]Criterios de sanción'!$J$15,"Amonestación Publica",IF((E113-'[1]Criterios de sanción'!$J$15)*0.3&lt;='[1]Criterios de sanción'!$I$2,"Amonestación Publica",(E113-'[1]Criterios de sanción'!$J$15)*0.3))</f>
        <v>29178.528249999996</v>
      </c>
    </row>
    <row r="114" spans="2:6" ht="28" x14ac:dyDescent="0.2">
      <c r="B114" s="18" t="s">
        <v>136</v>
      </c>
      <c r="C114" s="19" t="s">
        <v>24</v>
      </c>
      <c r="D114" s="4">
        <v>1876658</v>
      </c>
      <c r="E114" s="4">
        <f t="shared" si="1"/>
        <v>156388.16666666666</v>
      </c>
      <c r="F114" s="5">
        <f>IF(E114&lt;='[1]Criterios de sanción'!$J$15,"Amonestación Publica",IF((E114-'[1]Criterios de sanción'!$J$15)*0.3&lt;='[1]Criterios de sanción'!$I$2,"Amonestación Publica",(E114-'[1]Criterios de sanción'!$J$15)*0.3))</f>
        <v>44407.249999999993</v>
      </c>
    </row>
    <row r="115" spans="2:6" ht="28" x14ac:dyDescent="0.2">
      <c r="B115" s="18" t="s">
        <v>137</v>
      </c>
      <c r="C115" s="19" t="s">
        <v>24</v>
      </c>
      <c r="D115" s="4">
        <v>2050397.32</v>
      </c>
      <c r="E115" s="4">
        <f t="shared" si="1"/>
        <v>170866.44333333333</v>
      </c>
      <c r="F115" s="5">
        <f>IF(E115&lt;='[1]Criterios de sanción'!$J$15,"Amonestación Publica",IF((E115-'[1]Criterios de sanción'!$J$15)*0.3&lt;='[1]Criterios de sanción'!$I$2,"Amonestación Publica",(E115-'[1]Criterios de sanción'!$J$15)*0.3))</f>
        <v>48750.733</v>
      </c>
    </row>
    <row r="116" spans="2:6" ht="28" x14ac:dyDescent="0.2">
      <c r="B116" s="18" t="s">
        <v>138</v>
      </c>
      <c r="C116" s="19" t="s">
        <v>24</v>
      </c>
      <c r="D116" s="4">
        <v>1269313</v>
      </c>
      <c r="E116" s="4">
        <f t="shared" si="1"/>
        <v>105776.08333333333</v>
      </c>
      <c r="F116" s="5">
        <f>IF(E116&lt;='[1]Criterios de sanción'!$J$15,"Amonestación Publica",IF((E116-'[1]Criterios de sanción'!$J$15)*0.3&lt;='[1]Criterios de sanción'!$I$2,"Amonestación Publica",(E116-'[1]Criterios de sanción'!$J$15)*0.3))</f>
        <v>29223.624999999996</v>
      </c>
    </row>
    <row r="117" spans="2:6" ht="28" x14ac:dyDescent="0.2">
      <c r="B117" s="18" t="s">
        <v>139</v>
      </c>
      <c r="C117" s="19" t="s">
        <v>24</v>
      </c>
      <c r="D117" s="4">
        <v>19460</v>
      </c>
      <c r="E117" s="4">
        <f t="shared" si="1"/>
        <v>1621.6666666666667</v>
      </c>
      <c r="F117" s="5" t="str">
        <f>IF(E117&lt;='[1]Criterios de sanción'!$J$15,"Amonestación Publica",IF((E117-'[1]Criterios de sanción'!$J$15)*0.3&lt;='[1]Criterios de sanción'!$I$2,"Amonestación Publica",(E117-'[1]Criterios de sanción'!$J$15)*0.3))</f>
        <v>Amonestación Publica</v>
      </c>
    </row>
    <row r="118" spans="2:6" ht="28" x14ac:dyDescent="0.2">
      <c r="B118" s="18" t="s">
        <v>140</v>
      </c>
      <c r="C118" s="19" t="s">
        <v>24</v>
      </c>
      <c r="D118" s="4">
        <v>1266290</v>
      </c>
      <c r="E118" s="4">
        <f t="shared" si="1"/>
        <v>105524.16666666667</v>
      </c>
      <c r="F118" s="5">
        <f>IF(E118&lt;='[1]Criterios de sanción'!$J$15,"Amonestación Publica",IF((E118-'[1]Criterios de sanción'!$J$15)*0.3&lt;='[1]Criterios de sanción'!$I$2,"Amonestación Publica",(E118-'[1]Criterios de sanción'!$J$15)*0.3))</f>
        <v>29148.05</v>
      </c>
    </row>
    <row r="119" spans="2:6" ht="28" x14ac:dyDescent="0.2">
      <c r="B119" s="18" t="s">
        <v>141</v>
      </c>
      <c r="C119" s="19" t="s">
        <v>24</v>
      </c>
      <c r="D119" s="4">
        <v>794770.84</v>
      </c>
      <c r="E119" s="4">
        <f t="shared" si="1"/>
        <v>66230.903333333335</v>
      </c>
      <c r="F119" s="5">
        <f>IF(E119&lt;='[1]Criterios de sanción'!$J$15,"Amonestación Publica",IF((E119-'[1]Criterios de sanción'!$J$15)*0.3&lt;='[1]Criterios de sanción'!$I$2,"Amonestación Publica",(E119-'[1]Criterios de sanción'!$J$15)*0.3))</f>
        <v>17360.071</v>
      </c>
    </row>
    <row r="120" spans="2:6" ht="28" x14ac:dyDescent="0.2">
      <c r="B120" s="18" t="s">
        <v>142</v>
      </c>
      <c r="C120" s="19" t="s">
        <v>24</v>
      </c>
      <c r="D120" s="4">
        <v>862354</v>
      </c>
      <c r="E120" s="4">
        <f t="shared" si="1"/>
        <v>71862.833333333328</v>
      </c>
      <c r="F120" s="5">
        <f>IF(E120&lt;='[1]Criterios de sanción'!$J$15,"Amonestación Publica",IF((E120-'[1]Criterios de sanción'!$J$15)*0.3&lt;='[1]Criterios de sanción'!$I$2,"Amonestación Publica",(E120-'[1]Criterios de sanción'!$J$15)*0.3))</f>
        <v>19049.649999999998</v>
      </c>
    </row>
    <row r="121" spans="2:6" ht="28" x14ac:dyDescent="0.2">
      <c r="B121" s="18" t="s">
        <v>143</v>
      </c>
      <c r="C121" s="19" t="s">
        <v>24</v>
      </c>
      <c r="D121" s="4">
        <v>1675662</v>
      </c>
      <c r="E121" s="4">
        <f t="shared" si="1"/>
        <v>139638.5</v>
      </c>
      <c r="F121" s="5">
        <f>IF(E121&lt;='[1]Criterios de sanción'!$J$15,"Amonestación Publica",IF((E121-'[1]Criterios de sanción'!$J$15)*0.3&lt;='[1]Criterios de sanción'!$I$2,"Amonestación Publica",(E121-'[1]Criterios de sanción'!$J$15)*0.3))</f>
        <v>39382.35</v>
      </c>
    </row>
    <row r="122" spans="2:6" ht="28" x14ac:dyDescent="0.2">
      <c r="B122" s="18" t="s">
        <v>144</v>
      </c>
      <c r="C122" s="19" t="s">
        <v>24</v>
      </c>
      <c r="D122" s="4">
        <v>1561389</v>
      </c>
      <c r="E122" s="4">
        <f t="shared" si="1"/>
        <v>130115.75</v>
      </c>
      <c r="F122" s="5">
        <f>IF(E122&lt;='[1]Criterios de sanción'!$J$15,"Amonestación Publica",IF((E122-'[1]Criterios de sanción'!$J$15)*0.3&lt;='[1]Criterios de sanción'!$I$2,"Amonestación Publica",(E122-'[1]Criterios de sanción'!$J$15)*0.3))</f>
        <v>36525.525000000001</v>
      </c>
    </row>
    <row r="123" spans="2:6" ht="28" x14ac:dyDescent="0.2">
      <c r="B123" s="18" t="s">
        <v>145</v>
      </c>
      <c r="C123" s="19" t="s">
        <v>24</v>
      </c>
      <c r="D123" s="4">
        <v>3457814.23</v>
      </c>
      <c r="E123" s="4">
        <f t="shared" si="1"/>
        <v>288151.18583333335</v>
      </c>
      <c r="F123" s="5">
        <f>IF(E123&lt;='[1]Criterios de sanción'!$J$15,"Amonestación Publica",IF((E123-'[1]Criterios de sanción'!$J$15)*0.3&lt;='[1]Criterios de sanción'!$I$2,"Amonestación Publica",(E123-'[1]Criterios de sanción'!$J$15)*0.3))</f>
        <v>83936.155750000005</v>
      </c>
    </row>
    <row r="124" spans="2:6" ht="28" x14ac:dyDescent="0.2">
      <c r="B124" s="18" t="s">
        <v>146</v>
      </c>
      <c r="C124" s="19" t="s">
        <v>24</v>
      </c>
      <c r="D124" s="4">
        <v>3098153.26</v>
      </c>
      <c r="E124" s="4">
        <f t="shared" si="1"/>
        <v>258179.43833333332</v>
      </c>
      <c r="F124" s="5">
        <f>IF(E124&lt;='[1]Criterios de sanción'!$J$15,"Amonestación Publica",IF((E124-'[1]Criterios de sanción'!$J$15)*0.3&lt;='[1]Criterios de sanción'!$I$2,"Amonestación Publica",(E124-'[1]Criterios de sanción'!$J$15)*0.3))</f>
        <v>74944.631499999989</v>
      </c>
    </row>
    <row r="125" spans="2:6" ht="28" x14ac:dyDescent="0.2">
      <c r="B125" s="18" t="s">
        <v>147</v>
      </c>
      <c r="C125" s="19" t="s">
        <v>24</v>
      </c>
      <c r="D125" s="4">
        <v>240000</v>
      </c>
      <c r="E125" s="4">
        <f t="shared" si="1"/>
        <v>20000</v>
      </c>
      <c r="F125" s="5">
        <f>IF(E125&lt;='[1]Criterios de sanción'!$J$15,"Amonestación Publica",IF((E125-'[1]Criterios de sanción'!$J$15)*0.3&lt;='[1]Criterios de sanción'!$I$2,"Amonestación Publica",(E125-'[1]Criterios de sanción'!$J$15)*0.3))</f>
        <v>3490.7999999999997</v>
      </c>
    </row>
    <row r="126" spans="2:6" ht="28" x14ac:dyDescent="0.2">
      <c r="B126" s="18" t="s">
        <v>148</v>
      </c>
      <c r="C126" s="19" t="s">
        <v>24</v>
      </c>
      <c r="D126" s="4">
        <v>2351893.92</v>
      </c>
      <c r="E126" s="4">
        <f t="shared" si="1"/>
        <v>195991.16</v>
      </c>
      <c r="F126" s="5">
        <f>IF(E126&lt;='[1]Criterios de sanción'!$J$15,"Amonestación Publica",IF((E126-'[1]Criterios de sanción'!$J$15)*0.3&lt;='[1]Criterios de sanción'!$I$2,"Amonestación Publica",(E126-'[1]Criterios de sanción'!$J$15)*0.3))</f>
        <v>56288.148000000001</v>
      </c>
    </row>
    <row r="127" spans="2:6" ht="28" x14ac:dyDescent="0.2">
      <c r="B127" s="18" t="s">
        <v>149</v>
      </c>
      <c r="C127" s="19" t="s">
        <v>24</v>
      </c>
      <c r="D127" s="4">
        <v>1327541</v>
      </c>
      <c r="E127" s="4">
        <f t="shared" si="1"/>
        <v>110628.41666666667</v>
      </c>
      <c r="F127" s="5">
        <f>IF(E127&lt;='[1]Criterios de sanción'!$J$15,"Amonestación Publica",IF((E127-'[1]Criterios de sanción'!$J$15)*0.3&lt;='[1]Criterios de sanción'!$I$2,"Amonestación Publica",(E127-'[1]Criterios de sanción'!$J$15)*0.3))</f>
        <v>30679.325000000001</v>
      </c>
    </row>
    <row r="128" spans="2:6" ht="28" x14ac:dyDescent="0.2">
      <c r="B128" s="18" t="s">
        <v>150</v>
      </c>
      <c r="C128" s="19" t="s">
        <v>24</v>
      </c>
      <c r="D128" s="4">
        <v>1304231.25</v>
      </c>
      <c r="E128" s="4">
        <f t="shared" si="1"/>
        <v>108685.9375</v>
      </c>
      <c r="F128" s="5">
        <f>IF(E128&lt;='[1]Criterios de sanción'!$J$15,"Amonestación Publica",IF((E128-'[1]Criterios de sanción'!$J$15)*0.3&lt;='[1]Criterios de sanción'!$I$2,"Amonestación Publica",(E128-'[1]Criterios de sanción'!$J$15)*0.3))</f>
        <v>30096.581249999999</v>
      </c>
    </row>
    <row r="129" spans="2:6" ht="28" x14ac:dyDescent="0.2">
      <c r="B129" s="18" t="s">
        <v>151</v>
      </c>
      <c r="C129" s="19" t="s">
        <v>24</v>
      </c>
      <c r="D129" s="4">
        <v>3249290</v>
      </c>
      <c r="E129" s="4">
        <f t="shared" si="1"/>
        <v>270774.16666666669</v>
      </c>
      <c r="F129" s="5">
        <f>IF(E129&lt;='[1]Criterios de sanción'!$J$15,"Amonestación Publica",IF((E129-'[1]Criterios de sanción'!$J$15)*0.3&lt;='[1]Criterios de sanción'!$I$2,"Amonestación Publica",(E129-'[1]Criterios de sanción'!$J$15)*0.3))</f>
        <v>78723.05</v>
      </c>
    </row>
    <row r="130" spans="2:6" ht="28" x14ac:dyDescent="0.2">
      <c r="B130" s="18" t="s">
        <v>152</v>
      </c>
      <c r="C130" s="19" t="s">
        <v>24</v>
      </c>
      <c r="D130" s="4">
        <v>612191.5</v>
      </c>
      <c r="E130" s="4">
        <f t="shared" ref="E130:E193" si="2">D130/12</f>
        <v>51015.958333333336</v>
      </c>
      <c r="F130" s="5">
        <f>IF(E130&lt;='[1]Criterios de sanción'!$J$15,"Amonestación Publica",IF((E130-'[1]Criterios de sanción'!$J$15)*0.3&lt;='[1]Criterios de sanción'!$I$2,"Amonestación Publica",(E130-'[1]Criterios de sanción'!$J$15)*0.3))</f>
        <v>12795.5875</v>
      </c>
    </row>
    <row r="131" spans="2:6" ht="28" x14ac:dyDescent="0.2">
      <c r="B131" s="18" t="s">
        <v>153</v>
      </c>
      <c r="C131" s="19" t="s">
        <v>24</v>
      </c>
      <c r="D131" s="4">
        <v>856217</v>
      </c>
      <c r="E131" s="4">
        <f t="shared" si="2"/>
        <v>71351.416666666672</v>
      </c>
      <c r="F131" s="5">
        <f>IF(E131&lt;='[1]Criterios de sanción'!$J$15,"Amonestación Publica",IF((E131-'[1]Criterios de sanción'!$J$15)*0.3&lt;='[1]Criterios de sanción'!$I$2,"Amonestación Publica",(E131-'[1]Criterios de sanción'!$J$15)*0.3))</f>
        <v>18896.225000000002</v>
      </c>
    </row>
    <row r="132" spans="2:6" ht="28" x14ac:dyDescent="0.2">
      <c r="B132" s="18" t="s">
        <v>154</v>
      </c>
      <c r="C132" s="19" t="s">
        <v>24</v>
      </c>
      <c r="D132" s="4">
        <v>1937972</v>
      </c>
      <c r="E132" s="4">
        <f t="shared" si="2"/>
        <v>161497.66666666666</v>
      </c>
      <c r="F132" s="5">
        <f>IF(E132&lt;='[1]Criterios de sanción'!$J$15,"Amonestación Publica",IF((E132-'[1]Criterios de sanción'!$J$15)*0.3&lt;='[1]Criterios de sanción'!$I$2,"Amonestación Publica",(E132-'[1]Criterios de sanción'!$J$15)*0.3))</f>
        <v>45940.1</v>
      </c>
    </row>
    <row r="133" spans="2:6" ht="28" x14ac:dyDescent="0.2">
      <c r="B133" s="18" t="s">
        <v>155</v>
      </c>
      <c r="C133" s="19" t="s">
        <v>24</v>
      </c>
      <c r="D133" s="4">
        <v>2893868</v>
      </c>
      <c r="E133" s="4">
        <f t="shared" si="2"/>
        <v>241155.66666666666</v>
      </c>
      <c r="F133" s="5">
        <f>IF(E133&lt;='[1]Criterios de sanción'!$J$15,"Amonestación Publica",IF((E133-'[1]Criterios de sanción'!$J$15)*0.3&lt;='[1]Criterios de sanción'!$I$2,"Amonestación Publica",(E133-'[1]Criterios de sanción'!$J$15)*0.3))</f>
        <v>69837.5</v>
      </c>
    </row>
    <row r="134" spans="2:6" ht="28" x14ac:dyDescent="0.2">
      <c r="B134" s="18" t="s">
        <v>156</v>
      </c>
      <c r="C134" s="19" t="s">
        <v>24</v>
      </c>
      <c r="D134" s="4">
        <v>3294467</v>
      </c>
      <c r="E134" s="4">
        <f t="shared" si="2"/>
        <v>274538.91666666669</v>
      </c>
      <c r="F134" s="5">
        <f>IF(E134&lt;='[1]Criterios de sanción'!$J$15,"Amonestación Publica",IF((E134-'[1]Criterios de sanción'!$J$15)*0.3&lt;='[1]Criterios de sanción'!$I$2,"Amonestación Publica",(E134-'[1]Criterios de sanción'!$J$15)*0.3))</f>
        <v>79852.475000000006</v>
      </c>
    </row>
    <row r="135" spans="2:6" ht="28" x14ac:dyDescent="0.2">
      <c r="B135" s="18" t="s">
        <v>157</v>
      </c>
      <c r="C135" s="19" t="s">
        <v>24</v>
      </c>
      <c r="D135" s="4">
        <v>1020000</v>
      </c>
      <c r="E135" s="4">
        <f t="shared" si="2"/>
        <v>85000</v>
      </c>
      <c r="F135" s="5">
        <f>IF(E135&lt;='[1]Criterios de sanción'!$J$15,"Amonestación Publica",IF((E135-'[1]Criterios de sanción'!$J$15)*0.3&lt;='[1]Criterios de sanción'!$I$2,"Amonestación Publica",(E135-'[1]Criterios de sanción'!$J$15)*0.3))</f>
        <v>22990.799999999999</v>
      </c>
    </row>
    <row r="136" spans="2:6" ht="28" x14ac:dyDescent="0.2">
      <c r="B136" s="18" t="s">
        <v>158</v>
      </c>
      <c r="C136" s="19" t="s">
        <v>24</v>
      </c>
      <c r="D136" s="4">
        <v>2964985</v>
      </c>
      <c r="E136" s="4">
        <f t="shared" si="2"/>
        <v>247082.08333333334</v>
      </c>
      <c r="F136" s="5">
        <f>IF(E136&lt;='[1]Criterios de sanción'!$J$15,"Amonestación Publica",IF((E136-'[1]Criterios de sanción'!$J$15)*0.3&lt;='[1]Criterios de sanción'!$I$2,"Amonestación Publica",(E136-'[1]Criterios de sanción'!$J$15)*0.3))</f>
        <v>71615.425000000003</v>
      </c>
    </row>
    <row r="137" spans="2:6" ht="28" x14ac:dyDescent="0.2">
      <c r="B137" s="18" t="s">
        <v>159</v>
      </c>
      <c r="C137" s="19" t="s">
        <v>24</v>
      </c>
      <c r="D137" s="4">
        <v>2103713.2200000002</v>
      </c>
      <c r="E137" s="4">
        <f t="shared" si="2"/>
        <v>175309.43500000003</v>
      </c>
      <c r="F137" s="5">
        <f>IF(E137&lt;='[1]Criterios de sanción'!$J$15,"Amonestación Publica",IF((E137-'[1]Criterios de sanción'!$J$15)*0.3&lt;='[1]Criterios de sanción'!$I$2,"Amonestación Publica",(E137-'[1]Criterios de sanción'!$J$15)*0.3))</f>
        <v>50083.630500000007</v>
      </c>
    </row>
    <row r="138" spans="2:6" ht="28" x14ac:dyDescent="0.2">
      <c r="B138" s="18" t="s">
        <v>160</v>
      </c>
      <c r="C138" s="19" t="s">
        <v>24</v>
      </c>
      <c r="D138" s="4">
        <v>1484651</v>
      </c>
      <c r="E138" s="4">
        <f t="shared" si="2"/>
        <v>123720.91666666667</v>
      </c>
      <c r="F138" s="5">
        <f>IF(E138&lt;='[1]Criterios de sanción'!$J$15,"Amonestación Publica",IF((E138-'[1]Criterios de sanción'!$J$15)*0.3&lt;='[1]Criterios de sanción'!$I$2,"Amonestación Publica",(E138-'[1]Criterios de sanción'!$J$15)*0.3))</f>
        <v>34607.074999999997</v>
      </c>
    </row>
    <row r="139" spans="2:6" ht="28" x14ac:dyDescent="0.2">
      <c r="B139" s="18" t="s">
        <v>161</v>
      </c>
      <c r="C139" s="19" t="s">
        <v>24</v>
      </c>
      <c r="D139" s="4">
        <v>1543500</v>
      </c>
      <c r="E139" s="4">
        <f t="shared" si="2"/>
        <v>128625</v>
      </c>
      <c r="F139" s="5">
        <f>IF(E139&lt;='[1]Criterios de sanción'!$J$15,"Amonestación Publica",IF((E139-'[1]Criterios de sanción'!$J$15)*0.3&lt;='[1]Criterios de sanción'!$I$2,"Amonestación Publica",(E139-'[1]Criterios de sanción'!$J$15)*0.3))</f>
        <v>36078.299999999996</v>
      </c>
    </row>
    <row r="140" spans="2:6" ht="28" x14ac:dyDescent="0.2">
      <c r="B140" s="18" t="s">
        <v>162</v>
      </c>
      <c r="C140" s="19" t="s">
        <v>24</v>
      </c>
      <c r="D140" s="4">
        <v>1332090</v>
      </c>
      <c r="E140" s="4">
        <f t="shared" si="2"/>
        <v>111007.5</v>
      </c>
      <c r="F140" s="5">
        <f>IF(E140&lt;='[1]Criterios de sanción'!$J$15,"Amonestación Publica",IF((E140-'[1]Criterios de sanción'!$J$15)*0.3&lt;='[1]Criterios de sanción'!$I$2,"Amonestación Publica",(E140-'[1]Criterios de sanción'!$J$15)*0.3))</f>
        <v>30793.05</v>
      </c>
    </row>
    <row r="141" spans="2:6" ht="28" x14ac:dyDescent="0.2">
      <c r="B141" s="18" t="s">
        <v>163</v>
      </c>
      <c r="C141" s="19" t="s">
        <v>24</v>
      </c>
      <c r="D141" s="4">
        <v>361332</v>
      </c>
      <c r="E141" s="4">
        <f t="shared" si="2"/>
        <v>30111</v>
      </c>
      <c r="F141" s="5">
        <f>IF(E141&lt;='[1]Criterios de sanción'!$J$15,"Amonestación Publica",IF((E141-'[1]Criterios de sanción'!$J$15)*0.3&lt;='[1]Criterios de sanción'!$I$2,"Amonestación Publica",(E141-'[1]Criterios de sanción'!$J$15)*0.3))</f>
        <v>6524.0999999999995</v>
      </c>
    </row>
    <row r="142" spans="2:6" ht="28" x14ac:dyDescent="0.2">
      <c r="B142" s="18" t="s">
        <v>164</v>
      </c>
      <c r="C142" s="19" t="s">
        <v>24</v>
      </c>
      <c r="D142" s="4">
        <v>2633891</v>
      </c>
      <c r="E142" s="4">
        <f t="shared" si="2"/>
        <v>219490.91666666666</v>
      </c>
      <c r="F142" s="5">
        <f>IF(E142&lt;='[1]Criterios de sanción'!$J$15,"Amonestación Publica",IF((E142-'[1]Criterios de sanción'!$J$15)*0.3&lt;='[1]Criterios de sanción'!$I$2,"Amonestación Publica",(E142-'[1]Criterios de sanción'!$J$15)*0.3))</f>
        <v>63338.074999999997</v>
      </c>
    </row>
    <row r="143" spans="2:6" ht="28" x14ac:dyDescent="0.2">
      <c r="B143" s="18" t="s">
        <v>165</v>
      </c>
      <c r="C143" s="19" t="s">
        <v>24</v>
      </c>
      <c r="D143" s="4">
        <v>2315576.62</v>
      </c>
      <c r="E143" s="4">
        <f t="shared" si="2"/>
        <v>192964.71833333335</v>
      </c>
      <c r="F143" s="5">
        <f>IF(E143&lt;='[1]Criterios de sanción'!$J$15,"Amonestación Publica",IF((E143-'[1]Criterios de sanción'!$J$15)*0.3&lt;='[1]Criterios de sanción'!$I$2,"Amonestación Publica",(E143-'[1]Criterios de sanción'!$J$15)*0.3))</f>
        <v>55380.215500000006</v>
      </c>
    </row>
    <row r="144" spans="2:6" ht="28" x14ac:dyDescent="0.2">
      <c r="B144" s="18" t="s">
        <v>166</v>
      </c>
      <c r="C144" s="19" t="s">
        <v>24</v>
      </c>
      <c r="D144" s="4">
        <v>1833176.91</v>
      </c>
      <c r="E144" s="4">
        <f t="shared" si="2"/>
        <v>152764.74249999999</v>
      </c>
      <c r="F144" s="5">
        <f>IF(E144&lt;='[1]Criterios de sanción'!$J$15,"Amonestación Publica",IF((E144-'[1]Criterios de sanción'!$J$15)*0.3&lt;='[1]Criterios de sanción'!$I$2,"Amonestación Publica",(E144-'[1]Criterios de sanción'!$J$15)*0.3))</f>
        <v>43320.222749999994</v>
      </c>
    </row>
    <row r="145" spans="2:6" ht="28" x14ac:dyDescent="0.2">
      <c r="B145" s="18" t="s">
        <v>167</v>
      </c>
      <c r="C145" s="19" t="s">
        <v>24</v>
      </c>
      <c r="D145" s="4">
        <v>1400000</v>
      </c>
      <c r="E145" s="4">
        <f t="shared" si="2"/>
        <v>116666.66666666667</v>
      </c>
      <c r="F145" s="5">
        <f>IF(E145&lt;='[1]Criterios de sanción'!$J$15,"Amonestación Publica",IF((E145-'[1]Criterios de sanción'!$J$15)*0.3&lt;='[1]Criterios de sanción'!$I$2,"Amonestación Publica",(E145-'[1]Criterios de sanción'!$J$15)*0.3))</f>
        <v>32490.799999999999</v>
      </c>
    </row>
    <row r="146" spans="2:6" ht="28" x14ac:dyDescent="0.2">
      <c r="B146" s="18" t="s">
        <v>168</v>
      </c>
      <c r="C146" s="19" t="s">
        <v>24</v>
      </c>
      <c r="D146" s="4">
        <v>2047599</v>
      </c>
      <c r="E146" s="4">
        <f t="shared" si="2"/>
        <v>170633.25</v>
      </c>
      <c r="F146" s="5">
        <f>IF(E146&lt;='[1]Criterios de sanción'!$J$15,"Amonestación Publica",IF((E146-'[1]Criterios de sanción'!$J$15)*0.3&lt;='[1]Criterios de sanción'!$I$2,"Amonestación Publica",(E146-'[1]Criterios de sanción'!$J$15)*0.3))</f>
        <v>48680.775000000001</v>
      </c>
    </row>
    <row r="147" spans="2:6" ht="28" x14ac:dyDescent="0.2">
      <c r="B147" s="18" t="s">
        <v>169</v>
      </c>
      <c r="C147" s="19" t="s">
        <v>24</v>
      </c>
      <c r="D147" s="4">
        <v>1803419</v>
      </c>
      <c r="E147" s="4">
        <f t="shared" si="2"/>
        <v>150284.91666666666</v>
      </c>
      <c r="F147" s="5">
        <f>IF(E147&lt;='[1]Criterios de sanción'!$J$15,"Amonestación Publica",IF((E147-'[1]Criterios de sanción'!$J$15)*0.3&lt;='[1]Criterios de sanción'!$I$2,"Amonestación Publica",(E147-'[1]Criterios de sanción'!$J$15)*0.3))</f>
        <v>42576.274999999994</v>
      </c>
    </row>
    <row r="148" spans="2:6" ht="28" x14ac:dyDescent="0.2">
      <c r="B148" s="18" t="s">
        <v>170</v>
      </c>
      <c r="C148" s="19" t="s">
        <v>24</v>
      </c>
      <c r="D148" s="4">
        <v>120000</v>
      </c>
      <c r="E148" s="4">
        <f t="shared" si="2"/>
        <v>10000</v>
      </c>
      <c r="F148" s="5">
        <f>IF(E148&lt;='[1]Criterios de sanción'!$J$15,"Amonestación Publica",IF((E148-'[1]Criterios de sanción'!$J$15)*0.3&lt;='[1]Criterios de sanción'!$I$2,"Amonestación Publica",(E148-'[1]Criterios de sanción'!$J$15)*0.3))</f>
        <v>490.79999999999995</v>
      </c>
    </row>
    <row r="149" spans="2:6" ht="28" x14ac:dyDescent="0.2">
      <c r="B149" s="18" t="s">
        <v>171</v>
      </c>
      <c r="C149" s="19" t="s">
        <v>24</v>
      </c>
      <c r="D149" s="4">
        <v>872058.94</v>
      </c>
      <c r="E149" s="4">
        <f t="shared" si="2"/>
        <v>72671.578333333324</v>
      </c>
      <c r="F149" s="5">
        <f>IF(E149&lt;='[1]Criterios de sanción'!$J$15,"Amonestación Publica",IF((E149-'[1]Criterios de sanción'!$J$15)*0.3&lt;='[1]Criterios de sanción'!$I$2,"Amonestación Publica",(E149-'[1]Criterios de sanción'!$J$15)*0.3))</f>
        <v>19292.273499999996</v>
      </c>
    </row>
    <row r="150" spans="2:6" ht="28" x14ac:dyDescent="0.2">
      <c r="B150" s="18" t="s">
        <v>172</v>
      </c>
      <c r="C150" s="19" t="s">
        <v>24</v>
      </c>
      <c r="D150" s="4">
        <v>2010054</v>
      </c>
      <c r="E150" s="4">
        <f t="shared" si="2"/>
        <v>167504.5</v>
      </c>
      <c r="F150" s="5">
        <f>IF(E150&lt;='[1]Criterios de sanción'!$J$15,"Amonestación Publica",IF((E150-'[1]Criterios de sanción'!$J$15)*0.3&lt;='[1]Criterios de sanción'!$I$2,"Amonestación Publica",(E150-'[1]Criterios de sanción'!$J$15)*0.3))</f>
        <v>47742.15</v>
      </c>
    </row>
    <row r="151" spans="2:6" ht="28" x14ac:dyDescent="0.2">
      <c r="B151" s="18" t="s">
        <v>173</v>
      </c>
      <c r="C151" s="19" t="s">
        <v>24</v>
      </c>
      <c r="D151" s="4">
        <v>505435</v>
      </c>
      <c r="E151" s="4">
        <f t="shared" si="2"/>
        <v>42119.583333333336</v>
      </c>
      <c r="F151" s="5">
        <f>IF(E151&lt;='[1]Criterios de sanción'!$J$15,"Amonestación Publica",IF((E151-'[1]Criterios de sanción'!$J$15)*0.3&lt;='[1]Criterios de sanción'!$I$2,"Amonestación Publica",(E151-'[1]Criterios de sanción'!$J$15)*0.3))</f>
        <v>10126.675000000001</v>
      </c>
    </row>
    <row r="152" spans="2:6" ht="28" x14ac:dyDescent="0.2">
      <c r="B152" s="18" t="s">
        <v>174</v>
      </c>
      <c r="C152" s="19" t="s">
        <v>24</v>
      </c>
      <c r="D152" s="4">
        <v>159960</v>
      </c>
      <c r="E152" s="4">
        <f t="shared" si="2"/>
        <v>13330</v>
      </c>
      <c r="F152" s="5">
        <f>IF(E152&lt;='[1]Criterios de sanción'!$J$15,"Amonestación Publica",IF((E152-'[1]Criterios de sanción'!$J$15)*0.3&lt;='[1]Criterios de sanción'!$I$2,"Amonestación Publica",(E152-'[1]Criterios de sanción'!$J$15)*0.3))</f>
        <v>1489.8</v>
      </c>
    </row>
    <row r="153" spans="2:6" ht="28" x14ac:dyDescent="0.2">
      <c r="B153" s="18" t="s">
        <v>175</v>
      </c>
      <c r="C153" s="19" t="s">
        <v>24</v>
      </c>
      <c r="D153" s="4">
        <v>2152095</v>
      </c>
      <c r="E153" s="4">
        <f t="shared" si="2"/>
        <v>179341.25</v>
      </c>
      <c r="F153" s="5">
        <f>IF(E153&lt;='[1]Criterios de sanción'!$J$15,"Amonestación Publica",IF((E153-'[1]Criterios de sanción'!$J$15)*0.3&lt;='[1]Criterios de sanción'!$I$2,"Amonestación Publica",(E153-'[1]Criterios de sanción'!$J$15)*0.3))</f>
        <v>51293.174999999996</v>
      </c>
    </row>
    <row r="154" spans="2:6" ht="28" x14ac:dyDescent="0.2">
      <c r="B154" s="18" t="s">
        <v>176</v>
      </c>
      <c r="C154" s="19" t="s">
        <v>24</v>
      </c>
      <c r="D154" s="4">
        <v>2215446</v>
      </c>
      <c r="E154" s="4">
        <f t="shared" si="2"/>
        <v>184620.5</v>
      </c>
      <c r="F154" s="5">
        <f>IF(E154&lt;='[1]Criterios de sanción'!$J$15,"Amonestación Publica",IF((E154-'[1]Criterios de sanción'!$J$15)*0.3&lt;='[1]Criterios de sanción'!$I$2,"Amonestación Publica",(E154-'[1]Criterios de sanción'!$J$15)*0.3))</f>
        <v>52876.95</v>
      </c>
    </row>
    <row r="155" spans="2:6" ht="28" x14ac:dyDescent="0.2">
      <c r="B155" s="18" t="s">
        <v>177</v>
      </c>
      <c r="C155" s="19" t="s">
        <v>24</v>
      </c>
      <c r="D155" s="4">
        <v>1542350</v>
      </c>
      <c r="E155" s="4">
        <f t="shared" si="2"/>
        <v>128529.16666666667</v>
      </c>
      <c r="F155" s="5">
        <f>IF(E155&lt;='[1]Criterios de sanción'!$J$15,"Amonestación Publica",IF((E155-'[1]Criterios de sanción'!$J$15)*0.3&lt;='[1]Criterios de sanción'!$I$2,"Amonestación Publica",(E155-'[1]Criterios de sanción'!$J$15)*0.3))</f>
        <v>36049.550000000003</v>
      </c>
    </row>
    <row r="156" spans="2:6" ht="28" x14ac:dyDescent="0.2">
      <c r="B156" s="18" t="s">
        <v>178</v>
      </c>
      <c r="C156" s="19" t="s">
        <v>24</v>
      </c>
      <c r="D156" s="4">
        <v>2043021</v>
      </c>
      <c r="E156" s="4">
        <f t="shared" si="2"/>
        <v>170251.75</v>
      </c>
      <c r="F156" s="5">
        <f>IF(E156&lt;='[1]Criterios de sanción'!$J$15,"Amonestación Publica",IF((E156-'[1]Criterios de sanción'!$J$15)*0.3&lt;='[1]Criterios de sanción'!$I$2,"Amonestación Publica",(E156-'[1]Criterios de sanción'!$J$15)*0.3))</f>
        <v>48566.324999999997</v>
      </c>
    </row>
    <row r="157" spans="2:6" ht="28" x14ac:dyDescent="0.2">
      <c r="B157" s="18" t="s">
        <v>179</v>
      </c>
      <c r="C157" s="19" t="s">
        <v>24</v>
      </c>
      <c r="D157" s="4">
        <v>137185</v>
      </c>
      <c r="E157" s="4">
        <f t="shared" si="2"/>
        <v>11432.083333333334</v>
      </c>
      <c r="F157" s="5">
        <f>IF(E157&lt;='[1]Criterios de sanción'!$J$15,"Amonestación Publica",IF((E157-'[1]Criterios de sanción'!$J$15)*0.3&lt;='[1]Criterios de sanción'!$I$2,"Amonestación Publica",(E157-'[1]Criterios de sanción'!$J$15)*0.3))</f>
        <v>920.42500000000018</v>
      </c>
    </row>
    <row r="158" spans="2:6" ht="28" x14ac:dyDescent="0.2">
      <c r="B158" s="18" t="s">
        <v>180</v>
      </c>
      <c r="C158" s="19" t="s">
        <v>24</v>
      </c>
      <c r="D158" s="4">
        <v>1737261.82</v>
      </c>
      <c r="E158" s="4">
        <f t="shared" si="2"/>
        <v>144771.81833333333</v>
      </c>
      <c r="F158" s="5">
        <f>IF(E158&lt;='[1]Criterios de sanción'!$J$15,"Amonestación Publica",IF((E158-'[1]Criterios de sanción'!$J$15)*0.3&lt;='[1]Criterios de sanción'!$I$2,"Amonestación Publica",(E158-'[1]Criterios de sanción'!$J$15)*0.3))</f>
        <v>40922.345499999996</v>
      </c>
    </row>
    <row r="159" spans="2:6" ht="28" x14ac:dyDescent="0.2">
      <c r="B159" s="18" t="s">
        <v>181</v>
      </c>
      <c r="C159" s="19" t="s">
        <v>24</v>
      </c>
      <c r="D159" s="4">
        <v>3083353.65</v>
      </c>
      <c r="E159" s="4">
        <f t="shared" si="2"/>
        <v>256946.13749999998</v>
      </c>
      <c r="F159" s="5">
        <f>IF(E159&lt;='[1]Criterios de sanción'!$J$15,"Amonestación Publica",IF((E159-'[1]Criterios de sanción'!$J$15)*0.3&lt;='[1]Criterios de sanción'!$I$2,"Amonestación Publica",(E159-'[1]Criterios de sanción'!$J$15)*0.3))</f>
        <v>74574.641249999986</v>
      </c>
    </row>
    <row r="160" spans="2:6" ht="28" x14ac:dyDescent="0.2">
      <c r="B160" s="18" t="s">
        <v>182</v>
      </c>
      <c r="C160" s="19" t="s">
        <v>24</v>
      </c>
      <c r="D160" s="4">
        <v>1044137</v>
      </c>
      <c r="E160" s="4">
        <f t="shared" si="2"/>
        <v>87011.416666666672</v>
      </c>
      <c r="F160" s="5">
        <f>IF(E160&lt;='[1]Criterios de sanción'!$J$15,"Amonestación Publica",IF((E160-'[1]Criterios de sanción'!$J$15)*0.3&lt;='[1]Criterios de sanción'!$I$2,"Amonestación Publica",(E160-'[1]Criterios de sanción'!$J$15)*0.3))</f>
        <v>23594.225000000002</v>
      </c>
    </row>
    <row r="161" spans="2:6" ht="28" x14ac:dyDescent="0.2">
      <c r="B161" s="18" t="s">
        <v>183</v>
      </c>
      <c r="C161" s="19" t="s">
        <v>24</v>
      </c>
      <c r="D161" s="4">
        <v>1537514</v>
      </c>
      <c r="E161" s="4">
        <f t="shared" si="2"/>
        <v>128126.16666666667</v>
      </c>
      <c r="F161" s="5">
        <f>IF(E161&lt;='[1]Criterios de sanción'!$J$15,"Amonestación Publica",IF((E161-'[1]Criterios de sanción'!$J$15)*0.3&lt;='[1]Criterios de sanción'!$I$2,"Amonestación Publica",(E161-'[1]Criterios de sanción'!$J$15)*0.3))</f>
        <v>35928.65</v>
      </c>
    </row>
    <row r="162" spans="2:6" ht="28" x14ac:dyDescent="0.2">
      <c r="B162" s="18" t="s">
        <v>184</v>
      </c>
      <c r="C162" s="19" t="s">
        <v>24</v>
      </c>
      <c r="D162" s="4">
        <v>1501920.34</v>
      </c>
      <c r="E162" s="4">
        <f t="shared" si="2"/>
        <v>125160.02833333334</v>
      </c>
      <c r="F162" s="5">
        <f>IF(E162&lt;='[1]Criterios de sanción'!$J$15,"Amonestación Publica",IF((E162-'[1]Criterios de sanción'!$J$15)*0.3&lt;='[1]Criterios de sanción'!$I$2,"Amonestación Publica",(E162-'[1]Criterios de sanción'!$J$15)*0.3))</f>
        <v>35038.808499999999</v>
      </c>
    </row>
    <row r="163" spans="2:6" ht="28" x14ac:dyDescent="0.2">
      <c r="B163" s="18" t="s">
        <v>185</v>
      </c>
      <c r="C163" s="19" t="s">
        <v>24</v>
      </c>
      <c r="D163" s="4">
        <v>1522030.79</v>
      </c>
      <c r="E163" s="4">
        <f t="shared" si="2"/>
        <v>126835.89916666667</v>
      </c>
      <c r="F163" s="5">
        <f>IF(E163&lt;='[1]Criterios de sanción'!$J$15,"Amonestación Publica",IF((E163-'[1]Criterios de sanción'!$J$15)*0.3&lt;='[1]Criterios de sanción'!$I$2,"Amonestación Publica",(E163-'[1]Criterios de sanción'!$J$15)*0.3))</f>
        <v>35541.569750000002</v>
      </c>
    </row>
    <row r="164" spans="2:6" ht="28" x14ac:dyDescent="0.2">
      <c r="B164" s="18" t="s">
        <v>186</v>
      </c>
      <c r="C164" s="19" t="s">
        <v>24</v>
      </c>
      <c r="D164" s="4">
        <v>3059371.89</v>
      </c>
      <c r="E164" s="4">
        <f t="shared" si="2"/>
        <v>254947.6575</v>
      </c>
      <c r="F164" s="5">
        <f>IF(E164&lt;='[1]Criterios de sanción'!$J$15,"Amonestación Publica",IF((E164-'[1]Criterios de sanción'!$J$15)*0.3&lt;='[1]Criterios de sanción'!$I$2,"Amonestación Publica",(E164-'[1]Criterios de sanción'!$J$15)*0.3))</f>
        <v>73975.097249999992</v>
      </c>
    </row>
    <row r="165" spans="2:6" ht="28" x14ac:dyDescent="0.2">
      <c r="B165" s="18" t="s">
        <v>187</v>
      </c>
      <c r="C165" s="19" t="s">
        <v>24</v>
      </c>
      <c r="D165" s="4">
        <v>280174.37</v>
      </c>
      <c r="E165" s="4">
        <f t="shared" si="2"/>
        <v>23347.864166666666</v>
      </c>
      <c r="F165" s="5">
        <f>IF(E165&lt;='[1]Criterios de sanción'!$J$15,"Amonestación Publica",IF((E165-'[1]Criterios de sanción'!$J$15)*0.3&lt;='[1]Criterios de sanción'!$I$2,"Amonestación Publica",(E165-'[1]Criterios de sanción'!$J$15)*0.3))</f>
        <v>4495.1592499999997</v>
      </c>
    </row>
    <row r="166" spans="2:6" ht="28" x14ac:dyDescent="0.2">
      <c r="B166" s="18" t="s">
        <v>188</v>
      </c>
      <c r="C166" s="19" t="s">
        <v>24</v>
      </c>
      <c r="D166" s="4">
        <v>1475222</v>
      </c>
      <c r="E166" s="4">
        <f t="shared" si="2"/>
        <v>122935.16666666667</v>
      </c>
      <c r="F166" s="5">
        <f>IF(E166&lt;='[1]Criterios de sanción'!$J$15,"Amonestación Publica",IF((E166-'[1]Criterios de sanción'!$J$15)*0.3&lt;='[1]Criterios de sanción'!$I$2,"Amonestación Publica",(E166-'[1]Criterios de sanción'!$J$15)*0.3))</f>
        <v>34371.35</v>
      </c>
    </row>
    <row r="167" spans="2:6" ht="28" x14ac:dyDescent="0.2">
      <c r="B167" s="18" t="s">
        <v>189</v>
      </c>
      <c r="C167" s="19" t="s">
        <v>24</v>
      </c>
      <c r="D167" s="4">
        <v>60000</v>
      </c>
      <c r="E167" s="4">
        <f t="shared" si="2"/>
        <v>5000</v>
      </c>
      <c r="F167" s="5" t="str">
        <f>IF(E167&lt;='[1]Criterios de sanción'!$J$15,"Amonestación Publica",IF((E167-'[1]Criterios de sanción'!$J$15)*0.3&lt;='[1]Criterios de sanción'!$I$2,"Amonestación Publica",(E167-'[1]Criterios de sanción'!$J$15)*0.3))</f>
        <v>Amonestación Publica</v>
      </c>
    </row>
    <row r="168" spans="2:6" ht="28" x14ac:dyDescent="0.2">
      <c r="B168" s="18" t="s">
        <v>190</v>
      </c>
      <c r="C168" s="19" t="s">
        <v>24</v>
      </c>
      <c r="D168" s="4">
        <v>1282100.8500000001</v>
      </c>
      <c r="E168" s="4">
        <f t="shared" si="2"/>
        <v>106841.7375</v>
      </c>
      <c r="F168" s="5">
        <f>IF(E168&lt;='[1]Criterios de sanción'!$J$15,"Amonestación Publica",IF((E168-'[1]Criterios de sanción'!$J$15)*0.3&lt;='[1]Criterios de sanción'!$I$2,"Amonestación Publica",(E168-'[1]Criterios de sanción'!$J$15)*0.3))</f>
        <v>29543.321250000001</v>
      </c>
    </row>
    <row r="169" spans="2:6" ht="28" x14ac:dyDescent="0.2">
      <c r="B169" s="18" t="s">
        <v>191</v>
      </c>
      <c r="C169" s="19" t="s">
        <v>24</v>
      </c>
      <c r="D169" s="4">
        <v>1837400.53</v>
      </c>
      <c r="E169" s="4">
        <f t="shared" si="2"/>
        <v>153116.71083333335</v>
      </c>
      <c r="F169" s="5">
        <f>IF(E169&lt;='[1]Criterios de sanción'!$J$15,"Amonestación Publica",IF((E169-'[1]Criterios de sanción'!$J$15)*0.3&lt;='[1]Criterios de sanción'!$I$2,"Amonestación Publica",(E169-'[1]Criterios de sanción'!$J$15)*0.3))</f>
        <v>43425.813249999999</v>
      </c>
    </row>
    <row r="170" spans="2:6" ht="28" x14ac:dyDescent="0.2">
      <c r="B170" s="18" t="s">
        <v>192</v>
      </c>
      <c r="C170" s="19" t="s">
        <v>24</v>
      </c>
      <c r="D170" s="4">
        <v>3277728.63</v>
      </c>
      <c r="E170" s="4">
        <f t="shared" si="2"/>
        <v>273144.05249999999</v>
      </c>
      <c r="F170" s="5">
        <f>IF(E170&lt;='[1]Criterios de sanción'!$J$15,"Amonestación Publica",IF((E170-'[1]Criterios de sanción'!$J$15)*0.3&lt;='[1]Criterios de sanción'!$I$2,"Amonestación Publica",(E170-'[1]Criterios de sanción'!$J$15)*0.3))</f>
        <v>79434.015749999991</v>
      </c>
    </row>
    <row r="171" spans="2:6" ht="28" x14ac:dyDescent="0.2">
      <c r="B171" s="18" t="s">
        <v>193</v>
      </c>
      <c r="C171" s="19" t="s">
        <v>24</v>
      </c>
      <c r="D171" s="4">
        <v>1615597</v>
      </c>
      <c r="E171" s="4">
        <f t="shared" si="2"/>
        <v>134633.08333333334</v>
      </c>
      <c r="F171" s="5">
        <f>IF(E171&lt;='[1]Criterios de sanción'!$J$15,"Amonestación Publica",IF((E171-'[1]Criterios de sanción'!$J$15)*0.3&lt;='[1]Criterios de sanción'!$I$2,"Amonestación Publica",(E171-'[1]Criterios de sanción'!$J$15)*0.3))</f>
        <v>37880.724999999999</v>
      </c>
    </row>
    <row r="172" spans="2:6" ht="28" x14ac:dyDescent="0.2">
      <c r="B172" s="18" t="s">
        <v>194</v>
      </c>
      <c r="C172" s="19" t="s">
        <v>24</v>
      </c>
      <c r="D172" s="4">
        <v>807643</v>
      </c>
      <c r="E172" s="4">
        <f t="shared" si="2"/>
        <v>67303.583333333328</v>
      </c>
      <c r="F172" s="5">
        <f>IF(E172&lt;='[1]Criterios de sanción'!$J$15,"Amonestación Publica",IF((E172-'[1]Criterios de sanción'!$J$15)*0.3&lt;='[1]Criterios de sanción'!$I$2,"Amonestación Publica",(E172-'[1]Criterios de sanción'!$J$15)*0.3))</f>
        <v>17681.874999999996</v>
      </c>
    </row>
    <row r="173" spans="2:6" ht="28" x14ac:dyDescent="0.2">
      <c r="B173" s="18" t="s">
        <v>195</v>
      </c>
      <c r="C173" s="19" t="s">
        <v>24</v>
      </c>
      <c r="D173" s="4">
        <v>1114945.23</v>
      </c>
      <c r="E173" s="4">
        <f t="shared" si="2"/>
        <v>92912.102499999994</v>
      </c>
      <c r="F173" s="5">
        <f>IF(E173&lt;='[1]Criterios de sanción'!$J$15,"Amonestación Publica",IF((E173-'[1]Criterios de sanción'!$J$15)*0.3&lt;='[1]Criterios de sanción'!$I$2,"Amonestación Publica",(E173-'[1]Criterios de sanción'!$J$15)*0.3))</f>
        <v>25364.430749999996</v>
      </c>
    </row>
    <row r="174" spans="2:6" ht="28" x14ac:dyDescent="0.2">
      <c r="B174" s="18" t="s">
        <v>196</v>
      </c>
      <c r="C174" s="19" t="s">
        <v>24</v>
      </c>
      <c r="D174" s="4">
        <v>3016788.89</v>
      </c>
      <c r="E174" s="4">
        <f t="shared" si="2"/>
        <v>251399.07416666669</v>
      </c>
      <c r="F174" s="5">
        <f>IF(E174&lt;='[1]Criterios de sanción'!$J$15,"Amonestación Publica",IF((E174-'[1]Criterios de sanción'!$J$15)*0.3&lt;='[1]Criterios de sanción'!$I$2,"Amonestación Publica",(E174-'[1]Criterios de sanción'!$J$15)*0.3))</f>
        <v>72910.522250000009</v>
      </c>
    </row>
    <row r="175" spans="2:6" ht="28" x14ac:dyDescent="0.2">
      <c r="B175" s="18" t="s">
        <v>197</v>
      </c>
      <c r="C175" s="19" t="s">
        <v>24</v>
      </c>
      <c r="D175" s="4">
        <v>855345</v>
      </c>
      <c r="E175" s="4">
        <f t="shared" si="2"/>
        <v>71278.75</v>
      </c>
      <c r="F175" s="5">
        <f>IF(E175&lt;='[1]Criterios de sanción'!$J$15,"Amonestación Publica",IF((E175-'[1]Criterios de sanción'!$J$15)*0.3&lt;='[1]Criterios de sanción'!$I$2,"Amonestación Publica",(E175-'[1]Criterios de sanción'!$J$15)*0.3))</f>
        <v>18874.424999999999</v>
      </c>
    </row>
    <row r="176" spans="2:6" ht="28" x14ac:dyDescent="0.2">
      <c r="B176" s="18" t="s">
        <v>198</v>
      </c>
      <c r="C176" s="19" t="s">
        <v>24</v>
      </c>
      <c r="D176" s="4">
        <v>1482173.11</v>
      </c>
      <c r="E176" s="4">
        <f t="shared" si="2"/>
        <v>123514.42583333334</v>
      </c>
      <c r="F176" s="5">
        <f>IF(E176&lt;='[1]Criterios de sanción'!$J$15,"Amonestación Publica",IF((E176-'[1]Criterios de sanción'!$J$15)*0.3&lt;='[1]Criterios de sanción'!$I$2,"Amonestación Publica",(E176-'[1]Criterios de sanción'!$J$15)*0.3))</f>
        <v>34545.12775</v>
      </c>
    </row>
    <row r="177" spans="2:6" ht="28" x14ac:dyDescent="0.2">
      <c r="B177" s="18" t="s">
        <v>199</v>
      </c>
      <c r="C177" s="19" t="s">
        <v>24</v>
      </c>
      <c r="D177" s="4">
        <v>2095576.53</v>
      </c>
      <c r="E177" s="4">
        <f t="shared" si="2"/>
        <v>174631.3775</v>
      </c>
      <c r="F177" s="5">
        <f>IF(E177&lt;='[1]Criterios de sanción'!$J$15,"Amonestación Publica",IF((E177-'[1]Criterios de sanción'!$J$15)*0.3&lt;='[1]Criterios de sanción'!$I$2,"Amonestación Publica",(E177-'[1]Criterios de sanción'!$J$15)*0.3))</f>
        <v>49880.213250000001</v>
      </c>
    </row>
    <row r="178" spans="2:6" ht="28" x14ac:dyDescent="0.2">
      <c r="B178" s="18" t="s">
        <v>200</v>
      </c>
      <c r="C178" s="19" t="s">
        <v>24</v>
      </c>
      <c r="D178" s="4">
        <v>527692.19999999995</v>
      </c>
      <c r="E178" s="4">
        <f t="shared" si="2"/>
        <v>43974.35</v>
      </c>
      <c r="F178" s="5">
        <f>IF(E178&lt;='[1]Criterios de sanción'!$J$15,"Amonestación Publica",IF((E178-'[1]Criterios de sanción'!$J$15)*0.3&lt;='[1]Criterios de sanción'!$I$2,"Amonestación Publica",(E178-'[1]Criterios de sanción'!$J$15)*0.3))</f>
        <v>10683.105</v>
      </c>
    </row>
    <row r="179" spans="2:6" ht="28" x14ac:dyDescent="0.2">
      <c r="B179" s="18" t="s">
        <v>201</v>
      </c>
      <c r="C179" s="19" t="s">
        <v>24</v>
      </c>
      <c r="D179" s="4">
        <v>1482173.11</v>
      </c>
      <c r="E179" s="4">
        <f t="shared" si="2"/>
        <v>123514.42583333334</v>
      </c>
      <c r="F179" s="5">
        <f>IF(E179&lt;='[1]Criterios de sanción'!$J$15,"Amonestación Publica",IF((E179-'[1]Criterios de sanción'!$J$15)*0.3&lt;='[1]Criterios de sanción'!$I$2,"Amonestación Publica",(E179-'[1]Criterios de sanción'!$J$15)*0.3))</f>
        <v>34545.12775</v>
      </c>
    </row>
    <row r="180" spans="2:6" ht="28" x14ac:dyDescent="0.2">
      <c r="B180" s="18" t="s">
        <v>202</v>
      </c>
      <c r="C180" s="19" t="s">
        <v>24</v>
      </c>
      <c r="D180" s="4">
        <v>2101063</v>
      </c>
      <c r="E180" s="4">
        <f t="shared" si="2"/>
        <v>175088.58333333334</v>
      </c>
      <c r="F180" s="5">
        <f>IF(E180&lt;='[1]Criterios de sanción'!$J$15,"Amonestación Publica",IF((E180-'[1]Criterios de sanción'!$J$15)*0.3&lt;='[1]Criterios de sanción'!$I$2,"Amonestación Publica",(E180-'[1]Criterios de sanción'!$J$15)*0.3))</f>
        <v>50017.375</v>
      </c>
    </row>
    <row r="181" spans="2:6" ht="28" x14ac:dyDescent="0.2">
      <c r="B181" s="18" t="s">
        <v>203</v>
      </c>
      <c r="C181" s="19" t="s">
        <v>24</v>
      </c>
      <c r="D181" s="4">
        <v>1026898</v>
      </c>
      <c r="E181" s="4">
        <f t="shared" si="2"/>
        <v>85574.833333333328</v>
      </c>
      <c r="F181" s="5">
        <f>IF(E181&lt;='[1]Criterios de sanción'!$J$15,"Amonestación Publica",IF((E181-'[1]Criterios de sanción'!$J$15)*0.3&lt;='[1]Criterios de sanción'!$I$2,"Amonestación Publica",(E181-'[1]Criterios de sanción'!$J$15)*0.3))</f>
        <v>23163.249999999996</v>
      </c>
    </row>
    <row r="182" spans="2:6" ht="28" x14ac:dyDescent="0.2">
      <c r="B182" s="18" t="s">
        <v>204</v>
      </c>
      <c r="C182" s="19" t="s">
        <v>24</v>
      </c>
      <c r="D182" s="4">
        <v>1351940</v>
      </c>
      <c r="E182" s="4">
        <f t="shared" si="2"/>
        <v>112661.66666666667</v>
      </c>
      <c r="F182" s="5">
        <f>IF(E182&lt;='[1]Criterios de sanción'!$J$15,"Amonestación Publica",IF((E182-'[1]Criterios de sanción'!$J$15)*0.3&lt;='[1]Criterios de sanción'!$I$2,"Amonestación Publica",(E182-'[1]Criterios de sanción'!$J$15)*0.3))</f>
        <v>31289.3</v>
      </c>
    </row>
    <row r="183" spans="2:6" ht="28" x14ac:dyDescent="0.2">
      <c r="B183" s="18" t="s">
        <v>205</v>
      </c>
      <c r="C183" s="19" t="s">
        <v>24</v>
      </c>
      <c r="D183" s="4">
        <v>120000</v>
      </c>
      <c r="E183" s="4">
        <f t="shared" si="2"/>
        <v>10000</v>
      </c>
      <c r="F183" s="5">
        <f>IF(E183&lt;='[1]Criterios de sanción'!$J$15,"Amonestación Publica",IF((E183-'[1]Criterios de sanción'!$J$15)*0.3&lt;='[1]Criterios de sanción'!$I$2,"Amonestación Publica",(E183-'[1]Criterios de sanción'!$J$15)*0.3))</f>
        <v>490.79999999999995</v>
      </c>
    </row>
    <row r="184" spans="2:6" ht="28" x14ac:dyDescent="0.2">
      <c r="B184" s="18" t="s">
        <v>206</v>
      </c>
      <c r="C184" s="19" t="s">
        <v>24</v>
      </c>
      <c r="D184" s="4">
        <v>2160141</v>
      </c>
      <c r="E184" s="4">
        <f t="shared" si="2"/>
        <v>180011.75</v>
      </c>
      <c r="F184" s="5">
        <f>IF(E184&lt;='[1]Criterios de sanción'!$J$15,"Amonestación Publica",IF((E184-'[1]Criterios de sanción'!$J$15)*0.3&lt;='[1]Criterios de sanción'!$I$2,"Amonestación Publica",(E184-'[1]Criterios de sanción'!$J$15)*0.3))</f>
        <v>51494.324999999997</v>
      </c>
    </row>
    <row r="185" spans="2:6" ht="28" x14ac:dyDescent="0.2">
      <c r="B185" s="18" t="s">
        <v>207</v>
      </c>
      <c r="C185" s="19" t="s">
        <v>24</v>
      </c>
      <c r="D185" s="4">
        <v>971120</v>
      </c>
      <c r="E185" s="4">
        <f t="shared" si="2"/>
        <v>80926.666666666672</v>
      </c>
      <c r="F185" s="5">
        <f>IF(E185&lt;='[1]Criterios de sanción'!$J$15,"Amonestación Publica",IF((E185-'[1]Criterios de sanción'!$J$15)*0.3&lt;='[1]Criterios de sanción'!$I$2,"Amonestación Publica",(E185-'[1]Criterios de sanción'!$J$15)*0.3))</f>
        <v>21768.799999999999</v>
      </c>
    </row>
    <row r="186" spans="2:6" ht="28" x14ac:dyDescent="0.2">
      <c r="B186" s="18" t="s">
        <v>208</v>
      </c>
      <c r="C186" s="19" t="s">
        <v>24</v>
      </c>
      <c r="D186" s="4">
        <v>985779</v>
      </c>
      <c r="E186" s="4">
        <f t="shared" si="2"/>
        <v>82148.25</v>
      </c>
      <c r="F186" s="5">
        <f>IF(E186&lt;='[1]Criterios de sanción'!$J$15,"Amonestación Publica",IF((E186-'[1]Criterios de sanción'!$J$15)*0.3&lt;='[1]Criterios de sanción'!$I$2,"Amonestación Publica",(E186-'[1]Criterios de sanción'!$J$15)*0.3))</f>
        <v>22135.274999999998</v>
      </c>
    </row>
    <row r="187" spans="2:6" ht="28" x14ac:dyDescent="0.2">
      <c r="B187" s="18" t="s">
        <v>209</v>
      </c>
      <c r="C187" s="19" t="s">
        <v>24</v>
      </c>
      <c r="D187" s="4">
        <v>1527130.31</v>
      </c>
      <c r="E187" s="4">
        <f t="shared" si="2"/>
        <v>127260.85916666668</v>
      </c>
      <c r="F187" s="5">
        <f>IF(E187&lt;='[1]Criterios de sanción'!$J$15,"Amonestación Publica",IF((E187-'[1]Criterios de sanción'!$J$15)*0.3&lt;='[1]Criterios de sanción'!$I$2,"Amonestación Publica",(E187-'[1]Criterios de sanción'!$J$15)*0.3))</f>
        <v>35669.05775</v>
      </c>
    </row>
    <row r="188" spans="2:6" ht="28" x14ac:dyDescent="0.2">
      <c r="B188" s="18" t="s">
        <v>210</v>
      </c>
      <c r="C188" s="19" t="s">
        <v>24</v>
      </c>
      <c r="D188" s="4">
        <v>1008687.34</v>
      </c>
      <c r="E188" s="4">
        <f t="shared" si="2"/>
        <v>84057.278333333335</v>
      </c>
      <c r="F188" s="5">
        <f>IF(E188&lt;='[1]Criterios de sanción'!$J$15,"Amonestación Publica",IF((E188-'[1]Criterios de sanción'!$J$15)*0.3&lt;='[1]Criterios de sanción'!$I$2,"Amonestación Publica",(E188-'[1]Criterios de sanción'!$J$15)*0.3))</f>
        <v>22707.983499999998</v>
      </c>
    </row>
    <row r="189" spans="2:6" ht="28" x14ac:dyDescent="0.2">
      <c r="B189" s="18" t="s">
        <v>211</v>
      </c>
      <c r="C189" s="19" t="s">
        <v>24</v>
      </c>
      <c r="D189" s="4">
        <v>1083291.1599999999</v>
      </c>
      <c r="E189" s="4">
        <f t="shared" si="2"/>
        <v>90274.263333333321</v>
      </c>
      <c r="F189" s="5">
        <f>IF(E189&lt;='[1]Criterios de sanción'!$J$15,"Amonestación Publica",IF((E189-'[1]Criterios de sanción'!$J$15)*0.3&lt;='[1]Criterios de sanción'!$I$2,"Amonestación Publica",(E189-'[1]Criterios de sanción'!$J$15)*0.3))</f>
        <v>24573.078999999994</v>
      </c>
    </row>
    <row r="190" spans="2:6" ht="28" x14ac:dyDescent="0.2">
      <c r="B190" s="18" t="s">
        <v>212</v>
      </c>
      <c r="C190" s="19" t="s">
        <v>24</v>
      </c>
      <c r="D190" s="4">
        <v>768042.52</v>
      </c>
      <c r="E190" s="4">
        <f t="shared" si="2"/>
        <v>64003.543333333335</v>
      </c>
      <c r="F190" s="5">
        <f>IF(E190&lt;='[1]Criterios de sanción'!$J$15,"Amonestación Publica",IF((E190-'[1]Criterios de sanción'!$J$15)*0.3&lt;='[1]Criterios de sanción'!$I$2,"Amonestación Publica",(E190-'[1]Criterios de sanción'!$J$15)*0.3))</f>
        <v>16691.863000000001</v>
      </c>
    </row>
    <row r="191" spans="2:6" ht="28" x14ac:dyDescent="0.2">
      <c r="B191" s="18" t="s">
        <v>213</v>
      </c>
      <c r="C191" s="19" t="s">
        <v>24</v>
      </c>
      <c r="D191" s="4">
        <v>1559526</v>
      </c>
      <c r="E191" s="4">
        <f t="shared" si="2"/>
        <v>129960.5</v>
      </c>
      <c r="F191" s="5">
        <f>IF(E191&lt;='[1]Criterios de sanción'!$J$15,"Amonestación Publica",IF((E191-'[1]Criterios de sanción'!$J$15)*0.3&lt;='[1]Criterios de sanción'!$I$2,"Amonestación Publica",(E191-'[1]Criterios de sanción'!$J$15)*0.3))</f>
        <v>36478.949999999997</v>
      </c>
    </row>
    <row r="192" spans="2:6" ht="28" x14ac:dyDescent="0.2">
      <c r="B192" s="18" t="s">
        <v>214</v>
      </c>
      <c r="C192" s="19" t="s">
        <v>24</v>
      </c>
      <c r="D192" s="4">
        <v>1487130.31</v>
      </c>
      <c r="E192" s="4">
        <f t="shared" si="2"/>
        <v>123927.52583333333</v>
      </c>
      <c r="F192" s="5">
        <f>IF(E192&lt;='[1]Criterios de sanción'!$J$15,"Amonestación Publica",IF((E192-'[1]Criterios de sanción'!$J$15)*0.3&lt;='[1]Criterios de sanción'!$I$2,"Amonestación Publica",(E192-'[1]Criterios de sanción'!$J$15)*0.3))</f>
        <v>34669.05775</v>
      </c>
    </row>
    <row r="193" spans="2:6" ht="28" x14ac:dyDescent="0.2">
      <c r="B193" s="18" t="s">
        <v>215</v>
      </c>
      <c r="C193" s="19" t="s">
        <v>24</v>
      </c>
      <c r="D193" s="4">
        <v>2922186</v>
      </c>
      <c r="E193" s="4">
        <f t="shared" si="2"/>
        <v>243515.5</v>
      </c>
      <c r="F193" s="5">
        <f>IF(E193&lt;='[1]Criterios de sanción'!$J$15,"Amonestación Publica",IF((E193-'[1]Criterios de sanción'!$J$15)*0.3&lt;='[1]Criterios de sanción'!$I$2,"Amonestación Publica",(E193-'[1]Criterios de sanción'!$J$15)*0.3))</f>
        <v>70545.45</v>
      </c>
    </row>
    <row r="194" spans="2:6" ht="28" x14ac:dyDescent="0.2">
      <c r="B194" s="18" t="s">
        <v>216</v>
      </c>
      <c r="C194" s="19" t="s">
        <v>24</v>
      </c>
      <c r="D194" s="4">
        <v>3146108</v>
      </c>
      <c r="E194" s="4">
        <f t="shared" ref="E194:E257" si="3">D194/12</f>
        <v>262175.66666666669</v>
      </c>
      <c r="F194" s="5">
        <f>IF(E194&lt;='[1]Criterios de sanción'!$J$15,"Amonestación Publica",IF((E194-'[1]Criterios de sanción'!$J$15)*0.3&lt;='[1]Criterios de sanción'!$I$2,"Amonestación Publica",(E194-'[1]Criterios de sanción'!$J$15)*0.3))</f>
        <v>76143.5</v>
      </c>
    </row>
    <row r="195" spans="2:6" ht="28" x14ac:dyDescent="0.2">
      <c r="B195" s="18" t="s">
        <v>217</v>
      </c>
      <c r="C195" s="19" t="s">
        <v>24</v>
      </c>
      <c r="D195" s="4">
        <v>1817483</v>
      </c>
      <c r="E195" s="4">
        <f t="shared" si="3"/>
        <v>151456.91666666666</v>
      </c>
      <c r="F195" s="5">
        <f>IF(E195&lt;='[1]Criterios de sanción'!$J$15,"Amonestación Publica",IF((E195-'[1]Criterios de sanción'!$J$15)*0.3&lt;='[1]Criterios de sanción'!$I$2,"Amonestación Publica",(E195-'[1]Criterios de sanción'!$J$15)*0.3))</f>
        <v>42927.874999999993</v>
      </c>
    </row>
    <row r="196" spans="2:6" ht="28" x14ac:dyDescent="0.2">
      <c r="B196" s="18" t="s">
        <v>218</v>
      </c>
      <c r="C196" s="19" t="s">
        <v>24</v>
      </c>
      <c r="D196" s="4">
        <v>2046306</v>
      </c>
      <c r="E196" s="4">
        <f t="shared" si="3"/>
        <v>170525.5</v>
      </c>
      <c r="F196" s="5">
        <f>IF(E196&lt;='[1]Criterios de sanción'!$J$15,"Amonestación Publica",IF((E196-'[1]Criterios de sanción'!$J$15)*0.3&lt;='[1]Criterios de sanción'!$I$2,"Amonestación Publica",(E196-'[1]Criterios de sanción'!$J$15)*0.3))</f>
        <v>48648.45</v>
      </c>
    </row>
    <row r="197" spans="2:6" ht="28" x14ac:dyDescent="0.2">
      <c r="B197" s="18" t="s">
        <v>219</v>
      </c>
      <c r="C197" s="19" t="s">
        <v>24</v>
      </c>
      <c r="D197" s="4">
        <v>3199618.12</v>
      </c>
      <c r="E197" s="4">
        <f t="shared" si="3"/>
        <v>266634.84333333332</v>
      </c>
      <c r="F197" s="5">
        <f>IF(E197&lt;='[1]Criterios de sanción'!$J$15,"Amonestación Publica",IF((E197-'[1]Criterios de sanción'!$J$15)*0.3&lt;='[1]Criterios de sanción'!$I$2,"Amonestación Publica",(E197-'[1]Criterios de sanción'!$J$15)*0.3))</f>
        <v>77481.252999999997</v>
      </c>
    </row>
    <row r="198" spans="2:6" ht="28" x14ac:dyDescent="0.2">
      <c r="B198" s="18" t="s">
        <v>220</v>
      </c>
      <c r="C198" s="19" t="s">
        <v>24</v>
      </c>
      <c r="D198" s="4">
        <v>1728532</v>
      </c>
      <c r="E198" s="4">
        <f t="shared" si="3"/>
        <v>144044.33333333334</v>
      </c>
      <c r="F198" s="5">
        <f>IF(E198&lt;='[1]Criterios de sanción'!$J$15,"Amonestación Publica",IF((E198-'[1]Criterios de sanción'!$J$15)*0.3&lt;='[1]Criterios de sanción'!$I$2,"Amonestación Publica",(E198-'[1]Criterios de sanción'!$J$15)*0.3))</f>
        <v>40704.1</v>
      </c>
    </row>
    <row r="199" spans="2:6" ht="28" x14ac:dyDescent="0.2">
      <c r="B199" s="18" t="s">
        <v>221</v>
      </c>
      <c r="C199" s="19" t="s">
        <v>24</v>
      </c>
      <c r="D199" s="4">
        <v>2008262</v>
      </c>
      <c r="E199" s="4">
        <f t="shared" si="3"/>
        <v>167355.16666666666</v>
      </c>
      <c r="F199" s="5">
        <f>IF(E199&lt;='[1]Criterios de sanción'!$J$15,"Amonestación Publica",IF((E199-'[1]Criterios de sanción'!$J$15)*0.3&lt;='[1]Criterios de sanción'!$I$2,"Amonestación Publica",(E199-'[1]Criterios de sanción'!$J$15)*0.3))</f>
        <v>47697.35</v>
      </c>
    </row>
    <row r="200" spans="2:6" ht="28" x14ac:dyDescent="0.2">
      <c r="B200" s="18" t="s">
        <v>222</v>
      </c>
      <c r="C200" s="19" t="s">
        <v>24</v>
      </c>
      <c r="D200" s="4">
        <v>767226</v>
      </c>
      <c r="E200" s="4">
        <f t="shared" si="3"/>
        <v>63935.5</v>
      </c>
      <c r="F200" s="5">
        <f>IF(E200&lt;='[1]Criterios de sanción'!$J$15,"Amonestación Publica",IF((E200-'[1]Criterios de sanción'!$J$15)*0.3&lt;='[1]Criterios de sanción'!$I$2,"Amonestación Publica",(E200-'[1]Criterios de sanción'!$J$15)*0.3))</f>
        <v>16671.45</v>
      </c>
    </row>
    <row r="201" spans="2:6" ht="28" x14ac:dyDescent="0.2">
      <c r="B201" s="18" t="s">
        <v>223</v>
      </c>
      <c r="C201" s="19" t="s">
        <v>24</v>
      </c>
      <c r="D201" s="4">
        <v>475713.44</v>
      </c>
      <c r="E201" s="4">
        <f t="shared" si="3"/>
        <v>39642.786666666667</v>
      </c>
      <c r="F201" s="5">
        <f>IF(E201&lt;='[1]Criterios de sanción'!$J$15,"Amonestación Publica",IF((E201-'[1]Criterios de sanción'!$J$15)*0.3&lt;='[1]Criterios de sanción'!$I$2,"Amonestación Publica",(E201-'[1]Criterios de sanción'!$J$15)*0.3))</f>
        <v>9383.6360000000004</v>
      </c>
    </row>
    <row r="202" spans="2:6" ht="28" x14ac:dyDescent="0.2">
      <c r="B202" s="18" t="s">
        <v>224</v>
      </c>
      <c r="C202" s="19" t="s">
        <v>24</v>
      </c>
      <c r="D202" s="4">
        <v>2256070</v>
      </c>
      <c r="E202" s="4">
        <f t="shared" si="3"/>
        <v>188005.83333333334</v>
      </c>
      <c r="F202" s="5">
        <f>IF(E202&lt;='[1]Criterios de sanción'!$J$15,"Amonestación Publica",IF((E202-'[1]Criterios de sanción'!$J$15)*0.3&lt;='[1]Criterios de sanción'!$I$2,"Amonestación Publica",(E202-'[1]Criterios de sanción'!$J$15)*0.3))</f>
        <v>53892.55</v>
      </c>
    </row>
    <row r="203" spans="2:6" ht="28" x14ac:dyDescent="0.2">
      <c r="B203" s="18" t="s">
        <v>225</v>
      </c>
      <c r="C203" s="19" t="s">
        <v>24</v>
      </c>
      <c r="D203" s="4">
        <v>526225</v>
      </c>
      <c r="E203" s="4">
        <f t="shared" si="3"/>
        <v>43852.083333333336</v>
      </c>
      <c r="F203" s="5">
        <f>IF(E203&lt;='[1]Criterios de sanción'!$J$15,"Amonestación Publica",IF((E203-'[1]Criterios de sanción'!$J$15)*0.3&lt;='[1]Criterios de sanción'!$I$2,"Amonestación Publica",(E203-'[1]Criterios de sanción'!$J$15)*0.3))</f>
        <v>10646.425000000001</v>
      </c>
    </row>
    <row r="204" spans="2:6" ht="28" x14ac:dyDescent="0.2">
      <c r="B204" s="18" t="s">
        <v>226</v>
      </c>
      <c r="C204" s="19" t="s">
        <v>24</v>
      </c>
      <c r="D204" s="4">
        <v>677000</v>
      </c>
      <c r="E204" s="4">
        <f t="shared" si="3"/>
        <v>56416.666666666664</v>
      </c>
      <c r="F204" s="5">
        <f>IF(E204&lt;='[1]Criterios de sanción'!$J$15,"Amonestación Publica",IF((E204-'[1]Criterios de sanción'!$J$15)*0.3&lt;='[1]Criterios de sanción'!$I$2,"Amonestación Publica",(E204-'[1]Criterios de sanción'!$J$15)*0.3))</f>
        <v>14415.8</v>
      </c>
    </row>
    <row r="205" spans="2:6" ht="28" x14ac:dyDescent="0.2">
      <c r="B205" s="18" t="s">
        <v>227</v>
      </c>
      <c r="C205" s="19" t="s">
        <v>24</v>
      </c>
      <c r="D205" s="4">
        <v>1152472</v>
      </c>
      <c r="E205" s="4">
        <f t="shared" si="3"/>
        <v>96039.333333333328</v>
      </c>
      <c r="F205" s="5">
        <f>IF(E205&lt;='[1]Criterios de sanción'!$J$15,"Amonestación Publica",IF((E205-'[1]Criterios de sanción'!$J$15)*0.3&lt;='[1]Criterios de sanción'!$I$2,"Amonestación Publica",(E205-'[1]Criterios de sanción'!$J$15)*0.3))</f>
        <v>26302.6</v>
      </c>
    </row>
    <row r="206" spans="2:6" ht="28" x14ac:dyDescent="0.2">
      <c r="B206" s="18" t="s">
        <v>228</v>
      </c>
      <c r="C206" s="19" t="s">
        <v>24</v>
      </c>
      <c r="D206" s="4">
        <v>1397313.86</v>
      </c>
      <c r="E206" s="4">
        <f t="shared" si="3"/>
        <v>116442.82166666667</v>
      </c>
      <c r="F206" s="5">
        <f>IF(E206&lt;='[1]Criterios de sanción'!$J$15,"Amonestación Publica",IF((E206-'[1]Criterios de sanción'!$J$15)*0.3&lt;='[1]Criterios de sanción'!$I$2,"Amonestación Publica",(E206-'[1]Criterios de sanción'!$J$15)*0.3))</f>
        <v>32423.646499999999</v>
      </c>
    </row>
    <row r="207" spans="2:6" ht="28" x14ac:dyDescent="0.2">
      <c r="B207" s="18" t="s">
        <v>229</v>
      </c>
      <c r="C207" s="19" t="s">
        <v>24</v>
      </c>
      <c r="D207" s="4">
        <v>4827557.17</v>
      </c>
      <c r="E207" s="4">
        <f t="shared" si="3"/>
        <v>402296.43083333335</v>
      </c>
      <c r="F207" s="5">
        <f>IF(E207&lt;='[1]Criterios de sanción'!$J$15,"Amonestación Publica",IF((E207-'[1]Criterios de sanción'!$J$15)*0.3&lt;='[1]Criterios de sanción'!$I$2,"Amonestación Publica",(E207-'[1]Criterios de sanción'!$J$15)*0.3))</f>
        <v>118179.72925</v>
      </c>
    </row>
    <row r="208" spans="2:6" ht="28" x14ac:dyDescent="0.2">
      <c r="B208" s="18" t="s">
        <v>230</v>
      </c>
      <c r="C208" s="19" t="s">
        <v>24</v>
      </c>
      <c r="D208" s="4">
        <v>2665716.71</v>
      </c>
      <c r="E208" s="4">
        <f t="shared" si="3"/>
        <v>222143.05916666667</v>
      </c>
      <c r="F208" s="5">
        <f>IF(E208&lt;='[1]Criterios de sanción'!$J$15,"Amonestación Publica",IF((E208-'[1]Criterios de sanción'!$J$15)*0.3&lt;='[1]Criterios de sanción'!$I$2,"Amonestación Publica",(E208-'[1]Criterios de sanción'!$J$15)*0.3))</f>
        <v>64133.717749999996</v>
      </c>
    </row>
    <row r="209" spans="2:6" ht="28" x14ac:dyDescent="0.2">
      <c r="B209" s="18" t="s">
        <v>231</v>
      </c>
      <c r="C209" s="19" t="s">
        <v>24</v>
      </c>
      <c r="D209" s="4">
        <v>2040309</v>
      </c>
      <c r="E209" s="4">
        <f t="shared" si="3"/>
        <v>170025.75</v>
      </c>
      <c r="F209" s="5">
        <f>IF(E209&lt;='[1]Criterios de sanción'!$J$15,"Amonestación Publica",IF((E209-'[1]Criterios de sanción'!$J$15)*0.3&lt;='[1]Criterios de sanción'!$I$2,"Amonestación Publica",(E209-'[1]Criterios de sanción'!$J$15)*0.3))</f>
        <v>48498.525000000001</v>
      </c>
    </row>
    <row r="210" spans="2:6" ht="28" x14ac:dyDescent="0.2">
      <c r="B210" s="18" t="s">
        <v>232</v>
      </c>
      <c r="C210" s="19" t="s">
        <v>24</v>
      </c>
      <c r="D210" s="4">
        <v>1440049</v>
      </c>
      <c r="E210" s="4">
        <f t="shared" si="3"/>
        <v>120004.08333333333</v>
      </c>
      <c r="F210" s="5">
        <f>IF(E210&lt;='[1]Criterios de sanción'!$J$15,"Amonestación Publica",IF((E210-'[1]Criterios de sanción'!$J$15)*0.3&lt;='[1]Criterios de sanción'!$I$2,"Amonestación Publica",(E210-'[1]Criterios de sanción'!$J$15)*0.3))</f>
        <v>33492.024999999994</v>
      </c>
    </row>
    <row r="211" spans="2:6" ht="28" x14ac:dyDescent="0.2">
      <c r="B211" s="18" t="s">
        <v>233</v>
      </c>
      <c r="C211" s="19" t="s">
        <v>24</v>
      </c>
      <c r="D211" s="4">
        <v>440000</v>
      </c>
      <c r="E211" s="4">
        <f t="shared" si="3"/>
        <v>36666.666666666664</v>
      </c>
      <c r="F211" s="5">
        <f>IF(E211&lt;='[1]Criterios de sanción'!$J$15,"Amonestación Publica",IF((E211-'[1]Criterios de sanción'!$J$15)*0.3&lt;='[1]Criterios de sanción'!$I$2,"Amonestación Publica",(E211-'[1]Criterios de sanción'!$J$15)*0.3))</f>
        <v>8490.7999999999993</v>
      </c>
    </row>
    <row r="212" spans="2:6" ht="28" x14ac:dyDescent="0.2">
      <c r="B212" s="18" t="s">
        <v>234</v>
      </c>
      <c r="C212" s="19" t="s">
        <v>24</v>
      </c>
      <c r="D212" s="4">
        <v>1904225</v>
      </c>
      <c r="E212" s="4">
        <f t="shared" si="3"/>
        <v>158685.41666666666</v>
      </c>
      <c r="F212" s="5">
        <f>IF(E212&lt;='[1]Criterios de sanción'!$J$15,"Amonestación Publica",IF((E212-'[1]Criterios de sanción'!$J$15)*0.3&lt;='[1]Criterios de sanción'!$I$2,"Amonestación Publica",(E212-'[1]Criterios de sanción'!$J$15)*0.3))</f>
        <v>45096.424999999996</v>
      </c>
    </row>
    <row r="213" spans="2:6" ht="28" x14ac:dyDescent="0.2">
      <c r="B213" s="18" t="s">
        <v>235</v>
      </c>
      <c r="C213" s="19" t="s">
        <v>24</v>
      </c>
      <c r="D213" s="4">
        <v>2888554.82</v>
      </c>
      <c r="E213" s="4">
        <f t="shared" si="3"/>
        <v>240712.90166666664</v>
      </c>
      <c r="F213" s="5">
        <f>IF(E213&lt;='[1]Criterios de sanción'!$J$15,"Amonestación Publica",IF((E213-'[1]Criterios de sanción'!$J$15)*0.3&lt;='[1]Criterios de sanción'!$I$2,"Amonestación Publica",(E213-'[1]Criterios de sanción'!$J$15)*0.3))</f>
        <v>69704.670499999993</v>
      </c>
    </row>
    <row r="214" spans="2:6" ht="28" x14ac:dyDescent="0.2">
      <c r="B214" s="18" t="s">
        <v>236</v>
      </c>
      <c r="C214" s="19" t="s">
        <v>24</v>
      </c>
      <c r="D214" s="4">
        <v>992461</v>
      </c>
      <c r="E214" s="4">
        <f t="shared" si="3"/>
        <v>82705.083333333328</v>
      </c>
      <c r="F214" s="5">
        <f>IF(E214&lt;='[1]Criterios de sanción'!$J$15,"Amonestación Publica",IF((E214-'[1]Criterios de sanción'!$J$15)*0.3&lt;='[1]Criterios de sanción'!$I$2,"Amonestación Publica",(E214-'[1]Criterios de sanción'!$J$15)*0.3))</f>
        <v>22302.324999999997</v>
      </c>
    </row>
    <row r="215" spans="2:6" ht="28" x14ac:dyDescent="0.2">
      <c r="B215" s="18" t="s">
        <v>237</v>
      </c>
      <c r="C215" s="19" t="s">
        <v>24</v>
      </c>
      <c r="D215" s="4">
        <v>1635991</v>
      </c>
      <c r="E215" s="4">
        <f t="shared" si="3"/>
        <v>136332.58333333334</v>
      </c>
      <c r="F215" s="5">
        <f>IF(E215&lt;='[1]Criterios de sanción'!$J$15,"Amonestación Publica",IF((E215-'[1]Criterios de sanción'!$J$15)*0.3&lt;='[1]Criterios de sanción'!$I$2,"Amonestación Publica",(E215-'[1]Criterios de sanción'!$J$15)*0.3))</f>
        <v>38390.575000000004</v>
      </c>
    </row>
    <row r="216" spans="2:6" ht="28" x14ac:dyDescent="0.2">
      <c r="B216" s="18" t="s">
        <v>238</v>
      </c>
      <c r="C216" s="19" t="s">
        <v>24</v>
      </c>
      <c r="D216" s="4">
        <v>1332696</v>
      </c>
      <c r="E216" s="4">
        <f t="shared" si="3"/>
        <v>111058</v>
      </c>
      <c r="F216" s="5">
        <f>IF(E216&lt;='[1]Criterios de sanción'!$J$15,"Amonestación Publica",IF((E216-'[1]Criterios de sanción'!$J$15)*0.3&lt;='[1]Criterios de sanción'!$I$2,"Amonestación Publica",(E216-'[1]Criterios de sanción'!$J$15)*0.3))</f>
        <v>30808.199999999997</v>
      </c>
    </row>
    <row r="217" spans="2:6" ht="28" x14ac:dyDescent="0.2">
      <c r="B217" s="18" t="s">
        <v>239</v>
      </c>
      <c r="C217" s="19" t="s">
        <v>24</v>
      </c>
      <c r="D217" s="4">
        <v>1543692</v>
      </c>
      <c r="E217" s="4">
        <f t="shared" si="3"/>
        <v>128641</v>
      </c>
      <c r="F217" s="5">
        <f>IF(E217&lt;='[1]Criterios de sanción'!$J$15,"Amonestación Publica",IF((E217-'[1]Criterios de sanción'!$J$15)*0.3&lt;='[1]Criterios de sanción'!$I$2,"Amonestación Publica",(E217-'[1]Criterios de sanción'!$J$15)*0.3))</f>
        <v>36083.1</v>
      </c>
    </row>
    <row r="218" spans="2:6" ht="28" x14ac:dyDescent="0.2">
      <c r="B218" s="18" t="s">
        <v>240</v>
      </c>
      <c r="C218" s="19" t="s">
        <v>24</v>
      </c>
      <c r="D218" s="4">
        <v>500184</v>
      </c>
      <c r="E218" s="4">
        <f t="shared" si="3"/>
        <v>41682</v>
      </c>
      <c r="F218" s="5">
        <f>IF(E218&lt;='[1]Criterios de sanción'!$J$15,"Amonestación Publica",IF((E218-'[1]Criterios de sanción'!$J$15)*0.3&lt;='[1]Criterios de sanción'!$I$2,"Amonestación Publica",(E218-'[1]Criterios de sanción'!$J$15)*0.3))</f>
        <v>9995.4</v>
      </c>
    </row>
    <row r="219" spans="2:6" ht="28" x14ac:dyDescent="0.2">
      <c r="B219" s="18" t="s">
        <v>241</v>
      </c>
      <c r="C219" s="19" t="s">
        <v>24</v>
      </c>
      <c r="D219" s="4">
        <v>2826387</v>
      </c>
      <c r="E219" s="4">
        <f t="shared" si="3"/>
        <v>235532.25</v>
      </c>
      <c r="F219" s="5">
        <f>IF(E219&lt;='[1]Criterios de sanción'!$J$15,"Amonestación Publica",IF((E219-'[1]Criterios de sanción'!$J$15)*0.3&lt;='[1]Criterios de sanción'!$I$2,"Amonestación Publica",(E219-'[1]Criterios de sanción'!$J$15)*0.3))</f>
        <v>68150.474999999991</v>
      </c>
    </row>
    <row r="220" spans="2:6" ht="28" x14ac:dyDescent="0.2">
      <c r="B220" s="18" t="s">
        <v>242</v>
      </c>
      <c r="C220" s="19" t="s">
        <v>24</v>
      </c>
      <c r="D220" s="4">
        <v>604616</v>
      </c>
      <c r="E220" s="4">
        <f t="shared" si="3"/>
        <v>50384.666666666664</v>
      </c>
      <c r="F220" s="5">
        <f>IF(E220&lt;='[1]Criterios de sanción'!$J$15,"Amonestación Publica",IF((E220-'[1]Criterios de sanción'!$J$15)*0.3&lt;='[1]Criterios de sanción'!$I$2,"Amonestación Publica",(E220-'[1]Criterios de sanción'!$J$15)*0.3))</f>
        <v>12606.199999999999</v>
      </c>
    </row>
    <row r="221" spans="2:6" ht="28" x14ac:dyDescent="0.2">
      <c r="B221" s="18" t="s">
        <v>243</v>
      </c>
      <c r="C221" s="19" t="s">
        <v>24</v>
      </c>
      <c r="D221" s="4">
        <v>1174130</v>
      </c>
      <c r="E221" s="4">
        <f t="shared" si="3"/>
        <v>97844.166666666672</v>
      </c>
      <c r="F221" s="5">
        <f>IF(E221&lt;='[1]Criterios de sanción'!$J$15,"Amonestación Publica",IF((E221-'[1]Criterios de sanción'!$J$15)*0.3&lt;='[1]Criterios de sanción'!$I$2,"Amonestación Publica",(E221-'[1]Criterios de sanción'!$J$15)*0.3))</f>
        <v>26844.05</v>
      </c>
    </row>
    <row r="222" spans="2:6" ht="28" x14ac:dyDescent="0.2">
      <c r="B222" s="18" t="s">
        <v>244</v>
      </c>
      <c r="C222" s="19" t="s">
        <v>24</v>
      </c>
      <c r="D222" s="4">
        <v>4351871.01</v>
      </c>
      <c r="E222" s="4">
        <f t="shared" si="3"/>
        <v>362655.91749999998</v>
      </c>
      <c r="F222" s="5">
        <f>IF(E222&lt;='[1]Criterios de sanción'!$J$15,"Amonestación Publica",IF((E222-'[1]Criterios de sanción'!$J$15)*0.3&lt;='[1]Criterios de sanción'!$I$2,"Amonestación Publica",(E222-'[1]Criterios de sanción'!$J$15)*0.3))</f>
        <v>106287.57524999999</v>
      </c>
    </row>
    <row r="223" spans="2:6" ht="28" x14ac:dyDescent="0.2">
      <c r="B223" s="18" t="s">
        <v>245</v>
      </c>
      <c r="C223" s="19" t="s">
        <v>24</v>
      </c>
      <c r="D223" s="4">
        <v>1391525</v>
      </c>
      <c r="E223" s="4">
        <f t="shared" si="3"/>
        <v>115960.41666666667</v>
      </c>
      <c r="F223" s="5">
        <f>IF(E223&lt;='[1]Criterios de sanción'!$J$15,"Amonestación Publica",IF((E223-'[1]Criterios de sanción'!$J$15)*0.3&lt;='[1]Criterios de sanción'!$I$2,"Amonestación Publica",(E223-'[1]Criterios de sanción'!$J$15)*0.3))</f>
        <v>32278.924999999999</v>
      </c>
    </row>
    <row r="224" spans="2:6" ht="28" x14ac:dyDescent="0.2">
      <c r="B224" s="18" t="s">
        <v>246</v>
      </c>
      <c r="C224" s="19" t="s">
        <v>24</v>
      </c>
      <c r="D224" s="4">
        <v>878365</v>
      </c>
      <c r="E224" s="4">
        <f t="shared" si="3"/>
        <v>73197.083333333328</v>
      </c>
      <c r="F224" s="5">
        <f>IF(E224&lt;='[1]Criterios de sanción'!$J$15,"Amonestación Publica",IF((E224-'[1]Criterios de sanción'!$J$15)*0.3&lt;='[1]Criterios de sanción'!$I$2,"Amonestación Publica",(E224-'[1]Criterios de sanción'!$J$15)*0.3))</f>
        <v>19449.924999999999</v>
      </c>
    </row>
    <row r="225" spans="2:6" ht="28" x14ac:dyDescent="0.2">
      <c r="B225" s="18" t="s">
        <v>247</v>
      </c>
      <c r="C225" s="19" t="s">
        <v>24</v>
      </c>
      <c r="D225" s="4">
        <v>247641.12</v>
      </c>
      <c r="E225" s="4">
        <f t="shared" si="3"/>
        <v>20636.759999999998</v>
      </c>
      <c r="F225" s="5">
        <f>IF(E225&lt;='[1]Criterios de sanción'!$J$15,"Amonestación Publica",IF((E225-'[1]Criterios de sanción'!$J$15)*0.3&lt;='[1]Criterios de sanción'!$I$2,"Amonestación Publica",(E225-'[1]Criterios de sanción'!$J$15)*0.3))</f>
        <v>3681.8279999999995</v>
      </c>
    </row>
    <row r="226" spans="2:6" ht="28" x14ac:dyDescent="0.2">
      <c r="B226" s="18" t="s">
        <v>248</v>
      </c>
      <c r="C226" s="19" t="s">
        <v>24</v>
      </c>
      <c r="D226" s="4">
        <v>1246900</v>
      </c>
      <c r="E226" s="4">
        <f t="shared" si="3"/>
        <v>103908.33333333333</v>
      </c>
      <c r="F226" s="5">
        <f>IF(E226&lt;='[1]Criterios de sanción'!$J$15,"Amonestación Publica",IF((E226-'[1]Criterios de sanción'!$J$15)*0.3&lt;='[1]Criterios de sanción'!$I$2,"Amonestación Publica",(E226-'[1]Criterios de sanción'!$J$15)*0.3))</f>
        <v>28663.3</v>
      </c>
    </row>
    <row r="227" spans="2:6" ht="28" x14ac:dyDescent="0.2">
      <c r="B227" s="18" t="s">
        <v>249</v>
      </c>
      <c r="C227" s="19" t="s">
        <v>24</v>
      </c>
      <c r="D227" s="4">
        <v>2964299</v>
      </c>
      <c r="E227" s="4">
        <f t="shared" si="3"/>
        <v>247024.91666666666</v>
      </c>
      <c r="F227" s="5">
        <f>IF(E227&lt;='[1]Criterios de sanción'!$J$15,"Amonestación Publica",IF((E227-'[1]Criterios de sanción'!$J$15)*0.3&lt;='[1]Criterios de sanción'!$I$2,"Amonestación Publica",(E227-'[1]Criterios de sanción'!$J$15)*0.3))</f>
        <v>71598.274999999994</v>
      </c>
    </row>
    <row r="228" spans="2:6" ht="28" x14ac:dyDescent="0.2">
      <c r="B228" s="18" t="s">
        <v>250</v>
      </c>
      <c r="C228" s="19" t="s">
        <v>24</v>
      </c>
      <c r="D228" s="4">
        <v>1939291</v>
      </c>
      <c r="E228" s="4">
        <f t="shared" si="3"/>
        <v>161607.58333333334</v>
      </c>
      <c r="F228" s="5">
        <f>IF(E228&lt;='[1]Criterios de sanción'!$J$15,"Amonestación Publica",IF((E228-'[1]Criterios de sanción'!$J$15)*0.3&lt;='[1]Criterios de sanción'!$I$2,"Amonestación Publica",(E228-'[1]Criterios de sanción'!$J$15)*0.3))</f>
        <v>45973.075000000004</v>
      </c>
    </row>
    <row r="229" spans="2:6" ht="28" x14ac:dyDescent="0.2">
      <c r="B229" s="18" t="s">
        <v>251</v>
      </c>
      <c r="C229" s="19" t="s">
        <v>24</v>
      </c>
      <c r="D229" s="4">
        <v>2741473.59</v>
      </c>
      <c r="E229" s="4">
        <f t="shared" si="3"/>
        <v>228456.13249999998</v>
      </c>
      <c r="F229" s="5">
        <f>IF(E229&lt;='[1]Criterios de sanción'!$J$15,"Amonestación Publica",IF((E229-'[1]Criterios de sanción'!$J$15)*0.3&lt;='[1]Criterios de sanción'!$I$2,"Amonestación Publica",(E229-'[1]Criterios de sanción'!$J$15)*0.3))</f>
        <v>66027.639749999988</v>
      </c>
    </row>
    <row r="230" spans="2:6" ht="28" x14ac:dyDescent="0.2">
      <c r="B230" s="18" t="s">
        <v>252</v>
      </c>
      <c r="C230" s="19" t="s">
        <v>24</v>
      </c>
      <c r="D230" s="4">
        <v>2023458</v>
      </c>
      <c r="E230" s="4">
        <f t="shared" si="3"/>
        <v>168621.5</v>
      </c>
      <c r="F230" s="5">
        <f>IF(E230&lt;='[1]Criterios de sanción'!$J$15,"Amonestación Publica",IF((E230-'[1]Criterios de sanción'!$J$15)*0.3&lt;='[1]Criterios de sanción'!$I$2,"Amonestación Publica",(E230-'[1]Criterios de sanción'!$J$15)*0.3))</f>
        <v>48077.25</v>
      </c>
    </row>
    <row r="231" spans="2:6" ht="28" x14ac:dyDescent="0.2">
      <c r="B231" s="18" t="s">
        <v>253</v>
      </c>
      <c r="C231" s="19" t="s">
        <v>24</v>
      </c>
      <c r="D231" s="4">
        <v>281831</v>
      </c>
      <c r="E231" s="4">
        <f t="shared" si="3"/>
        <v>23485.916666666668</v>
      </c>
      <c r="F231" s="5">
        <f>IF(E231&lt;='[1]Criterios de sanción'!$J$15,"Amonestación Publica",IF((E231-'[1]Criterios de sanción'!$J$15)*0.3&lt;='[1]Criterios de sanción'!$I$2,"Amonestación Publica",(E231-'[1]Criterios de sanción'!$J$15)*0.3))</f>
        <v>4536.5749999999998</v>
      </c>
    </row>
    <row r="232" spans="2:6" ht="28" x14ac:dyDescent="0.2">
      <c r="B232" s="18" t="s">
        <v>254</v>
      </c>
      <c r="C232" s="19" t="s">
        <v>24</v>
      </c>
      <c r="D232" s="4">
        <v>2922080.16</v>
      </c>
      <c r="E232" s="4">
        <f t="shared" si="3"/>
        <v>243506.68000000002</v>
      </c>
      <c r="F232" s="5">
        <f>IF(E232&lt;='[1]Criterios de sanción'!$J$15,"Amonestación Publica",IF((E232-'[1]Criterios de sanción'!$J$15)*0.3&lt;='[1]Criterios de sanción'!$I$2,"Amonestación Publica",(E232-'[1]Criterios de sanción'!$J$15)*0.3))</f>
        <v>70542.804000000004</v>
      </c>
    </row>
    <row r="233" spans="2:6" ht="28" x14ac:dyDescent="0.2">
      <c r="B233" s="18" t="s">
        <v>255</v>
      </c>
      <c r="C233" s="19" t="s">
        <v>24</v>
      </c>
      <c r="D233" s="4">
        <v>4800564</v>
      </c>
      <c r="E233" s="4">
        <f t="shared" si="3"/>
        <v>400047</v>
      </c>
      <c r="F233" s="5">
        <f>IF(E233&lt;='[1]Criterios de sanción'!$J$15,"Amonestación Publica",IF((E233-'[1]Criterios de sanción'!$J$15)*0.3&lt;='[1]Criterios de sanción'!$I$2,"Amonestación Publica",(E233-'[1]Criterios de sanción'!$J$15)*0.3))</f>
        <v>117504.9</v>
      </c>
    </row>
    <row r="234" spans="2:6" ht="28" x14ac:dyDescent="0.2">
      <c r="B234" s="18" t="s">
        <v>256</v>
      </c>
      <c r="C234" s="19" t="s">
        <v>24</v>
      </c>
      <c r="D234" s="4">
        <v>2236745.25</v>
      </c>
      <c r="E234" s="4">
        <f t="shared" si="3"/>
        <v>186395.4375</v>
      </c>
      <c r="F234" s="5">
        <f>IF(E234&lt;='[1]Criterios de sanción'!$J$15,"Amonestación Publica",IF((E234-'[1]Criterios de sanción'!$J$15)*0.3&lt;='[1]Criterios de sanción'!$I$2,"Amonestación Publica",(E234-'[1]Criterios de sanción'!$J$15)*0.3))</f>
        <v>53409.431250000001</v>
      </c>
    </row>
    <row r="235" spans="2:6" ht="28" x14ac:dyDescent="0.2">
      <c r="B235" s="18" t="s">
        <v>257</v>
      </c>
      <c r="C235" s="19" t="s">
        <v>24</v>
      </c>
      <c r="D235" s="4">
        <v>1767947</v>
      </c>
      <c r="E235" s="4">
        <f t="shared" si="3"/>
        <v>147328.91666666666</v>
      </c>
      <c r="F235" s="5">
        <f>IF(E235&lt;='[1]Criterios de sanción'!$J$15,"Amonestación Publica",IF((E235-'[1]Criterios de sanción'!$J$15)*0.3&lt;='[1]Criterios de sanción'!$I$2,"Amonestación Publica",(E235-'[1]Criterios de sanción'!$J$15)*0.3))</f>
        <v>41689.474999999999</v>
      </c>
    </row>
    <row r="236" spans="2:6" ht="28" x14ac:dyDescent="0.2">
      <c r="B236" s="18" t="s">
        <v>258</v>
      </c>
      <c r="C236" s="19" t="s">
        <v>24</v>
      </c>
      <c r="D236" s="4">
        <v>490000</v>
      </c>
      <c r="E236" s="4">
        <f t="shared" si="3"/>
        <v>40833.333333333336</v>
      </c>
      <c r="F236" s="5">
        <f>IF(E236&lt;='[1]Criterios de sanción'!$J$15,"Amonestación Publica",IF((E236-'[1]Criterios de sanción'!$J$15)*0.3&lt;='[1]Criterios de sanción'!$I$2,"Amonestación Publica",(E236-'[1]Criterios de sanción'!$J$15)*0.3))</f>
        <v>9740.8000000000011</v>
      </c>
    </row>
    <row r="237" spans="2:6" ht="28" x14ac:dyDescent="0.2">
      <c r="B237" s="18" t="s">
        <v>259</v>
      </c>
      <c r="C237" s="19" t="s">
        <v>24</v>
      </c>
      <c r="D237" s="4">
        <v>931757</v>
      </c>
      <c r="E237" s="4">
        <f t="shared" si="3"/>
        <v>77646.416666666672</v>
      </c>
      <c r="F237" s="5">
        <f>IF(E237&lt;='[1]Criterios de sanción'!$J$15,"Amonestación Publica",IF((E237-'[1]Criterios de sanción'!$J$15)*0.3&lt;='[1]Criterios de sanción'!$I$2,"Amonestación Publica",(E237-'[1]Criterios de sanción'!$J$15)*0.3))</f>
        <v>20784.725000000002</v>
      </c>
    </row>
    <row r="238" spans="2:6" ht="28" x14ac:dyDescent="0.2">
      <c r="B238" s="18" t="s">
        <v>260</v>
      </c>
      <c r="C238" s="19" t="s">
        <v>24</v>
      </c>
      <c r="D238" s="4">
        <v>1872450.96</v>
      </c>
      <c r="E238" s="4">
        <f t="shared" si="3"/>
        <v>156037.57999999999</v>
      </c>
      <c r="F238" s="5">
        <f>IF(E238&lt;='[1]Criterios de sanción'!$J$15,"Amonestación Publica",IF((E238-'[1]Criterios de sanción'!$J$15)*0.3&lt;='[1]Criterios de sanción'!$I$2,"Amonestación Publica",(E238-'[1]Criterios de sanción'!$J$15)*0.3))</f>
        <v>44302.073999999993</v>
      </c>
    </row>
    <row r="239" spans="2:6" ht="28" x14ac:dyDescent="0.2">
      <c r="B239" s="18" t="s">
        <v>261</v>
      </c>
      <c r="C239" s="19" t="s">
        <v>24</v>
      </c>
      <c r="D239" s="4">
        <v>2956487</v>
      </c>
      <c r="E239" s="4">
        <f t="shared" si="3"/>
        <v>246373.91666666666</v>
      </c>
      <c r="F239" s="5">
        <f>IF(E239&lt;='[1]Criterios de sanción'!$J$15,"Amonestación Publica",IF((E239-'[1]Criterios de sanción'!$J$15)*0.3&lt;='[1]Criterios de sanción'!$I$2,"Amonestación Publica",(E239-'[1]Criterios de sanción'!$J$15)*0.3))</f>
        <v>71402.974999999991</v>
      </c>
    </row>
    <row r="240" spans="2:6" ht="28" x14ac:dyDescent="0.2">
      <c r="B240" s="18" t="s">
        <v>262</v>
      </c>
      <c r="C240" s="19" t="s">
        <v>24</v>
      </c>
      <c r="D240" s="4">
        <v>1393490</v>
      </c>
      <c r="E240" s="4">
        <f t="shared" si="3"/>
        <v>116124.16666666667</v>
      </c>
      <c r="F240" s="5">
        <f>IF(E240&lt;='[1]Criterios de sanción'!$J$15,"Amonestación Publica",IF((E240-'[1]Criterios de sanción'!$J$15)*0.3&lt;='[1]Criterios de sanción'!$I$2,"Amonestación Publica",(E240-'[1]Criterios de sanción'!$J$15)*0.3))</f>
        <v>32328.05</v>
      </c>
    </row>
    <row r="241" spans="2:6" ht="28" x14ac:dyDescent="0.2">
      <c r="B241" s="18" t="s">
        <v>263</v>
      </c>
      <c r="C241" s="19" t="s">
        <v>24</v>
      </c>
      <c r="D241" s="4">
        <v>1372187</v>
      </c>
      <c r="E241" s="4">
        <f t="shared" si="3"/>
        <v>114348.91666666667</v>
      </c>
      <c r="F241" s="5">
        <f>IF(E241&lt;='[1]Criterios de sanción'!$J$15,"Amonestación Publica",IF((E241-'[1]Criterios de sanción'!$J$15)*0.3&lt;='[1]Criterios de sanción'!$I$2,"Amonestación Publica",(E241-'[1]Criterios de sanción'!$J$15)*0.3))</f>
        <v>31795.474999999999</v>
      </c>
    </row>
    <row r="242" spans="2:6" ht="28" x14ac:dyDescent="0.2">
      <c r="B242" s="18" t="s">
        <v>264</v>
      </c>
      <c r="C242" s="19" t="s">
        <v>24</v>
      </c>
      <c r="D242" s="4">
        <v>1255058</v>
      </c>
      <c r="E242" s="4">
        <f t="shared" si="3"/>
        <v>104588.16666666667</v>
      </c>
      <c r="F242" s="5">
        <f>IF(E242&lt;='[1]Criterios de sanción'!$J$15,"Amonestación Publica",IF((E242-'[1]Criterios de sanción'!$J$15)*0.3&lt;='[1]Criterios de sanción'!$I$2,"Amonestación Publica",(E242-'[1]Criterios de sanción'!$J$15)*0.3))</f>
        <v>28867.25</v>
      </c>
    </row>
    <row r="243" spans="2:6" ht="28" x14ac:dyDescent="0.2">
      <c r="B243" s="18" t="s">
        <v>265</v>
      </c>
      <c r="C243" s="19" t="s">
        <v>24</v>
      </c>
      <c r="D243" s="4">
        <v>1991117.72</v>
      </c>
      <c r="E243" s="4">
        <f t="shared" si="3"/>
        <v>165926.47666666665</v>
      </c>
      <c r="F243" s="5">
        <f>IF(E243&lt;='[1]Criterios de sanción'!$J$15,"Amonestación Publica",IF((E243-'[1]Criterios de sanción'!$J$15)*0.3&lt;='[1]Criterios de sanción'!$I$2,"Amonestación Publica",(E243-'[1]Criterios de sanción'!$J$15)*0.3))</f>
        <v>47268.742999999995</v>
      </c>
    </row>
    <row r="244" spans="2:6" ht="28" x14ac:dyDescent="0.2">
      <c r="B244" s="18" t="s">
        <v>266</v>
      </c>
      <c r="C244" s="19" t="s">
        <v>24</v>
      </c>
      <c r="D244" s="4">
        <v>2544303</v>
      </c>
      <c r="E244" s="4">
        <f t="shared" si="3"/>
        <v>212025.25</v>
      </c>
      <c r="F244" s="5">
        <f>IF(E244&lt;='[1]Criterios de sanción'!$J$15,"Amonestación Publica",IF((E244-'[1]Criterios de sanción'!$J$15)*0.3&lt;='[1]Criterios de sanción'!$I$2,"Amonestación Publica",(E244-'[1]Criterios de sanción'!$J$15)*0.3))</f>
        <v>61098.375</v>
      </c>
    </row>
    <row r="245" spans="2:6" ht="28" x14ac:dyDescent="0.2">
      <c r="B245" s="18" t="s">
        <v>267</v>
      </c>
      <c r="C245" s="19" t="s">
        <v>24</v>
      </c>
      <c r="D245" s="4">
        <v>990000</v>
      </c>
      <c r="E245" s="4">
        <f t="shared" si="3"/>
        <v>82500</v>
      </c>
      <c r="F245" s="5">
        <f>IF(E245&lt;='[1]Criterios de sanción'!$J$15,"Amonestación Publica",IF((E245-'[1]Criterios de sanción'!$J$15)*0.3&lt;='[1]Criterios de sanción'!$I$2,"Amonestación Publica",(E245-'[1]Criterios de sanción'!$J$15)*0.3))</f>
        <v>22240.799999999999</v>
      </c>
    </row>
    <row r="246" spans="2:6" ht="28" x14ac:dyDescent="0.2">
      <c r="B246" s="18" t="s">
        <v>268</v>
      </c>
      <c r="C246" s="19" t="s">
        <v>24</v>
      </c>
      <c r="D246" s="4">
        <v>1461727.14</v>
      </c>
      <c r="E246" s="4">
        <f t="shared" si="3"/>
        <v>121810.59499999999</v>
      </c>
      <c r="F246" s="5">
        <f>IF(E246&lt;='[1]Criterios de sanción'!$J$15,"Amonestación Publica",IF((E246-'[1]Criterios de sanción'!$J$15)*0.3&lt;='[1]Criterios de sanción'!$I$2,"Amonestación Publica",(E246-'[1]Criterios de sanción'!$J$15)*0.3))</f>
        <v>34033.978499999997</v>
      </c>
    </row>
    <row r="247" spans="2:6" ht="28" x14ac:dyDescent="0.2">
      <c r="B247" s="18" t="s">
        <v>269</v>
      </c>
      <c r="C247" s="19" t="s">
        <v>24</v>
      </c>
      <c r="D247" s="4">
        <v>1724651</v>
      </c>
      <c r="E247" s="4">
        <f t="shared" si="3"/>
        <v>143720.91666666666</v>
      </c>
      <c r="F247" s="5">
        <f>IF(E247&lt;='[1]Criterios de sanción'!$J$15,"Amonestación Publica",IF((E247-'[1]Criterios de sanción'!$J$15)*0.3&lt;='[1]Criterios de sanción'!$I$2,"Amonestación Publica",(E247-'[1]Criterios de sanción'!$J$15)*0.3))</f>
        <v>40607.074999999997</v>
      </c>
    </row>
    <row r="248" spans="2:6" ht="28" x14ac:dyDescent="0.2">
      <c r="B248" s="18" t="s">
        <v>270</v>
      </c>
      <c r="C248" s="19" t="s">
        <v>24</v>
      </c>
      <c r="D248" s="4">
        <v>2191554</v>
      </c>
      <c r="E248" s="4">
        <f t="shared" si="3"/>
        <v>182629.5</v>
      </c>
      <c r="F248" s="5">
        <f>IF(E248&lt;='[1]Criterios de sanción'!$J$15,"Amonestación Publica",IF((E248-'[1]Criterios de sanción'!$J$15)*0.3&lt;='[1]Criterios de sanción'!$I$2,"Amonestación Publica",(E248-'[1]Criterios de sanción'!$J$15)*0.3))</f>
        <v>52279.65</v>
      </c>
    </row>
    <row r="249" spans="2:6" ht="28" x14ac:dyDescent="0.2">
      <c r="B249" s="18" t="s">
        <v>271</v>
      </c>
      <c r="C249" s="19" t="s">
        <v>24</v>
      </c>
      <c r="D249" s="4">
        <v>226000</v>
      </c>
      <c r="E249" s="4">
        <f t="shared" si="3"/>
        <v>18833.333333333332</v>
      </c>
      <c r="F249" s="5">
        <f>IF(E249&lt;='[1]Criterios de sanción'!$J$15,"Amonestación Publica",IF((E249-'[1]Criterios de sanción'!$J$15)*0.3&lt;='[1]Criterios de sanción'!$I$2,"Amonestación Publica",(E249-'[1]Criterios de sanción'!$J$15)*0.3))</f>
        <v>3140.7999999999997</v>
      </c>
    </row>
    <row r="250" spans="2:6" ht="28" x14ac:dyDescent="0.2">
      <c r="B250" s="18" t="s">
        <v>272</v>
      </c>
      <c r="C250" s="19" t="s">
        <v>24</v>
      </c>
      <c r="D250" s="4">
        <v>1633824.59</v>
      </c>
      <c r="E250" s="4">
        <f t="shared" si="3"/>
        <v>136152.04916666666</v>
      </c>
      <c r="F250" s="5">
        <f>IF(E250&lt;='[1]Criterios de sanción'!$J$15,"Amonestación Publica",IF((E250-'[1]Criterios de sanción'!$J$15)*0.3&lt;='[1]Criterios de sanción'!$I$2,"Amonestación Publica",(E250-'[1]Criterios de sanción'!$J$15)*0.3))</f>
        <v>38336.414749999996</v>
      </c>
    </row>
    <row r="251" spans="2:6" ht="28" x14ac:dyDescent="0.2">
      <c r="B251" s="18" t="s">
        <v>273</v>
      </c>
      <c r="C251" s="19" t="s">
        <v>24</v>
      </c>
      <c r="D251" s="4">
        <v>1916324</v>
      </c>
      <c r="E251" s="4">
        <f t="shared" si="3"/>
        <v>159693.66666666666</v>
      </c>
      <c r="F251" s="5">
        <f>IF(E251&lt;='[1]Criterios de sanción'!$J$15,"Amonestación Publica",IF((E251-'[1]Criterios de sanción'!$J$15)*0.3&lt;='[1]Criterios de sanción'!$I$2,"Amonestación Publica",(E251-'[1]Criterios de sanción'!$J$15)*0.3))</f>
        <v>45398.899999999994</v>
      </c>
    </row>
    <row r="252" spans="2:6" ht="28" x14ac:dyDescent="0.2">
      <c r="B252" s="18" t="s">
        <v>274</v>
      </c>
      <c r="C252" s="19" t="s">
        <v>24</v>
      </c>
      <c r="D252" s="4">
        <v>27175</v>
      </c>
      <c r="E252" s="4">
        <f t="shared" si="3"/>
        <v>2264.5833333333335</v>
      </c>
      <c r="F252" s="5" t="str">
        <f>IF(E252&lt;='[1]Criterios de sanción'!$J$15,"Amonestación Publica",IF((E252-'[1]Criterios de sanción'!$J$15)*0.3&lt;='[1]Criterios de sanción'!$I$2,"Amonestación Publica",(E252-'[1]Criterios de sanción'!$J$15)*0.3))</f>
        <v>Amonestación Publica</v>
      </c>
    </row>
    <row r="253" spans="2:6" ht="28" x14ac:dyDescent="0.2">
      <c r="B253" s="18" t="s">
        <v>275</v>
      </c>
      <c r="C253" s="19" t="s">
        <v>24</v>
      </c>
      <c r="D253" s="4">
        <v>1445454.01</v>
      </c>
      <c r="E253" s="4">
        <f t="shared" si="3"/>
        <v>120454.50083333334</v>
      </c>
      <c r="F253" s="5">
        <f>IF(E253&lt;='[1]Criterios de sanción'!$J$15,"Amonestación Publica",IF((E253-'[1]Criterios de sanción'!$J$15)*0.3&lt;='[1]Criterios de sanción'!$I$2,"Amonestación Publica",(E253-'[1]Criterios de sanción'!$J$15)*0.3))</f>
        <v>33627.150249999999</v>
      </c>
    </row>
    <row r="254" spans="2:6" ht="28" x14ac:dyDescent="0.2">
      <c r="B254" s="18" t="s">
        <v>276</v>
      </c>
      <c r="C254" s="19" t="s">
        <v>24</v>
      </c>
      <c r="D254" s="4">
        <v>929000</v>
      </c>
      <c r="E254" s="4">
        <f t="shared" si="3"/>
        <v>77416.666666666672</v>
      </c>
      <c r="F254" s="5">
        <f>IF(E254&lt;='[1]Criterios de sanción'!$J$15,"Amonestación Publica",IF((E254-'[1]Criterios de sanción'!$J$15)*0.3&lt;='[1]Criterios de sanción'!$I$2,"Amonestación Publica",(E254-'[1]Criterios de sanción'!$J$15)*0.3))</f>
        <v>20715.8</v>
      </c>
    </row>
    <row r="255" spans="2:6" ht="28" x14ac:dyDescent="0.2">
      <c r="B255" s="18" t="s">
        <v>277</v>
      </c>
      <c r="C255" s="19" t="s">
        <v>24</v>
      </c>
      <c r="D255" s="4">
        <v>3538898.7</v>
      </c>
      <c r="E255" s="4">
        <f t="shared" si="3"/>
        <v>294908.22500000003</v>
      </c>
      <c r="F255" s="5">
        <f>IF(E255&lt;='[1]Criterios de sanción'!$J$15,"Amonestación Publica",IF((E255-'[1]Criterios de sanción'!$J$15)*0.3&lt;='[1]Criterios de sanción'!$I$2,"Amonestación Publica",(E255-'[1]Criterios de sanción'!$J$15)*0.3))</f>
        <v>85963.267500000002</v>
      </c>
    </row>
    <row r="256" spans="2:6" ht="28" x14ac:dyDescent="0.2">
      <c r="B256" s="18" t="s">
        <v>278</v>
      </c>
      <c r="C256" s="19" t="s">
        <v>24</v>
      </c>
      <c r="D256" s="4">
        <v>2977278</v>
      </c>
      <c r="E256" s="4">
        <f t="shared" si="3"/>
        <v>248106.5</v>
      </c>
      <c r="F256" s="5">
        <f>IF(E256&lt;='[1]Criterios de sanción'!$J$15,"Amonestación Publica",IF((E256-'[1]Criterios de sanción'!$J$15)*0.3&lt;='[1]Criterios de sanción'!$I$2,"Amonestación Publica",(E256-'[1]Criterios de sanción'!$J$15)*0.3))</f>
        <v>71922.75</v>
      </c>
    </row>
    <row r="257" spans="2:6" ht="28" x14ac:dyDescent="0.2">
      <c r="B257" s="18" t="s">
        <v>279</v>
      </c>
      <c r="C257" s="19" t="s">
        <v>24</v>
      </c>
      <c r="D257" s="4">
        <v>1832644</v>
      </c>
      <c r="E257" s="4">
        <f t="shared" si="3"/>
        <v>152720.33333333334</v>
      </c>
      <c r="F257" s="5">
        <f>IF(E257&lt;='[1]Criterios de sanción'!$J$15,"Amonestación Publica",IF((E257-'[1]Criterios de sanción'!$J$15)*0.3&lt;='[1]Criterios de sanción'!$I$2,"Amonestación Publica",(E257-'[1]Criterios de sanción'!$J$15)*0.3))</f>
        <v>43306.9</v>
      </c>
    </row>
    <row r="258" spans="2:6" ht="28" x14ac:dyDescent="0.2">
      <c r="B258" s="18" t="s">
        <v>280</v>
      </c>
      <c r="C258" s="19" t="s">
        <v>24</v>
      </c>
      <c r="D258" s="4">
        <v>1471206.32</v>
      </c>
      <c r="E258" s="4">
        <f t="shared" ref="E258:E321" si="4">D258/12</f>
        <v>122600.52666666667</v>
      </c>
      <c r="F258" s="5">
        <f>IF(E258&lt;='[1]Criterios de sanción'!$J$15,"Amonestación Publica",IF((E258-'[1]Criterios de sanción'!$J$15)*0.3&lt;='[1]Criterios de sanción'!$I$2,"Amonestación Publica",(E258-'[1]Criterios de sanción'!$J$15)*0.3))</f>
        <v>34270.957999999999</v>
      </c>
    </row>
    <row r="259" spans="2:6" ht="28" x14ac:dyDescent="0.2">
      <c r="B259" s="18" t="s">
        <v>281</v>
      </c>
      <c r="C259" s="19" t="s">
        <v>24</v>
      </c>
      <c r="D259" s="4">
        <v>363311</v>
      </c>
      <c r="E259" s="4">
        <f t="shared" si="4"/>
        <v>30275.916666666668</v>
      </c>
      <c r="F259" s="5">
        <f>IF(E259&lt;='[1]Criterios de sanción'!$J$15,"Amonestación Publica",IF((E259-'[1]Criterios de sanción'!$J$15)*0.3&lt;='[1]Criterios de sanción'!$I$2,"Amonestación Publica",(E259-'[1]Criterios de sanción'!$J$15)*0.3))</f>
        <v>6573.5749999999998</v>
      </c>
    </row>
    <row r="260" spans="2:6" ht="28" x14ac:dyDescent="0.2">
      <c r="B260" s="18" t="s">
        <v>282</v>
      </c>
      <c r="C260" s="19" t="s">
        <v>24</v>
      </c>
      <c r="D260" s="4">
        <v>3266356.7</v>
      </c>
      <c r="E260" s="4">
        <f t="shared" si="4"/>
        <v>272196.39166666666</v>
      </c>
      <c r="F260" s="5">
        <f>IF(E260&lt;='[1]Criterios de sanción'!$J$15,"Amonestación Publica",IF((E260-'[1]Criterios de sanción'!$J$15)*0.3&lt;='[1]Criterios de sanción'!$I$2,"Amonestación Publica",(E260-'[1]Criterios de sanción'!$J$15)*0.3))</f>
        <v>79149.717499999999</v>
      </c>
    </row>
    <row r="261" spans="2:6" ht="28" x14ac:dyDescent="0.2">
      <c r="B261" s="18" t="s">
        <v>283</v>
      </c>
      <c r="C261" s="19" t="s">
        <v>24</v>
      </c>
      <c r="D261" s="4">
        <v>1626898</v>
      </c>
      <c r="E261" s="4">
        <f t="shared" si="4"/>
        <v>135574.83333333334</v>
      </c>
      <c r="F261" s="5">
        <f>IF(E261&lt;='[1]Criterios de sanción'!$J$15,"Amonestación Publica",IF((E261-'[1]Criterios de sanción'!$J$15)*0.3&lt;='[1]Criterios de sanción'!$I$2,"Amonestación Publica",(E261-'[1]Criterios de sanción'!$J$15)*0.3))</f>
        <v>38163.25</v>
      </c>
    </row>
    <row r="262" spans="2:6" ht="28" x14ac:dyDescent="0.2">
      <c r="B262" s="18" t="s">
        <v>284</v>
      </c>
      <c r="C262" s="19" t="s">
        <v>24</v>
      </c>
      <c r="D262" s="4">
        <v>1882659</v>
      </c>
      <c r="E262" s="4">
        <f t="shared" si="4"/>
        <v>156888.25</v>
      </c>
      <c r="F262" s="5">
        <f>IF(E262&lt;='[1]Criterios de sanción'!$J$15,"Amonestación Publica",IF((E262-'[1]Criterios de sanción'!$J$15)*0.3&lt;='[1]Criterios de sanción'!$I$2,"Amonestación Publica",(E262-'[1]Criterios de sanción'!$J$15)*0.3))</f>
        <v>44557.275000000001</v>
      </c>
    </row>
    <row r="263" spans="2:6" ht="28" x14ac:dyDescent="0.2">
      <c r="B263" s="18" t="s">
        <v>285</v>
      </c>
      <c r="C263" s="19" t="s">
        <v>24</v>
      </c>
      <c r="D263" s="4">
        <v>3410421.47</v>
      </c>
      <c r="E263" s="4">
        <f t="shared" si="4"/>
        <v>284201.78916666668</v>
      </c>
      <c r="F263" s="5">
        <f>IF(E263&lt;='[1]Criterios de sanción'!$J$15,"Amonestación Publica",IF((E263-'[1]Criterios de sanción'!$J$15)*0.3&lt;='[1]Criterios de sanción'!$I$2,"Amonestación Publica",(E263-'[1]Criterios de sanción'!$J$15)*0.3))</f>
        <v>82751.336750000002</v>
      </c>
    </row>
    <row r="264" spans="2:6" ht="28" x14ac:dyDescent="0.2">
      <c r="B264" s="18" t="s">
        <v>286</v>
      </c>
      <c r="C264" s="19" t="s">
        <v>24</v>
      </c>
      <c r="D264" s="4">
        <v>2600000</v>
      </c>
      <c r="E264" s="4">
        <f t="shared" si="4"/>
        <v>216666.66666666666</v>
      </c>
      <c r="F264" s="5">
        <f>IF(E264&lt;='[1]Criterios de sanción'!$J$15,"Amonestación Publica",IF((E264-'[1]Criterios de sanción'!$J$15)*0.3&lt;='[1]Criterios de sanción'!$I$2,"Amonestación Publica",(E264-'[1]Criterios de sanción'!$J$15)*0.3))</f>
        <v>62490.799999999996</v>
      </c>
    </row>
    <row r="265" spans="2:6" ht="28" x14ac:dyDescent="0.2">
      <c r="B265" s="18" t="s">
        <v>287</v>
      </c>
      <c r="C265" s="19" t="s">
        <v>24</v>
      </c>
      <c r="D265" s="4">
        <v>1877494</v>
      </c>
      <c r="E265" s="4">
        <f t="shared" si="4"/>
        <v>156457.83333333334</v>
      </c>
      <c r="F265" s="5">
        <f>IF(E265&lt;='[1]Criterios de sanción'!$J$15,"Amonestación Publica",IF((E265-'[1]Criterios de sanción'!$J$15)*0.3&lt;='[1]Criterios de sanción'!$I$2,"Amonestación Publica",(E265-'[1]Criterios de sanción'!$J$15)*0.3))</f>
        <v>44428.15</v>
      </c>
    </row>
    <row r="266" spans="2:6" ht="28" x14ac:dyDescent="0.2">
      <c r="B266" s="18" t="s">
        <v>288</v>
      </c>
      <c r="C266" s="19" t="s">
        <v>24</v>
      </c>
      <c r="D266" s="4">
        <v>812447</v>
      </c>
      <c r="E266" s="4">
        <f t="shared" si="4"/>
        <v>67703.916666666672</v>
      </c>
      <c r="F266" s="5">
        <f>IF(E266&lt;='[1]Criterios de sanción'!$J$15,"Amonestación Publica",IF((E266-'[1]Criterios de sanción'!$J$15)*0.3&lt;='[1]Criterios de sanción'!$I$2,"Amonestación Publica",(E266-'[1]Criterios de sanción'!$J$15)*0.3))</f>
        <v>17801.975000000002</v>
      </c>
    </row>
    <row r="267" spans="2:6" ht="28" x14ac:dyDescent="0.2">
      <c r="B267" s="18" t="s">
        <v>289</v>
      </c>
      <c r="C267" s="19" t="s">
        <v>24</v>
      </c>
      <c r="D267" s="4">
        <v>1326004</v>
      </c>
      <c r="E267" s="4">
        <f t="shared" si="4"/>
        <v>110500.33333333333</v>
      </c>
      <c r="F267" s="5">
        <f>IF(E267&lt;='[1]Criterios de sanción'!$J$15,"Amonestación Publica",IF((E267-'[1]Criterios de sanción'!$J$15)*0.3&lt;='[1]Criterios de sanción'!$I$2,"Amonestación Publica",(E267-'[1]Criterios de sanción'!$J$15)*0.3))</f>
        <v>30640.899999999998</v>
      </c>
    </row>
    <row r="268" spans="2:6" ht="28" x14ac:dyDescent="0.2">
      <c r="B268" s="18" t="s">
        <v>290</v>
      </c>
      <c r="C268" s="19" t="s">
        <v>24</v>
      </c>
      <c r="D268" s="4">
        <v>2072856</v>
      </c>
      <c r="E268" s="4">
        <f t="shared" si="4"/>
        <v>172738</v>
      </c>
      <c r="F268" s="5">
        <f>IF(E268&lt;='[1]Criterios de sanción'!$J$15,"Amonestación Publica",IF((E268-'[1]Criterios de sanción'!$J$15)*0.3&lt;='[1]Criterios de sanción'!$I$2,"Amonestación Publica",(E268-'[1]Criterios de sanción'!$J$15)*0.3))</f>
        <v>49312.2</v>
      </c>
    </row>
    <row r="269" spans="2:6" ht="28" x14ac:dyDescent="0.2">
      <c r="B269" s="18" t="s">
        <v>291</v>
      </c>
      <c r="C269" s="19" t="s">
        <v>24</v>
      </c>
      <c r="D269" s="4">
        <v>5816283.5700000003</v>
      </c>
      <c r="E269" s="4">
        <f t="shared" si="4"/>
        <v>484690.29750000004</v>
      </c>
      <c r="F269" s="5">
        <f>IF(E269&lt;='[1]Criterios de sanción'!$J$15,"Amonestación Publica",IF((E269-'[1]Criterios de sanción'!$J$15)*0.3&lt;='[1]Criterios de sanción'!$I$2,"Amonestación Publica",(E269-'[1]Criterios de sanción'!$J$15)*0.3))</f>
        <v>142897.88925000001</v>
      </c>
    </row>
    <row r="270" spans="2:6" ht="28" x14ac:dyDescent="0.2">
      <c r="B270" s="18" t="s">
        <v>292</v>
      </c>
      <c r="C270" s="19" t="s">
        <v>24</v>
      </c>
      <c r="D270" s="4">
        <v>2026782</v>
      </c>
      <c r="E270" s="4">
        <f t="shared" si="4"/>
        <v>168898.5</v>
      </c>
      <c r="F270" s="5">
        <f>IF(E270&lt;='[1]Criterios de sanción'!$J$15,"Amonestación Publica",IF((E270-'[1]Criterios de sanción'!$J$15)*0.3&lt;='[1]Criterios de sanción'!$I$2,"Amonestación Publica",(E270-'[1]Criterios de sanción'!$J$15)*0.3))</f>
        <v>48160.35</v>
      </c>
    </row>
    <row r="271" spans="2:6" ht="28" x14ac:dyDescent="0.2">
      <c r="B271" s="18" t="s">
        <v>293</v>
      </c>
      <c r="C271" s="19" t="s">
        <v>24</v>
      </c>
      <c r="D271" s="4">
        <v>2221477</v>
      </c>
      <c r="E271" s="4">
        <f t="shared" si="4"/>
        <v>185123.08333333334</v>
      </c>
      <c r="F271" s="5">
        <f>IF(E271&lt;='[1]Criterios de sanción'!$J$15,"Amonestación Publica",IF((E271-'[1]Criterios de sanción'!$J$15)*0.3&lt;='[1]Criterios de sanción'!$I$2,"Amonestación Publica",(E271-'[1]Criterios de sanción'!$J$15)*0.3))</f>
        <v>53027.724999999999</v>
      </c>
    </row>
    <row r="272" spans="2:6" ht="28" x14ac:dyDescent="0.2">
      <c r="B272" s="18" t="s">
        <v>294</v>
      </c>
      <c r="C272" s="19" t="s">
        <v>24</v>
      </c>
      <c r="D272" s="4">
        <v>2234248</v>
      </c>
      <c r="E272" s="4">
        <f t="shared" si="4"/>
        <v>186187.33333333334</v>
      </c>
      <c r="F272" s="5">
        <f>IF(E272&lt;='[1]Criterios de sanción'!$J$15,"Amonestación Publica",IF((E272-'[1]Criterios de sanción'!$J$15)*0.3&lt;='[1]Criterios de sanción'!$I$2,"Amonestación Publica",(E272-'[1]Criterios de sanción'!$J$15)*0.3))</f>
        <v>53347</v>
      </c>
    </row>
    <row r="273" spans="2:6" ht="28" x14ac:dyDescent="0.2">
      <c r="B273" s="18" t="s">
        <v>295</v>
      </c>
      <c r="C273" s="19" t="s">
        <v>24</v>
      </c>
      <c r="D273" s="4">
        <v>2471842</v>
      </c>
      <c r="E273" s="4">
        <f t="shared" si="4"/>
        <v>205986.83333333334</v>
      </c>
      <c r="F273" s="5">
        <f>IF(E273&lt;='[1]Criterios de sanción'!$J$15,"Amonestación Publica",IF((E273-'[1]Criterios de sanción'!$J$15)*0.3&lt;='[1]Criterios de sanción'!$I$2,"Amonestación Publica",(E273-'[1]Criterios de sanción'!$J$15)*0.3))</f>
        <v>59286.85</v>
      </c>
    </row>
    <row r="274" spans="2:6" ht="28" x14ac:dyDescent="0.2">
      <c r="B274" s="18" t="s">
        <v>296</v>
      </c>
      <c r="C274" s="19" t="s">
        <v>24</v>
      </c>
      <c r="D274" s="4">
        <v>633000</v>
      </c>
      <c r="E274" s="4">
        <f t="shared" si="4"/>
        <v>52750</v>
      </c>
      <c r="F274" s="5">
        <f>IF(E274&lt;='[1]Criterios de sanción'!$J$15,"Amonestación Publica",IF((E274-'[1]Criterios de sanción'!$J$15)*0.3&lt;='[1]Criterios de sanción'!$I$2,"Amonestación Publica",(E274-'[1]Criterios de sanción'!$J$15)*0.3))</f>
        <v>13315.8</v>
      </c>
    </row>
    <row r="275" spans="2:6" ht="28" x14ac:dyDescent="0.2">
      <c r="B275" s="18" t="s">
        <v>297</v>
      </c>
      <c r="C275" s="19" t="s">
        <v>24</v>
      </c>
      <c r="D275" s="4">
        <v>574454</v>
      </c>
      <c r="E275" s="4">
        <f t="shared" si="4"/>
        <v>47871.166666666664</v>
      </c>
      <c r="F275" s="5">
        <f>IF(E275&lt;='[1]Criterios de sanción'!$J$15,"Amonestación Publica",IF((E275-'[1]Criterios de sanción'!$J$15)*0.3&lt;='[1]Criterios de sanción'!$I$2,"Amonestación Publica",(E275-'[1]Criterios de sanción'!$J$15)*0.3))</f>
        <v>11852.15</v>
      </c>
    </row>
    <row r="276" spans="2:6" ht="28" x14ac:dyDescent="0.2">
      <c r="B276" s="18" t="s">
        <v>298</v>
      </c>
      <c r="C276" s="19" t="s">
        <v>24</v>
      </c>
      <c r="D276" s="4">
        <v>1480346.79</v>
      </c>
      <c r="E276" s="4">
        <f t="shared" si="4"/>
        <v>123362.2325</v>
      </c>
      <c r="F276" s="5">
        <f>IF(E276&lt;='[1]Criterios de sanción'!$J$15,"Amonestación Publica",IF((E276-'[1]Criterios de sanción'!$J$15)*0.3&lt;='[1]Criterios de sanción'!$I$2,"Amonestación Publica",(E276-'[1]Criterios de sanción'!$J$15)*0.3))</f>
        <v>34499.469749999997</v>
      </c>
    </row>
    <row r="277" spans="2:6" ht="28" x14ac:dyDescent="0.2">
      <c r="B277" s="18" t="s">
        <v>299</v>
      </c>
      <c r="C277" s="19" t="s">
        <v>24</v>
      </c>
      <c r="D277" s="4">
        <v>1422575.94</v>
      </c>
      <c r="E277" s="4">
        <f t="shared" si="4"/>
        <v>118547.995</v>
      </c>
      <c r="F277" s="5">
        <f>IF(E277&lt;='[1]Criterios de sanción'!$J$15,"Amonestación Publica",IF((E277-'[1]Criterios de sanción'!$J$15)*0.3&lt;='[1]Criterios de sanción'!$I$2,"Amonestación Publica",(E277-'[1]Criterios de sanción'!$J$15)*0.3))</f>
        <v>33055.198499999999</v>
      </c>
    </row>
    <row r="278" spans="2:6" ht="28" x14ac:dyDescent="0.2">
      <c r="B278" s="18" t="s">
        <v>300</v>
      </c>
      <c r="C278" s="19" t="s">
        <v>24</v>
      </c>
      <c r="D278" s="4">
        <v>2668429.52</v>
      </c>
      <c r="E278" s="4">
        <f t="shared" si="4"/>
        <v>222369.12666666668</v>
      </c>
      <c r="F278" s="5">
        <f>IF(E278&lt;='[1]Criterios de sanción'!$J$15,"Amonestación Publica",IF((E278-'[1]Criterios de sanción'!$J$15)*0.3&lt;='[1]Criterios de sanción'!$I$2,"Amonestación Publica",(E278-'[1]Criterios de sanción'!$J$15)*0.3))</f>
        <v>64201.538</v>
      </c>
    </row>
    <row r="279" spans="2:6" ht="28" x14ac:dyDescent="0.2">
      <c r="B279" s="18" t="s">
        <v>301</v>
      </c>
      <c r="C279" s="19" t="s">
        <v>24</v>
      </c>
      <c r="D279" s="4">
        <v>619797</v>
      </c>
      <c r="E279" s="4">
        <f t="shared" si="4"/>
        <v>51649.75</v>
      </c>
      <c r="F279" s="5">
        <f>IF(E279&lt;='[1]Criterios de sanción'!$J$15,"Amonestación Publica",IF((E279-'[1]Criterios de sanción'!$J$15)*0.3&lt;='[1]Criterios de sanción'!$I$2,"Amonestación Publica",(E279-'[1]Criterios de sanción'!$J$15)*0.3))</f>
        <v>12985.725</v>
      </c>
    </row>
    <row r="280" spans="2:6" ht="28" x14ac:dyDescent="0.2">
      <c r="B280" s="18" t="s">
        <v>302</v>
      </c>
      <c r="C280" s="19" t="s">
        <v>24</v>
      </c>
      <c r="D280" s="4">
        <v>1197479</v>
      </c>
      <c r="E280" s="4">
        <f t="shared" si="4"/>
        <v>99789.916666666672</v>
      </c>
      <c r="F280" s="5">
        <f>IF(E280&lt;='[1]Criterios de sanción'!$J$15,"Amonestación Publica",IF((E280-'[1]Criterios de sanción'!$J$15)*0.3&lt;='[1]Criterios de sanción'!$I$2,"Amonestación Publica",(E280-'[1]Criterios de sanción'!$J$15)*0.3))</f>
        <v>27427.775000000001</v>
      </c>
    </row>
    <row r="281" spans="2:6" ht="28" x14ac:dyDescent="0.2">
      <c r="B281" s="18" t="s">
        <v>303</v>
      </c>
      <c r="C281" s="19" t="s">
        <v>24</v>
      </c>
      <c r="D281" s="4">
        <v>896645</v>
      </c>
      <c r="E281" s="4">
        <f t="shared" si="4"/>
        <v>74720.416666666672</v>
      </c>
      <c r="F281" s="5">
        <f>IF(E281&lt;='[1]Criterios de sanción'!$J$15,"Amonestación Publica",IF((E281-'[1]Criterios de sanción'!$J$15)*0.3&lt;='[1]Criterios de sanción'!$I$2,"Amonestación Publica",(E281-'[1]Criterios de sanción'!$J$15)*0.3))</f>
        <v>19906.924999999999</v>
      </c>
    </row>
    <row r="282" spans="2:6" ht="28" x14ac:dyDescent="0.2">
      <c r="B282" s="18" t="s">
        <v>304</v>
      </c>
      <c r="C282" s="19" t="s">
        <v>24</v>
      </c>
      <c r="D282" s="4">
        <v>422981</v>
      </c>
      <c r="E282" s="4">
        <f t="shared" si="4"/>
        <v>35248.416666666664</v>
      </c>
      <c r="F282" s="5">
        <f>IF(E282&lt;='[1]Criterios de sanción'!$J$15,"Amonestación Publica",IF((E282-'[1]Criterios de sanción'!$J$15)*0.3&lt;='[1]Criterios de sanción'!$I$2,"Amonestación Publica",(E282-'[1]Criterios de sanción'!$J$15)*0.3))</f>
        <v>8065.3249999999989</v>
      </c>
    </row>
    <row r="283" spans="2:6" ht="28" x14ac:dyDescent="0.2">
      <c r="B283" s="18" t="s">
        <v>305</v>
      </c>
      <c r="C283" s="19" t="s">
        <v>24</v>
      </c>
      <c r="D283" s="4">
        <v>1971079.79</v>
      </c>
      <c r="E283" s="4">
        <f t="shared" si="4"/>
        <v>164256.64916666667</v>
      </c>
      <c r="F283" s="5">
        <f>IF(E283&lt;='[1]Criterios de sanción'!$J$15,"Amonestación Publica",IF((E283-'[1]Criterios de sanción'!$J$15)*0.3&lt;='[1]Criterios de sanción'!$I$2,"Amonestación Publica",(E283-'[1]Criterios de sanción'!$J$15)*0.3))</f>
        <v>46767.794750000001</v>
      </c>
    </row>
    <row r="284" spans="2:6" ht="28" x14ac:dyDescent="0.2">
      <c r="B284" s="18" t="s">
        <v>306</v>
      </c>
      <c r="C284" s="19" t="s">
        <v>24</v>
      </c>
      <c r="D284" s="4">
        <v>1480000</v>
      </c>
      <c r="E284" s="4">
        <f t="shared" si="4"/>
        <v>123333.33333333333</v>
      </c>
      <c r="F284" s="5">
        <f>IF(E284&lt;='[1]Criterios de sanción'!$J$15,"Amonestación Publica",IF((E284-'[1]Criterios de sanción'!$J$15)*0.3&lt;='[1]Criterios de sanción'!$I$2,"Amonestación Publica",(E284-'[1]Criterios de sanción'!$J$15)*0.3))</f>
        <v>34490.799999999996</v>
      </c>
    </row>
    <row r="285" spans="2:6" ht="28" x14ac:dyDescent="0.2">
      <c r="B285" s="18" t="s">
        <v>307</v>
      </c>
      <c r="C285" s="19" t="s">
        <v>24</v>
      </c>
      <c r="D285" s="4">
        <v>1657884.84</v>
      </c>
      <c r="E285" s="4">
        <f t="shared" si="4"/>
        <v>138157.07</v>
      </c>
      <c r="F285" s="5">
        <f>IF(E285&lt;='[1]Criterios de sanción'!$J$15,"Amonestación Publica",IF((E285-'[1]Criterios de sanción'!$J$15)*0.3&lt;='[1]Criterios de sanción'!$I$2,"Amonestación Publica",(E285-'[1]Criterios de sanción'!$J$15)*0.3))</f>
        <v>38937.921000000002</v>
      </c>
    </row>
    <row r="286" spans="2:6" ht="28" x14ac:dyDescent="0.2">
      <c r="B286" s="18" t="s">
        <v>308</v>
      </c>
      <c r="C286" s="19" t="s">
        <v>24</v>
      </c>
      <c r="D286" s="4">
        <v>535000</v>
      </c>
      <c r="E286" s="4">
        <f t="shared" si="4"/>
        <v>44583.333333333336</v>
      </c>
      <c r="F286" s="5">
        <f>IF(E286&lt;='[1]Criterios de sanción'!$J$15,"Amonestación Publica",IF((E286-'[1]Criterios de sanción'!$J$15)*0.3&lt;='[1]Criterios de sanción'!$I$2,"Amonestación Publica",(E286-'[1]Criterios de sanción'!$J$15)*0.3))</f>
        <v>10865.800000000001</v>
      </c>
    </row>
    <row r="287" spans="2:6" ht="28" x14ac:dyDescent="0.2">
      <c r="B287" s="18" t="s">
        <v>309</v>
      </c>
      <c r="C287" s="19" t="s">
        <v>24</v>
      </c>
      <c r="D287" s="4">
        <v>1712081</v>
      </c>
      <c r="E287" s="4">
        <f t="shared" si="4"/>
        <v>142673.41666666666</v>
      </c>
      <c r="F287" s="5">
        <f>IF(E287&lt;='[1]Criterios de sanción'!$J$15,"Amonestación Publica",IF((E287-'[1]Criterios de sanción'!$J$15)*0.3&lt;='[1]Criterios de sanción'!$I$2,"Amonestación Publica",(E287-'[1]Criterios de sanción'!$J$15)*0.3))</f>
        <v>40292.824999999997</v>
      </c>
    </row>
    <row r="288" spans="2:6" ht="28" x14ac:dyDescent="0.2">
      <c r="B288" s="18" t="s">
        <v>310</v>
      </c>
      <c r="C288" s="19" t="s">
        <v>24</v>
      </c>
      <c r="D288" s="4">
        <v>794818</v>
      </c>
      <c r="E288" s="4">
        <f t="shared" si="4"/>
        <v>66234.833333333328</v>
      </c>
      <c r="F288" s="5">
        <f>IF(E288&lt;='[1]Criterios de sanción'!$J$15,"Amonestación Publica",IF((E288-'[1]Criterios de sanción'!$J$15)*0.3&lt;='[1]Criterios de sanción'!$I$2,"Amonestación Publica",(E288-'[1]Criterios de sanción'!$J$15)*0.3))</f>
        <v>17361.249999999996</v>
      </c>
    </row>
    <row r="289" spans="2:6" ht="28" x14ac:dyDescent="0.2">
      <c r="B289" s="18" t="s">
        <v>311</v>
      </c>
      <c r="C289" s="19" t="s">
        <v>24</v>
      </c>
      <c r="D289" s="4">
        <v>2052910</v>
      </c>
      <c r="E289" s="4">
        <f t="shared" si="4"/>
        <v>171075.83333333334</v>
      </c>
      <c r="F289" s="5">
        <f>IF(E289&lt;='[1]Criterios de sanción'!$J$15,"Amonestación Publica",IF((E289-'[1]Criterios de sanción'!$J$15)*0.3&lt;='[1]Criterios de sanción'!$I$2,"Amonestación Publica",(E289-'[1]Criterios de sanción'!$J$15)*0.3))</f>
        <v>48813.55</v>
      </c>
    </row>
    <row r="290" spans="2:6" ht="28" x14ac:dyDescent="0.2">
      <c r="B290" s="18" t="s">
        <v>312</v>
      </c>
      <c r="C290" s="19" t="s">
        <v>24</v>
      </c>
      <c r="D290" s="4">
        <v>5030549.25</v>
      </c>
      <c r="E290" s="4">
        <f t="shared" si="4"/>
        <v>419212.4375</v>
      </c>
      <c r="F290" s="5">
        <f>IF(E290&lt;='[1]Criterios de sanción'!$J$15,"Amonestación Publica",IF((E290-'[1]Criterios de sanción'!$J$15)*0.3&lt;='[1]Criterios de sanción'!$I$2,"Amonestación Publica",(E290-'[1]Criterios de sanción'!$J$15)*0.3))</f>
        <v>123254.53125</v>
      </c>
    </row>
    <row r="291" spans="2:6" ht="28" x14ac:dyDescent="0.2">
      <c r="B291" s="18" t="s">
        <v>313</v>
      </c>
      <c r="C291" s="19" t="s">
        <v>24</v>
      </c>
      <c r="D291" s="4">
        <v>1412964</v>
      </c>
      <c r="E291" s="4">
        <f t="shared" si="4"/>
        <v>117747</v>
      </c>
      <c r="F291" s="5">
        <f>IF(E291&lt;='[1]Criterios de sanción'!$J$15,"Amonestación Publica",IF((E291-'[1]Criterios de sanción'!$J$15)*0.3&lt;='[1]Criterios de sanción'!$I$2,"Amonestación Publica",(E291-'[1]Criterios de sanción'!$J$15)*0.3))</f>
        <v>32814.9</v>
      </c>
    </row>
    <row r="292" spans="2:6" ht="28" x14ac:dyDescent="0.2">
      <c r="B292" s="18" t="s">
        <v>314</v>
      </c>
      <c r="C292" s="19" t="s">
        <v>24</v>
      </c>
      <c r="D292" s="4">
        <v>1187128</v>
      </c>
      <c r="E292" s="4">
        <f t="shared" si="4"/>
        <v>98927.333333333328</v>
      </c>
      <c r="F292" s="5">
        <f>IF(E292&lt;='[1]Criterios de sanción'!$J$15,"Amonestación Publica",IF((E292-'[1]Criterios de sanción'!$J$15)*0.3&lt;='[1]Criterios de sanción'!$I$2,"Amonestación Publica",(E292-'[1]Criterios de sanción'!$J$15)*0.3))</f>
        <v>27168.999999999996</v>
      </c>
    </row>
    <row r="293" spans="2:6" ht="28" x14ac:dyDescent="0.2">
      <c r="B293" s="18" t="s">
        <v>315</v>
      </c>
      <c r="C293" s="19" t="s">
        <v>24</v>
      </c>
      <c r="D293" s="4">
        <v>1553059</v>
      </c>
      <c r="E293" s="4">
        <f t="shared" si="4"/>
        <v>129421.58333333333</v>
      </c>
      <c r="F293" s="5">
        <f>IF(E293&lt;='[1]Criterios de sanción'!$J$15,"Amonestación Publica",IF((E293-'[1]Criterios de sanción'!$J$15)*0.3&lt;='[1]Criterios de sanción'!$I$2,"Amonestación Publica",(E293-'[1]Criterios de sanción'!$J$15)*0.3))</f>
        <v>36317.274999999994</v>
      </c>
    </row>
    <row r="294" spans="2:6" ht="28" x14ac:dyDescent="0.2">
      <c r="B294" s="18" t="s">
        <v>316</v>
      </c>
      <c r="C294" s="19" t="s">
        <v>24</v>
      </c>
      <c r="D294" s="4">
        <v>1012826</v>
      </c>
      <c r="E294" s="4">
        <f t="shared" si="4"/>
        <v>84402.166666666672</v>
      </c>
      <c r="F294" s="5">
        <f>IF(E294&lt;='[1]Criterios de sanción'!$J$15,"Amonestación Publica",IF((E294-'[1]Criterios de sanción'!$J$15)*0.3&lt;='[1]Criterios de sanción'!$I$2,"Amonestación Publica",(E294-'[1]Criterios de sanción'!$J$15)*0.3))</f>
        <v>22811.45</v>
      </c>
    </row>
    <row r="295" spans="2:6" ht="28" x14ac:dyDescent="0.2">
      <c r="B295" s="18" t="s">
        <v>317</v>
      </c>
      <c r="C295" s="19" t="s">
        <v>24</v>
      </c>
      <c r="D295" s="4">
        <v>699540</v>
      </c>
      <c r="E295" s="4">
        <f t="shared" si="4"/>
        <v>58295</v>
      </c>
      <c r="F295" s="5">
        <f>IF(E295&lt;='[1]Criterios de sanción'!$J$15,"Amonestación Publica",IF((E295-'[1]Criterios de sanción'!$J$15)*0.3&lt;='[1]Criterios de sanción'!$I$2,"Amonestación Publica",(E295-'[1]Criterios de sanción'!$J$15)*0.3))</f>
        <v>14979.3</v>
      </c>
    </row>
    <row r="296" spans="2:6" ht="28" x14ac:dyDescent="0.2">
      <c r="B296" s="18" t="s">
        <v>318</v>
      </c>
      <c r="C296" s="19" t="s">
        <v>24</v>
      </c>
      <c r="D296" s="4">
        <v>0</v>
      </c>
      <c r="E296" s="4">
        <f t="shared" si="4"/>
        <v>0</v>
      </c>
      <c r="F296" s="5" t="str">
        <f>IF(E296&lt;='[1]Criterios de sanción'!$J$15,"Amonestación Publica",IF((E296-'[1]Criterios de sanción'!$J$15)*0.3&lt;='[1]Criterios de sanción'!$I$2,"Amonestación Publica",(E296-'[1]Criterios de sanción'!$J$15)*0.3))</f>
        <v>Amonestación Publica</v>
      </c>
    </row>
    <row r="297" spans="2:6" ht="28" x14ac:dyDescent="0.2">
      <c r="B297" s="18" t="s">
        <v>319</v>
      </c>
      <c r="C297" s="19" t="s">
        <v>24</v>
      </c>
      <c r="D297" s="4">
        <v>1580418.09</v>
      </c>
      <c r="E297" s="4">
        <f t="shared" si="4"/>
        <v>131701.50750000001</v>
      </c>
      <c r="F297" s="5">
        <f>IF(E297&lt;='[1]Criterios de sanción'!$J$15,"Amonestación Publica",IF((E297-'[1]Criterios de sanción'!$J$15)*0.3&lt;='[1]Criterios de sanción'!$I$2,"Amonestación Publica",(E297-'[1]Criterios de sanción'!$J$15)*0.3))</f>
        <v>37001.252249999998</v>
      </c>
    </row>
    <row r="298" spans="2:6" ht="28" x14ac:dyDescent="0.2">
      <c r="B298" s="18" t="s">
        <v>320</v>
      </c>
      <c r="C298" s="19" t="s">
        <v>24</v>
      </c>
      <c r="D298" s="4">
        <v>1933839.38</v>
      </c>
      <c r="E298" s="4">
        <f t="shared" si="4"/>
        <v>161153.28166666665</v>
      </c>
      <c r="F298" s="5">
        <f>IF(E298&lt;='[1]Criterios de sanción'!$J$15,"Amonestación Publica",IF((E298-'[1]Criterios de sanción'!$J$15)*0.3&lt;='[1]Criterios de sanción'!$I$2,"Amonestación Publica",(E298-'[1]Criterios de sanción'!$J$15)*0.3))</f>
        <v>45836.784499999994</v>
      </c>
    </row>
    <row r="299" spans="2:6" ht="28" x14ac:dyDescent="0.2">
      <c r="B299" s="18" t="s">
        <v>321</v>
      </c>
      <c r="C299" s="19" t="s">
        <v>24</v>
      </c>
      <c r="D299" s="4">
        <v>1537184</v>
      </c>
      <c r="E299" s="4">
        <f t="shared" si="4"/>
        <v>128098.66666666667</v>
      </c>
      <c r="F299" s="5">
        <f>IF(E299&lt;='[1]Criterios de sanción'!$J$15,"Amonestación Publica",IF((E299-'[1]Criterios de sanción'!$J$15)*0.3&lt;='[1]Criterios de sanción'!$I$2,"Amonestación Publica",(E299-'[1]Criterios de sanción'!$J$15)*0.3))</f>
        <v>35920.400000000001</v>
      </c>
    </row>
    <row r="300" spans="2:6" ht="28" x14ac:dyDescent="0.2">
      <c r="B300" s="18" t="s">
        <v>322</v>
      </c>
      <c r="C300" s="19" t="s">
        <v>24</v>
      </c>
      <c r="D300" s="4">
        <v>325501</v>
      </c>
      <c r="E300" s="4">
        <f t="shared" si="4"/>
        <v>27125.083333333332</v>
      </c>
      <c r="F300" s="5">
        <f>IF(E300&lt;='[1]Criterios de sanción'!$J$15,"Amonestación Publica",IF((E300-'[1]Criterios de sanción'!$J$15)*0.3&lt;='[1]Criterios de sanción'!$I$2,"Amonestación Publica",(E300-'[1]Criterios de sanción'!$J$15)*0.3))</f>
        <v>5628.3249999999998</v>
      </c>
    </row>
    <row r="301" spans="2:6" ht="28" x14ac:dyDescent="0.2">
      <c r="B301" s="18" t="s">
        <v>323</v>
      </c>
      <c r="C301" s="19" t="s">
        <v>24</v>
      </c>
      <c r="D301" s="4">
        <v>322358</v>
      </c>
      <c r="E301" s="4">
        <f t="shared" si="4"/>
        <v>26863.166666666668</v>
      </c>
      <c r="F301" s="5">
        <f>IF(E301&lt;='[1]Criterios de sanción'!$J$15,"Amonestación Publica",IF((E301-'[1]Criterios de sanción'!$J$15)*0.3&lt;='[1]Criterios de sanción'!$I$2,"Amonestación Publica",(E301-'[1]Criterios de sanción'!$J$15)*0.3))</f>
        <v>5549.75</v>
      </c>
    </row>
    <row r="302" spans="2:6" ht="28" x14ac:dyDescent="0.2">
      <c r="B302" s="18" t="s">
        <v>324</v>
      </c>
      <c r="C302" s="19" t="s">
        <v>24</v>
      </c>
      <c r="D302" s="4">
        <v>1865884</v>
      </c>
      <c r="E302" s="4">
        <f t="shared" si="4"/>
        <v>155490.33333333334</v>
      </c>
      <c r="F302" s="5">
        <f>IF(E302&lt;='[1]Criterios de sanción'!$J$15,"Amonestación Publica",IF((E302-'[1]Criterios de sanción'!$J$15)*0.3&lt;='[1]Criterios de sanción'!$I$2,"Amonestación Publica",(E302-'[1]Criterios de sanción'!$J$15)*0.3))</f>
        <v>44137.9</v>
      </c>
    </row>
    <row r="303" spans="2:6" ht="28" x14ac:dyDescent="0.2">
      <c r="B303" s="18" t="s">
        <v>325</v>
      </c>
      <c r="C303" s="19" t="s">
        <v>24</v>
      </c>
      <c r="D303" s="4">
        <v>1463268</v>
      </c>
      <c r="E303" s="4">
        <f t="shared" si="4"/>
        <v>121939</v>
      </c>
      <c r="F303" s="5">
        <f>IF(E303&lt;='[1]Criterios de sanción'!$J$15,"Amonestación Publica",IF((E303-'[1]Criterios de sanción'!$J$15)*0.3&lt;='[1]Criterios de sanción'!$I$2,"Amonestación Publica",(E303-'[1]Criterios de sanción'!$J$15)*0.3))</f>
        <v>34072.5</v>
      </c>
    </row>
    <row r="304" spans="2:6" ht="28" x14ac:dyDescent="0.2">
      <c r="B304" s="18" t="s">
        <v>326</v>
      </c>
      <c r="C304" s="19" t="s">
        <v>24</v>
      </c>
      <c r="D304" s="4">
        <v>2044733.28</v>
      </c>
      <c r="E304" s="4">
        <f t="shared" si="4"/>
        <v>170394.44</v>
      </c>
      <c r="F304" s="5">
        <f>IF(E304&lt;='[1]Criterios de sanción'!$J$15,"Amonestación Publica",IF((E304-'[1]Criterios de sanción'!$J$15)*0.3&lt;='[1]Criterios de sanción'!$I$2,"Amonestación Publica",(E304-'[1]Criterios de sanción'!$J$15)*0.3))</f>
        <v>48609.131999999998</v>
      </c>
    </row>
    <row r="305" spans="2:6" ht="28" x14ac:dyDescent="0.2">
      <c r="B305" s="18" t="s">
        <v>327</v>
      </c>
      <c r="C305" s="19" t="s">
        <v>24</v>
      </c>
      <c r="D305" s="4">
        <v>1252378</v>
      </c>
      <c r="E305" s="4">
        <f t="shared" si="4"/>
        <v>104364.83333333333</v>
      </c>
      <c r="F305" s="5">
        <f>IF(E305&lt;='[1]Criterios de sanción'!$J$15,"Amonestación Publica",IF((E305-'[1]Criterios de sanción'!$J$15)*0.3&lt;='[1]Criterios de sanción'!$I$2,"Amonestación Publica",(E305-'[1]Criterios de sanción'!$J$15)*0.3))</f>
        <v>28800.249999999996</v>
      </c>
    </row>
    <row r="306" spans="2:6" ht="28" x14ac:dyDescent="0.2">
      <c r="B306" s="18" t="s">
        <v>328</v>
      </c>
      <c r="C306" s="19" t="s">
        <v>24</v>
      </c>
      <c r="D306" s="4">
        <v>244698</v>
      </c>
      <c r="E306" s="4">
        <f t="shared" si="4"/>
        <v>20391.5</v>
      </c>
      <c r="F306" s="5">
        <f>IF(E306&lt;='[1]Criterios de sanción'!$J$15,"Amonestación Publica",IF((E306-'[1]Criterios de sanción'!$J$15)*0.3&lt;='[1]Criterios de sanción'!$I$2,"Amonestación Publica",(E306-'[1]Criterios de sanción'!$J$15)*0.3))</f>
        <v>3608.25</v>
      </c>
    </row>
    <row r="307" spans="2:6" ht="28" x14ac:dyDescent="0.2">
      <c r="B307" s="18" t="s">
        <v>329</v>
      </c>
      <c r="C307" s="19" t="s">
        <v>24</v>
      </c>
      <c r="D307" s="4">
        <v>2053466</v>
      </c>
      <c r="E307" s="4">
        <f t="shared" si="4"/>
        <v>171122.16666666666</v>
      </c>
      <c r="F307" s="5">
        <f>IF(E307&lt;='[1]Criterios de sanción'!$J$15,"Amonestación Publica",IF((E307-'[1]Criterios de sanción'!$J$15)*0.3&lt;='[1]Criterios de sanción'!$I$2,"Amonestación Publica",(E307-'[1]Criterios de sanción'!$J$15)*0.3))</f>
        <v>48827.45</v>
      </c>
    </row>
    <row r="308" spans="2:6" ht="28" x14ac:dyDescent="0.2">
      <c r="B308" s="18" t="s">
        <v>330</v>
      </c>
      <c r="C308" s="19" t="s">
        <v>24</v>
      </c>
      <c r="D308" s="4">
        <v>1485118</v>
      </c>
      <c r="E308" s="4">
        <f t="shared" si="4"/>
        <v>123759.83333333333</v>
      </c>
      <c r="F308" s="5">
        <f>IF(E308&lt;='[1]Criterios de sanción'!$J$15,"Amonestación Publica",IF((E308-'[1]Criterios de sanción'!$J$15)*0.3&lt;='[1]Criterios de sanción'!$I$2,"Amonestación Publica",(E308-'[1]Criterios de sanción'!$J$15)*0.3))</f>
        <v>34618.75</v>
      </c>
    </row>
    <row r="309" spans="2:6" ht="28" x14ac:dyDescent="0.2">
      <c r="B309" s="18" t="s">
        <v>331</v>
      </c>
      <c r="C309" s="19" t="s">
        <v>24</v>
      </c>
      <c r="D309" s="4">
        <v>2481650</v>
      </c>
      <c r="E309" s="4">
        <f t="shared" si="4"/>
        <v>206804.16666666666</v>
      </c>
      <c r="F309" s="5">
        <f>IF(E309&lt;='[1]Criterios de sanción'!$J$15,"Amonestación Publica",IF((E309-'[1]Criterios de sanción'!$J$15)*0.3&lt;='[1]Criterios de sanción'!$I$2,"Amonestación Publica",(E309-'[1]Criterios de sanción'!$J$15)*0.3))</f>
        <v>59532.049999999996</v>
      </c>
    </row>
    <row r="310" spans="2:6" ht="28" x14ac:dyDescent="0.2">
      <c r="B310" s="18" t="s">
        <v>332</v>
      </c>
      <c r="C310" s="19" t="s">
        <v>24</v>
      </c>
      <c r="D310" s="4">
        <v>1565413</v>
      </c>
      <c r="E310" s="4">
        <f t="shared" si="4"/>
        <v>130451.08333333333</v>
      </c>
      <c r="F310" s="5">
        <f>IF(E310&lt;='[1]Criterios de sanción'!$J$15,"Amonestación Publica",IF((E310-'[1]Criterios de sanción'!$J$15)*0.3&lt;='[1]Criterios de sanción'!$I$2,"Amonestación Publica",(E310-'[1]Criterios de sanción'!$J$15)*0.3))</f>
        <v>36626.125</v>
      </c>
    </row>
    <row r="311" spans="2:6" ht="28" x14ac:dyDescent="0.2">
      <c r="B311" s="18" t="s">
        <v>333</v>
      </c>
      <c r="C311" s="19" t="s">
        <v>24</v>
      </c>
      <c r="D311" s="4">
        <v>3530194</v>
      </c>
      <c r="E311" s="4">
        <f t="shared" si="4"/>
        <v>294182.83333333331</v>
      </c>
      <c r="F311" s="5">
        <f>IF(E311&lt;='[1]Criterios de sanción'!$J$15,"Amonestación Publica",IF((E311-'[1]Criterios de sanción'!$J$15)*0.3&lt;='[1]Criterios de sanción'!$I$2,"Amonestación Publica",(E311-'[1]Criterios de sanción'!$J$15)*0.3))</f>
        <v>85745.65</v>
      </c>
    </row>
    <row r="312" spans="2:6" ht="28" x14ac:dyDescent="0.2">
      <c r="B312" s="18" t="s">
        <v>334</v>
      </c>
      <c r="C312" s="19" t="s">
        <v>24</v>
      </c>
      <c r="D312" s="4">
        <v>1394514</v>
      </c>
      <c r="E312" s="4">
        <f t="shared" si="4"/>
        <v>116209.5</v>
      </c>
      <c r="F312" s="5">
        <f>IF(E312&lt;='[1]Criterios de sanción'!$J$15,"Amonestación Publica",IF((E312-'[1]Criterios de sanción'!$J$15)*0.3&lt;='[1]Criterios de sanción'!$I$2,"Amonestación Publica",(E312-'[1]Criterios de sanción'!$J$15)*0.3))</f>
        <v>32353.649999999998</v>
      </c>
    </row>
    <row r="313" spans="2:6" ht="28" x14ac:dyDescent="0.2">
      <c r="B313" s="18" t="s">
        <v>335</v>
      </c>
      <c r="C313" s="19" t="s">
        <v>24</v>
      </c>
      <c r="D313" s="4">
        <v>798695.62</v>
      </c>
      <c r="E313" s="4">
        <f t="shared" si="4"/>
        <v>66557.968333333338</v>
      </c>
      <c r="F313" s="5">
        <f>IF(E313&lt;='[1]Criterios de sanción'!$J$15,"Amonestación Publica",IF((E313-'[1]Criterios de sanción'!$J$15)*0.3&lt;='[1]Criterios de sanción'!$I$2,"Amonestación Publica",(E313-'[1]Criterios de sanción'!$J$15)*0.3))</f>
        <v>17458.190500000001</v>
      </c>
    </row>
    <row r="314" spans="2:6" ht="28" x14ac:dyDescent="0.2">
      <c r="B314" s="18" t="s">
        <v>336</v>
      </c>
      <c r="C314" s="19" t="s">
        <v>24</v>
      </c>
      <c r="D314" s="4">
        <v>1863531</v>
      </c>
      <c r="E314" s="4">
        <f t="shared" si="4"/>
        <v>155294.25</v>
      </c>
      <c r="F314" s="5">
        <f>IF(E314&lt;='[1]Criterios de sanción'!$J$15,"Amonestación Publica",IF((E314-'[1]Criterios de sanción'!$J$15)*0.3&lt;='[1]Criterios de sanción'!$I$2,"Amonestación Publica",(E314-'[1]Criterios de sanción'!$J$15)*0.3))</f>
        <v>44079.074999999997</v>
      </c>
    </row>
    <row r="315" spans="2:6" ht="28" x14ac:dyDescent="0.2">
      <c r="B315" s="18" t="s">
        <v>337</v>
      </c>
      <c r="C315" s="19" t="s">
        <v>24</v>
      </c>
      <c r="D315" s="4">
        <v>2734288.67</v>
      </c>
      <c r="E315" s="4">
        <f t="shared" si="4"/>
        <v>227857.38916666666</v>
      </c>
      <c r="F315" s="5">
        <f>IF(E315&lt;='[1]Criterios de sanción'!$J$15,"Amonestación Publica",IF((E315-'[1]Criterios de sanción'!$J$15)*0.3&lt;='[1]Criterios de sanción'!$I$2,"Amonestación Publica",(E315-'[1]Criterios de sanción'!$J$15)*0.3))</f>
        <v>65848.016749999995</v>
      </c>
    </row>
    <row r="316" spans="2:6" ht="28" x14ac:dyDescent="0.2">
      <c r="B316" s="18" t="s">
        <v>338</v>
      </c>
      <c r="C316" s="19" t="s">
        <v>24</v>
      </c>
      <c r="D316" s="4">
        <v>1130106</v>
      </c>
      <c r="E316" s="4">
        <f t="shared" si="4"/>
        <v>94175.5</v>
      </c>
      <c r="F316" s="5">
        <f>IF(E316&lt;='[1]Criterios de sanción'!$J$15,"Amonestación Publica",IF((E316-'[1]Criterios de sanción'!$J$15)*0.3&lt;='[1]Criterios de sanción'!$I$2,"Amonestación Publica",(E316-'[1]Criterios de sanción'!$J$15)*0.3))</f>
        <v>25743.45</v>
      </c>
    </row>
    <row r="317" spans="2:6" ht="28" x14ac:dyDescent="0.2">
      <c r="B317" s="18" t="s">
        <v>339</v>
      </c>
      <c r="C317" s="19" t="s">
        <v>24</v>
      </c>
      <c r="D317" s="4">
        <v>1367796</v>
      </c>
      <c r="E317" s="4">
        <f t="shared" si="4"/>
        <v>113983</v>
      </c>
      <c r="F317" s="5">
        <f>IF(E317&lt;='[1]Criterios de sanción'!$J$15,"Amonestación Publica",IF((E317-'[1]Criterios de sanción'!$J$15)*0.3&lt;='[1]Criterios de sanción'!$I$2,"Amonestación Publica",(E317-'[1]Criterios de sanción'!$J$15)*0.3))</f>
        <v>31685.699999999997</v>
      </c>
    </row>
    <row r="318" spans="2:6" ht="28" x14ac:dyDescent="0.2">
      <c r="B318" s="18" t="s">
        <v>340</v>
      </c>
      <c r="C318" s="19" t="s">
        <v>24</v>
      </c>
      <c r="D318" s="4">
        <v>1487220.31</v>
      </c>
      <c r="E318" s="4">
        <f t="shared" si="4"/>
        <v>123935.02583333333</v>
      </c>
      <c r="F318" s="5">
        <f>IF(E318&lt;='[1]Criterios de sanción'!$J$15,"Amonestación Publica",IF((E318-'[1]Criterios de sanción'!$J$15)*0.3&lt;='[1]Criterios de sanción'!$I$2,"Amonestación Publica",(E318-'[1]Criterios de sanción'!$J$15)*0.3))</f>
        <v>34671.30775</v>
      </c>
    </row>
    <row r="319" spans="2:6" ht="28" x14ac:dyDescent="0.2">
      <c r="B319" s="18" t="s">
        <v>341</v>
      </c>
      <c r="C319" s="19" t="s">
        <v>24</v>
      </c>
      <c r="D319" s="4">
        <v>2055554</v>
      </c>
      <c r="E319" s="4">
        <f t="shared" si="4"/>
        <v>171296.16666666666</v>
      </c>
      <c r="F319" s="5">
        <f>IF(E319&lt;='[1]Criterios de sanción'!$J$15,"Amonestación Publica",IF((E319-'[1]Criterios de sanción'!$J$15)*0.3&lt;='[1]Criterios de sanción'!$I$2,"Amonestación Publica",(E319-'[1]Criterios de sanción'!$J$15)*0.3))</f>
        <v>48879.649999999994</v>
      </c>
    </row>
    <row r="320" spans="2:6" ht="28" x14ac:dyDescent="0.2">
      <c r="B320" s="18" t="s">
        <v>342</v>
      </c>
      <c r="C320" s="19" t="s">
        <v>24</v>
      </c>
      <c r="D320" s="4">
        <v>971526.73</v>
      </c>
      <c r="E320" s="4">
        <f t="shared" si="4"/>
        <v>80960.560833333337</v>
      </c>
      <c r="F320" s="5">
        <f>IF(E320&lt;='[1]Criterios de sanción'!$J$15,"Amonestación Publica",IF((E320-'[1]Criterios de sanción'!$J$15)*0.3&lt;='[1]Criterios de sanción'!$I$2,"Amonestación Publica",(E320-'[1]Criterios de sanción'!$J$15)*0.3))</f>
        <v>21778.968250000002</v>
      </c>
    </row>
    <row r="321" spans="2:6" ht="28" x14ac:dyDescent="0.2">
      <c r="B321" s="18" t="s">
        <v>343</v>
      </c>
      <c r="C321" s="19" t="s">
        <v>24</v>
      </c>
      <c r="D321" s="4">
        <v>3819070</v>
      </c>
      <c r="E321" s="4">
        <f t="shared" si="4"/>
        <v>318255.83333333331</v>
      </c>
      <c r="F321" s="5">
        <f>IF(E321&lt;='[1]Criterios de sanción'!$J$15,"Amonestación Publica",IF((E321-'[1]Criterios de sanción'!$J$15)*0.3&lt;='[1]Criterios de sanción'!$I$2,"Amonestación Publica",(E321-'[1]Criterios de sanción'!$J$15)*0.3))</f>
        <v>92967.549999999988</v>
      </c>
    </row>
    <row r="322" spans="2:6" ht="28" x14ac:dyDescent="0.2">
      <c r="B322" s="18" t="s">
        <v>344</v>
      </c>
      <c r="C322" s="19" t="s">
        <v>24</v>
      </c>
      <c r="D322" s="4">
        <v>78400</v>
      </c>
      <c r="E322" s="4">
        <f t="shared" ref="E322:E385" si="5">D322/12</f>
        <v>6533.333333333333</v>
      </c>
      <c r="F322" s="5" t="str">
        <f>IF(E322&lt;='[1]Criterios de sanción'!$J$15,"Amonestación Publica",IF((E322-'[1]Criterios de sanción'!$J$15)*0.3&lt;='[1]Criterios de sanción'!$I$2,"Amonestación Publica",(E322-'[1]Criterios de sanción'!$J$15)*0.3))</f>
        <v>Amonestación Publica</v>
      </c>
    </row>
    <row r="323" spans="2:6" ht="28" x14ac:dyDescent="0.2">
      <c r="B323" s="18" t="s">
        <v>345</v>
      </c>
      <c r="C323" s="19" t="s">
        <v>24</v>
      </c>
      <c r="D323" s="4">
        <v>812330</v>
      </c>
      <c r="E323" s="4">
        <f t="shared" si="5"/>
        <v>67694.166666666672</v>
      </c>
      <c r="F323" s="5">
        <f>IF(E323&lt;='[1]Criterios de sanción'!$J$15,"Amonestación Publica",IF((E323-'[1]Criterios de sanción'!$J$15)*0.3&lt;='[1]Criterios de sanción'!$I$2,"Amonestación Publica",(E323-'[1]Criterios de sanción'!$J$15)*0.3))</f>
        <v>17799.05</v>
      </c>
    </row>
    <row r="324" spans="2:6" ht="28" x14ac:dyDescent="0.2">
      <c r="B324" s="18" t="s">
        <v>346</v>
      </c>
      <c r="C324" s="19" t="s">
        <v>24</v>
      </c>
      <c r="D324" s="4">
        <v>1726398.31</v>
      </c>
      <c r="E324" s="4">
        <f t="shared" si="5"/>
        <v>143866.52583333335</v>
      </c>
      <c r="F324" s="5">
        <f>IF(E324&lt;='[1]Criterios de sanción'!$J$15,"Amonestación Publica",IF((E324-'[1]Criterios de sanción'!$J$15)*0.3&lt;='[1]Criterios de sanción'!$I$2,"Amonestación Publica",(E324-'[1]Criterios de sanción'!$J$15)*0.3))</f>
        <v>40650.757750000004</v>
      </c>
    </row>
    <row r="325" spans="2:6" ht="28" x14ac:dyDescent="0.2">
      <c r="B325" s="18" t="s">
        <v>347</v>
      </c>
      <c r="C325" s="19" t="s">
        <v>24</v>
      </c>
      <c r="D325" s="4">
        <v>1834636</v>
      </c>
      <c r="E325" s="4">
        <f t="shared" si="5"/>
        <v>152886.33333333334</v>
      </c>
      <c r="F325" s="5">
        <f>IF(E325&lt;='[1]Criterios de sanción'!$J$15,"Amonestación Publica",IF((E325-'[1]Criterios de sanción'!$J$15)*0.3&lt;='[1]Criterios de sanción'!$I$2,"Amonestación Publica",(E325-'[1]Criterios de sanción'!$J$15)*0.3))</f>
        <v>43356.700000000004</v>
      </c>
    </row>
    <row r="326" spans="2:6" ht="28" x14ac:dyDescent="0.2">
      <c r="B326" s="18" t="s">
        <v>348</v>
      </c>
      <c r="C326" s="19" t="s">
        <v>24</v>
      </c>
      <c r="D326" s="4">
        <v>1919598.13</v>
      </c>
      <c r="E326" s="4">
        <f t="shared" si="5"/>
        <v>159966.51083333333</v>
      </c>
      <c r="F326" s="5">
        <f>IF(E326&lt;='[1]Criterios de sanción'!$J$15,"Amonestación Publica",IF((E326-'[1]Criterios de sanción'!$J$15)*0.3&lt;='[1]Criterios de sanción'!$I$2,"Amonestación Publica",(E326-'[1]Criterios de sanción'!$J$15)*0.3))</f>
        <v>45480.753250000002</v>
      </c>
    </row>
    <row r="327" spans="2:6" ht="28" x14ac:dyDescent="0.2">
      <c r="B327" s="18" t="s">
        <v>349</v>
      </c>
      <c r="C327" s="19" t="s">
        <v>24</v>
      </c>
      <c r="D327" s="4">
        <v>943889</v>
      </c>
      <c r="E327" s="4">
        <f t="shared" si="5"/>
        <v>78657.416666666672</v>
      </c>
      <c r="F327" s="5">
        <f>IF(E327&lt;='[1]Criterios de sanción'!$J$15,"Amonestación Publica",IF((E327-'[1]Criterios de sanción'!$J$15)*0.3&lt;='[1]Criterios de sanción'!$I$2,"Amonestación Publica",(E327-'[1]Criterios de sanción'!$J$15)*0.3))</f>
        <v>21088.025000000001</v>
      </c>
    </row>
    <row r="328" spans="2:6" ht="28" x14ac:dyDescent="0.2">
      <c r="B328" s="18" t="s">
        <v>350</v>
      </c>
      <c r="C328" s="19" t="s">
        <v>24</v>
      </c>
      <c r="D328" s="4">
        <v>511074</v>
      </c>
      <c r="E328" s="4">
        <f t="shared" si="5"/>
        <v>42589.5</v>
      </c>
      <c r="F328" s="5">
        <f>IF(E328&lt;='[1]Criterios de sanción'!$J$15,"Amonestación Publica",IF((E328-'[1]Criterios de sanción'!$J$15)*0.3&lt;='[1]Criterios de sanción'!$I$2,"Amonestación Publica",(E328-'[1]Criterios de sanción'!$J$15)*0.3))</f>
        <v>10267.65</v>
      </c>
    </row>
    <row r="329" spans="2:6" ht="28" x14ac:dyDescent="0.2">
      <c r="B329" s="18" t="s">
        <v>351</v>
      </c>
      <c r="C329" s="19" t="s">
        <v>24</v>
      </c>
      <c r="D329" s="4">
        <v>249955.87</v>
      </c>
      <c r="E329" s="4">
        <f t="shared" si="5"/>
        <v>20829.655833333334</v>
      </c>
      <c r="F329" s="5">
        <f>IF(E329&lt;='[1]Criterios de sanción'!$J$15,"Amonestación Publica",IF((E329-'[1]Criterios de sanción'!$J$15)*0.3&lt;='[1]Criterios de sanción'!$I$2,"Amonestación Publica",(E329-'[1]Criterios de sanción'!$J$15)*0.3))</f>
        <v>3739.6967500000001</v>
      </c>
    </row>
    <row r="330" spans="2:6" ht="28" x14ac:dyDescent="0.2">
      <c r="B330" s="18" t="s">
        <v>352</v>
      </c>
      <c r="C330" s="19" t="s">
        <v>24</v>
      </c>
      <c r="D330" s="4">
        <v>1573537</v>
      </c>
      <c r="E330" s="4">
        <f t="shared" si="5"/>
        <v>131128.08333333334</v>
      </c>
      <c r="F330" s="5">
        <f>IF(E330&lt;='[1]Criterios de sanción'!$J$15,"Amonestación Publica",IF((E330-'[1]Criterios de sanción'!$J$15)*0.3&lt;='[1]Criterios de sanción'!$I$2,"Amonestación Publica",(E330-'[1]Criterios de sanción'!$J$15)*0.3))</f>
        <v>36829.224999999999</v>
      </c>
    </row>
    <row r="331" spans="2:6" ht="28" x14ac:dyDescent="0.2">
      <c r="B331" s="18" t="s">
        <v>353</v>
      </c>
      <c r="C331" s="19" t="s">
        <v>24</v>
      </c>
      <c r="D331" s="4">
        <v>4451157.5</v>
      </c>
      <c r="E331" s="4">
        <f t="shared" si="5"/>
        <v>370929.79166666669</v>
      </c>
      <c r="F331" s="5">
        <f>IF(E331&lt;='[1]Criterios de sanción'!$J$15,"Amonestación Publica",IF((E331-'[1]Criterios de sanción'!$J$15)*0.3&lt;='[1]Criterios de sanción'!$I$2,"Amonestación Publica",(E331-'[1]Criterios de sanción'!$J$15)*0.3))</f>
        <v>108769.7375</v>
      </c>
    </row>
    <row r="332" spans="2:6" ht="28" x14ac:dyDescent="0.2">
      <c r="B332" s="18" t="s">
        <v>354</v>
      </c>
      <c r="C332" s="19" t="s">
        <v>24</v>
      </c>
      <c r="D332" s="4">
        <v>2119759</v>
      </c>
      <c r="E332" s="4">
        <f t="shared" si="5"/>
        <v>176646.58333333334</v>
      </c>
      <c r="F332" s="5">
        <f>IF(E332&lt;='[1]Criterios de sanción'!$J$15,"Amonestación Publica",IF((E332-'[1]Criterios de sanción'!$J$15)*0.3&lt;='[1]Criterios de sanción'!$I$2,"Amonestación Publica",(E332-'[1]Criterios de sanción'!$J$15)*0.3))</f>
        <v>50484.775000000001</v>
      </c>
    </row>
    <row r="333" spans="2:6" ht="28" x14ac:dyDescent="0.2">
      <c r="B333" s="18" t="s">
        <v>355</v>
      </c>
      <c r="C333" s="19" t="s">
        <v>24</v>
      </c>
      <c r="D333" s="4">
        <v>2277272.48</v>
      </c>
      <c r="E333" s="4">
        <f t="shared" si="5"/>
        <v>189772.70666666667</v>
      </c>
      <c r="F333" s="5">
        <f>IF(E333&lt;='[1]Criterios de sanción'!$J$15,"Amonestación Publica",IF((E333-'[1]Criterios de sanción'!$J$15)*0.3&lt;='[1]Criterios de sanción'!$I$2,"Amonestación Publica",(E333-'[1]Criterios de sanción'!$J$15)*0.3))</f>
        <v>54422.612000000001</v>
      </c>
    </row>
    <row r="334" spans="2:6" ht="28" x14ac:dyDescent="0.2">
      <c r="B334" s="18" t="s">
        <v>356</v>
      </c>
      <c r="C334" s="19" t="s">
        <v>24</v>
      </c>
      <c r="D334" s="4">
        <v>626862</v>
      </c>
      <c r="E334" s="4">
        <f t="shared" si="5"/>
        <v>52238.5</v>
      </c>
      <c r="F334" s="5">
        <f>IF(E334&lt;='[1]Criterios de sanción'!$J$15,"Amonestación Publica",IF((E334-'[1]Criterios de sanción'!$J$15)*0.3&lt;='[1]Criterios de sanción'!$I$2,"Amonestación Publica",(E334-'[1]Criterios de sanción'!$J$15)*0.3))</f>
        <v>13162.35</v>
      </c>
    </row>
    <row r="335" spans="2:6" ht="28" x14ac:dyDescent="0.2">
      <c r="B335" s="18" t="s">
        <v>357</v>
      </c>
      <c r="C335" s="19" t="s">
        <v>24</v>
      </c>
      <c r="D335" s="4">
        <v>998688</v>
      </c>
      <c r="E335" s="4">
        <f t="shared" si="5"/>
        <v>83224</v>
      </c>
      <c r="F335" s="5">
        <f>IF(E335&lt;='[1]Criterios de sanción'!$J$15,"Amonestación Publica",IF((E335-'[1]Criterios de sanción'!$J$15)*0.3&lt;='[1]Criterios de sanción'!$I$2,"Amonestación Publica",(E335-'[1]Criterios de sanción'!$J$15)*0.3))</f>
        <v>22458</v>
      </c>
    </row>
    <row r="336" spans="2:6" ht="28" x14ac:dyDescent="0.2">
      <c r="B336" s="18" t="s">
        <v>358</v>
      </c>
      <c r="C336" s="19" t="s">
        <v>24</v>
      </c>
      <c r="D336" s="4">
        <v>580000</v>
      </c>
      <c r="E336" s="4">
        <f t="shared" si="5"/>
        <v>48333.333333333336</v>
      </c>
      <c r="F336" s="5">
        <f>IF(E336&lt;='[1]Criterios de sanción'!$J$15,"Amonestación Publica",IF((E336-'[1]Criterios de sanción'!$J$15)*0.3&lt;='[1]Criterios de sanción'!$I$2,"Amonestación Publica",(E336-'[1]Criterios de sanción'!$J$15)*0.3))</f>
        <v>11990.800000000001</v>
      </c>
    </row>
    <row r="337" spans="2:6" ht="28" x14ac:dyDescent="0.2">
      <c r="B337" s="18" t="s">
        <v>359</v>
      </c>
      <c r="C337" s="19" t="s">
        <v>24</v>
      </c>
      <c r="D337" s="4">
        <v>1397071</v>
      </c>
      <c r="E337" s="4">
        <f t="shared" si="5"/>
        <v>116422.58333333333</v>
      </c>
      <c r="F337" s="5">
        <f>IF(E337&lt;='[1]Criterios de sanción'!$J$15,"Amonestación Publica",IF((E337-'[1]Criterios de sanción'!$J$15)*0.3&lt;='[1]Criterios de sanción'!$I$2,"Amonestación Publica",(E337-'[1]Criterios de sanción'!$J$15)*0.3))</f>
        <v>32417.574999999997</v>
      </c>
    </row>
    <row r="338" spans="2:6" ht="28" x14ac:dyDescent="0.2">
      <c r="B338" s="18" t="s">
        <v>360</v>
      </c>
      <c r="C338" s="19" t="s">
        <v>24</v>
      </c>
      <c r="D338" s="4">
        <v>473704</v>
      </c>
      <c r="E338" s="4">
        <f t="shared" si="5"/>
        <v>39475.333333333336</v>
      </c>
      <c r="F338" s="5">
        <f>IF(E338&lt;='[1]Criterios de sanción'!$J$15,"Amonestación Publica",IF((E338-'[1]Criterios de sanción'!$J$15)*0.3&lt;='[1]Criterios de sanción'!$I$2,"Amonestación Publica",(E338-'[1]Criterios de sanción'!$J$15)*0.3))</f>
        <v>9333.4</v>
      </c>
    </row>
    <row r="339" spans="2:6" ht="28" x14ac:dyDescent="0.2">
      <c r="B339" s="18" t="s">
        <v>361</v>
      </c>
      <c r="C339" s="19" t="s">
        <v>24</v>
      </c>
      <c r="D339" s="4">
        <v>1886763</v>
      </c>
      <c r="E339" s="4">
        <f t="shared" si="5"/>
        <v>157230.25</v>
      </c>
      <c r="F339" s="5">
        <f>IF(E339&lt;='[1]Criterios de sanción'!$J$15,"Amonestación Publica",IF((E339-'[1]Criterios de sanción'!$J$15)*0.3&lt;='[1]Criterios de sanción'!$I$2,"Amonestación Publica",(E339-'[1]Criterios de sanción'!$J$15)*0.3))</f>
        <v>44659.875</v>
      </c>
    </row>
    <row r="340" spans="2:6" ht="28" x14ac:dyDescent="0.2">
      <c r="B340" s="18" t="s">
        <v>362</v>
      </c>
      <c r="C340" s="19" t="s">
        <v>24</v>
      </c>
      <c r="D340" s="4">
        <v>1716928</v>
      </c>
      <c r="E340" s="4">
        <f t="shared" si="5"/>
        <v>143077.33333333334</v>
      </c>
      <c r="F340" s="5">
        <f>IF(E340&lt;='[1]Criterios de sanción'!$J$15,"Amonestación Publica",IF((E340-'[1]Criterios de sanción'!$J$15)*0.3&lt;='[1]Criterios de sanción'!$I$2,"Amonestación Publica",(E340-'[1]Criterios de sanción'!$J$15)*0.3))</f>
        <v>40414</v>
      </c>
    </row>
    <row r="341" spans="2:6" ht="28" x14ac:dyDescent="0.2">
      <c r="B341" s="18" t="s">
        <v>363</v>
      </c>
      <c r="C341" s="19" t="s">
        <v>24</v>
      </c>
      <c r="D341" s="4">
        <v>2036075</v>
      </c>
      <c r="E341" s="4">
        <f t="shared" si="5"/>
        <v>169672.91666666666</v>
      </c>
      <c r="F341" s="5">
        <f>IF(E341&lt;='[1]Criterios de sanción'!$J$15,"Amonestación Publica",IF((E341-'[1]Criterios de sanción'!$J$15)*0.3&lt;='[1]Criterios de sanción'!$I$2,"Amonestación Publica",(E341-'[1]Criterios de sanción'!$J$15)*0.3))</f>
        <v>48392.674999999996</v>
      </c>
    </row>
    <row r="342" spans="2:6" ht="28" x14ac:dyDescent="0.2">
      <c r="B342" s="18" t="s">
        <v>364</v>
      </c>
      <c r="C342" s="19" t="s">
        <v>24</v>
      </c>
      <c r="D342" s="4">
        <v>1422957.85</v>
      </c>
      <c r="E342" s="4">
        <f t="shared" si="5"/>
        <v>118579.82083333335</v>
      </c>
      <c r="F342" s="5">
        <f>IF(E342&lt;='[1]Criterios de sanción'!$J$15,"Amonestación Publica",IF((E342-'[1]Criterios de sanción'!$J$15)*0.3&lt;='[1]Criterios de sanción'!$I$2,"Amonestación Publica",(E342-'[1]Criterios de sanción'!$J$15)*0.3))</f>
        <v>33064.746250000004</v>
      </c>
    </row>
    <row r="343" spans="2:6" ht="28" x14ac:dyDescent="0.2">
      <c r="B343" s="18" t="s">
        <v>365</v>
      </c>
      <c r="C343" s="19" t="s">
        <v>24</v>
      </c>
      <c r="D343" s="4">
        <v>915427</v>
      </c>
      <c r="E343" s="4">
        <f t="shared" si="5"/>
        <v>76285.583333333328</v>
      </c>
      <c r="F343" s="5">
        <f>IF(E343&lt;='[1]Criterios de sanción'!$J$15,"Amonestación Publica",IF((E343-'[1]Criterios de sanción'!$J$15)*0.3&lt;='[1]Criterios de sanción'!$I$2,"Amonestación Publica",(E343-'[1]Criterios de sanción'!$J$15)*0.3))</f>
        <v>20376.474999999999</v>
      </c>
    </row>
    <row r="344" spans="2:6" ht="28" x14ac:dyDescent="0.2">
      <c r="B344" s="18" t="s">
        <v>366</v>
      </c>
      <c r="C344" s="19" t="s">
        <v>24</v>
      </c>
      <c r="D344" s="4">
        <v>1476095.23</v>
      </c>
      <c r="E344" s="4">
        <f t="shared" si="5"/>
        <v>123007.93583333334</v>
      </c>
      <c r="F344" s="5">
        <f>IF(E344&lt;='[1]Criterios de sanción'!$J$15,"Amonestación Publica",IF((E344-'[1]Criterios de sanción'!$J$15)*0.3&lt;='[1]Criterios de sanción'!$I$2,"Amonestación Publica",(E344-'[1]Criterios de sanción'!$J$15)*0.3))</f>
        <v>34393.18075</v>
      </c>
    </row>
    <row r="345" spans="2:6" ht="28" x14ac:dyDescent="0.2">
      <c r="B345" s="18" t="s">
        <v>367</v>
      </c>
      <c r="C345" s="19" t="s">
        <v>24</v>
      </c>
      <c r="D345" s="4">
        <v>1583308.34</v>
      </c>
      <c r="E345" s="4">
        <f t="shared" si="5"/>
        <v>131942.36166666666</v>
      </c>
      <c r="F345" s="5">
        <f>IF(E345&lt;='[1]Criterios de sanción'!$J$15,"Amonestación Publica",IF((E345-'[1]Criterios de sanción'!$J$15)*0.3&lt;='[1]Criterios de sanción'!$I$2,"Amonestación Publica",(E345-'[1]Criterios de sanción'!$J$15)*0.3))</f>
        <v>37073.508499999996</v>
      </c>
    </row>
    <row r="346" spans="2:6" ht="28" x14ac:dyDescent="0.2">
      <c r="B346" s="18" t="s">
        <v>368</v>
      </c>
      <c r="C346" s="19" t="s">
        <v>24</v>
      </c>
      <c r="D346" s="4">
        <v>1626567.23</v>
      </c>
      <c r="E346" s="4">
        <f t="shared" si="5"/>
        <v>135547.26916666667</v>
      </c>
      <c r="F346" s="5">
        <f>IF(E346&lt;='[1]Criterios de sanción'!$J$15,"Amonestación Publica",IF((E346-'[1]Criterios de sanción'!$J$15)*0.3&lt;='[1]Criterios de sanción'!$I$2,"Amonestación Publica",(E346-'[1]Criterios de sanción'!$J$15)*0.3))</f>
        <v>38154.980749999995</v>
      </c>
    </row>
    <row r="347" spans="2:6" ht="28" x14ac:dyDescent="0.2">
      <c r="B347" s="18" t="s">
        <v>369</v>
      </c>
      <c r="C347" s="19" t="s">
        <v>24</v>
      </c>
      <c r="D347" s="4">
        <v>630000</v>
      </c>
      <c r="E347" s="4">
        <f t="shared" si="5"/>
        <v>52500</v>
      </c>
      <c r="F347" s="5">
        <f>IF(E347&lt;='[1]Criterios de sanción'!$J$15,"Amonestación Publica",IF((E347-'[1]Criterios de sanción'!$J$15)*0.3&lt;='[1]Criterios de sanción'!$I$2,"Amonestación Publica",(E347-'[1]Criterios de sanción'!$J$15)*0.3))</f>
        <v>13240.8</v>
      </c>
    </row>
    <row r="348" spans="2:6" ht="28" x14ac:dyDescent="0.2">
      <c r="B348" s="18" t="s">
        <v>370</v>
      </c>
      <c r="C348" s="19" t="s">
        <v>24</v>
      </c>
      <c r="D348" s="4">
        <v>936120</v>
      </c>
      <c r="E348" s="4">
        <f t="shared" si="5"/>
        <v>78010</v>
      </c>
      <c r="F348" s="5">
        <f>IF(E348&lt;='[1]Criterios de sanción'!$J$15,"Amonestación Publica",IF((E348-'[1]Criterios de sanción'!$J$15)*0.3&lt;='[1]Criterios de sanción'!$I$2,"Amonestación Publica",(E348-'[1]Criterios de sanción'!$J$15)*0.3))</f>
        <v>20893.8</v>
      </c>
    </row>
    <row r="349" spans="2:6" ht="28" x14ac:dyDescent="0.2">
      <c r="B349" s="18" t="s">
        <v>371</v>
      </c>
      <c r="C349" s="19" t="s">
        <v>24</v>
      </c>
      <c r="D349" s="4">
        <v>2161772</v>
      </c>
      <c r="E349" s="4">
        <f t="shared" si="5"/>
        <v>180147.66666666666</v>
      </c>
      <c r="F349" s="5">
        <f>IF(E349&lt;='[1]Criterios de sanción'!$J$15,"Amonestación Publica",IF((E349-'[1]Criterios de sanción'!$J$15)*0.3&lt;='[1]Criterios de sanción'!$I$2,"Amonestación Publica",(E349-'[1]Criterios de sanción'!$J$15)*0.3))</f>
        <v>51535.1</v>
      </c>
    </row>
    <row r="350" spans="2:6" ht="28" x14ac:dyDescent="0.2">
      <c r="B350" s="18" t="s">
        <v>372</v>
      </c>
      <c r="C350" s="19" t="s">
        <v>24</v>
      </c>
      <c r="D350" s="4">
        <v>1102882</v>
      </c>
      <c r="E350" s="4">
        <f t="shared" si="5"/>
        <v>91906.833333333328</v>
      </c>
      <c r="F350" s="5">
        <f>IF(E350&lt;='[1]Criterios de sanción'!$J$15,"Amonestación Publica",IF((E350-'[1]Criterios de sanción'!$J$15)*0.3&lt;='[1]Criterios de sanción'!$I$2,"Amonestación Publica",(E350-'[1]Criterios de sanción'!$J$15)*0.3))</f>
        <v>25062.85</v>
      </c>
    </row>
    <row r="351" spans="2:6" ht="28" x14ac:dyDescent="0.2">
      <c r="B351" s="18" t="s">
        <v>373</v>
      </c>
      <c r="C351" s="19" t="s">
        <v>24</v>
      </c>
      <c r="D351" s="4">
        <v>1397770</v>
      </c>
      <c r="E351" s="4">
        <f t="shared" si="5"/>
        <v>116480.83333333333</v>
      </c>
      <c r="F351" s="5">
        <f>IF(E351&lt;='[1]Criterios de sanción'!$J$15,"Amonestación Publica",IF((E351-'[1]Criterios de sanción'!$J$15)*0.3&lt;='[1]Criterios de sanción'!$I$2,"Amonestación Publica",(E351-'[1]Criterios de sanción'!$J$15)*0.3))</f>
        <v>32435.049999999996</v>
      </c>
    </row>
    <row r="352" spans="2:6" ht="28" x14ac:dyDescent="0.2">
      <c r="B352" s="18" t="s">
        <v>374</v>
      </c>
      <c r="C352" s="19" t="s">
        <v>24</v>
      </c>
      <c r="D352" s="4">
        <v>4147657</v>
      </c>
      <c r="E352" s="4">
        <f t="shared" si="5"/>
        <v>345638.08333333331</v>
      </c>
      <c r="F352" s="5">
        <f>IF(E352&lt;='[1]Criterios de sanción'!$J$15,"Amonestación Publica",IF((E352-'[1]Criterios de sanción'!$J$15)*0.3&lt;='[1]Criterios de sanción'!$I$2,"Amonestación Publica",(E352-'[1]Criterios de sanción'!$J$15)*0.3))</f>
        <v>101182.22499999999</v>
      </c>
    </row>
    <row r="353" spans="2:6" ht="28" x14ac:dyDescent="0.2">
      <c r="B353" s="18" t="s">
        <v>375</v>
      </c>
      <c r="C353" s="19" t="s">
        <v>24</v>
      </c>
      <c r="D353" s="4">
        <v>1547971.27</v>
      </c>
      <c r="E353" s="4">
        <f t="shared" si="5"/>
        <v>128997.60583333333</v>
      </c>
      <c r="F353" s="5">
        <f>IF(E353&lt;='[1]Criterios de sanción'!$J$15,"Amonestación Publica",IF((E353-'[1]Criterios de sanción'!$J$15)*0.3&lt;='[1]Criterios de sanción'!$I$2,"Amonestación Publica",(E353-'[1]Criterios de sanción'!$J$15)*0.3))</f>
        <v>36190.081749999998</v>
      </c>
    </row>
    <row r="354" spans="2:6" ht="28" x14ac:dyDescent="0.2">
      <c r="B354" s="18" t="s">
        <v>376</v>
      </c>
      <c r="C354" s="19" t="s">
        <v>24</v>
      </c>
      <c r="D354" s="4">
        <v>3266209</v>
      </c>
      <c r="E354" s="4">
        <f t="shared" si="5"/>
        <v>272184.08333333331</v>
      </c>
      <c r="F354" s="5">
        <f>IF(E354&lt;='[1]Criterios de sanción'!$J$15,"Amonestación Publica",IF((E354-'[1]Criterios de sanción'!$J$15)*0.3&lt;='[1]Criterios de sanción'!$I$2,"Amonestación Publica",(E354-'[1]Criterios de sanción'!$J$15)*0.3))</f>
        <v>79146.024999999994</v>
      </c>
    </row>
    <row r="355" spans="2:6" ht="28" x14ac:dyDescent="0.2">
      <c r="B355" s="18" t="s">
        <v>377</v>
      </c>
      <c r="C355" s="19" t="s">
        <v>24</v>
      </c>
      <c r="D355" s="4">
        <v>1450800</v>
      </c>
      <c r="E355" s="4">
        <f t="shared" si="5"/>
        <v>120900</v>
      </c>
      <c r="F355" s="5">
        <f>IF(E355&lt;='[1]Criterios de sanción'!$J$15,"Amonestación Publica",IF((E355-'[1]Criterios de sanción'!$J$15)*0.3&lt;='[1]Criterios de sanción'!$I$2,"Amonestación Publica",(E355-'[1]Criterios de sanción'!$J$15)*0.3))</f>
        <v>33760.799999999996</v>
      </c>
    </row>
    <row r="356" spans="2:6" ht="28" x14ac:dyDescent="0.2">
      <c r="B356" s="18" t="s">
        <v>378</v>
      </c>
      <c r="C356" s="19" t="s">
        <v>24</v>
      </c>
      <c r="D356" s="4">
        <v>1439946.34</v>
      </c>
      <c r="E356" s="4">
        <f t="shared" si="5"/>
        <v>119995.52833333334</v>
      </c>
      <c r="F356" s="5">
        <f>IF(E356&lt;='[1]Criterios de sanción'!$J$15,"Amonestación Publica",IF((E356-'[1]Criterios de sanción'!$J$15)*0.3&lt;='[1]Criterios de sanción'!$I$2,"Amonestación Publica",(E356-'[1]Criterios de sanción'!$J$15)*0.3))</f>
        <v>33489.458500000001</v>
      </c>
    </row>
    <row r="357" spans="2:6" ht="28" x14ac:dyDescent="0.2">
      <c r="B357" s="18" t="s">
        <v>379</v>
      </c>
      <c r="C357" s="19" t="s">
        <v>24</v>
      </c>
      <c r="D357" s="4">
        <v>415924</v>
      </c>
      <c r="E357" s="4">
        <f t="shared" si="5"/>
        <v>34660.333333333336</v>
      </c>
      <c r="F357" s="5">
        <f>IF(E357&lt;='[1]Criterios de sanción'!$J$15,"Amonestación Publica",IF((E357-'[1]Criterios de sanción'!$J$15)*0.3&lt;='[1]Criterios de sanción'!$I$2,"Amonestación Publica",(E357-'[1]Criterios de sanción'!$J$15)*0.3))</f>
        <v>7888.9000000000005</v>
      </c>
    </row>
    <row r="358" spans="2:6" ht="28" x14ac:dyDescent="0.2">
      <c r="B358" s="18" t="s">
        <v>380</v>
      </c>
      <c r="C358" s="19" t="s">
        <v>24</v>
      </c>
      <c r="D358" s="4">
        <v>3017405.16</v>
      </c>
      <c r="E358" s="4">
        <f t="shared" si="5"/>
        <v>251450.43000000002</v>
      </c>
      <c r="F358" s="5">
        <f>IF(E358&lt;='[1]Criterios de sanción'!$J$15,"Amonestación Publica",IF((E358-'[1]Criterios de sanción'!$J$15)*0.3&lt;='[1]Criterios de sanción'!$I$2,"Amonestación Publica",(E358-'[1]Criterios de sanción'!$J$15)*0.3))</f>
        <v>72925.929000000004</v>
      </c>
    </row>
    <row r="359" spans="2:6" ht="28" x14ac:dyDescent="0.2">
      <c r="B359" s="18" t="s">
        <v>381</v>
      </c>
      <c r="C359" s="19" t="s">
        <v>24</v>
      </c>
      <c r="D359" s="4">
        <v>2056660</v>
      </c>
      <c r="E359" s="4">
        <f t="shared" si="5"/>
        <v>171388.33333333334</v>
      </c>
      <c r="F359" s="5">
        <f>IF(E359&lt;='[1]Criterios de sanción'!$J$15,"Amonestación Publica",IF((E359-'[1]Criterios de sanción'!$J$15)*0.3&lt;='[1]Criterios de sanción'!$I$2,"Amonestación Publica",(E359-'[1]Criterios de sanción'!$J$15)*0.3))</f>
        <v>48907.3</v>
      </c>
    </row>
    <row r="360" spans="2:6" ht="28" x14ac:dyDescent="0.2">
      <c r="B360" s="18" t="s">
        <v>382</v>
      </c>
      <c r="C360" s="19" t="s">
        <v>24</v>
      </c>
      <c r="D360" s="4">
        <v>2035117.45</v>
      </c>
      <c r="E360" s="4">
        <f t="shared" si="5"/>
        <v>169593.12083333332</v>
      </c>
      <c r="F360" s="5">
        <f>IF(E360&lt;='[1]Criterios de sanción'!$J$15,"Amonestación Publica",IF((E360-'[1]Criterios de sanción'!$J$15)*0.3&lt;='[1]Criterios de sanción'!$I$2,"Amonestación Publica",(E360-'[1]Criterios de sanción'!$J$15)*0.3))</f>
        <v>48368.736249999994</v>
      </c>
    </row>
    <row r="361" spans="2:6" ht="28" x14ac:dyDescent="0.2">
      <c r="B361" s="18" t="s">
        <v>383</v>
      </c>
      <c r="C361" s="19" t="s">
        <v>24</v>
      </c>
      <c r="D361" s="4">
        <v>1487130</v>
      </c>
      <c r="E361" s="4">
        <f t="shared" si="5"/>
        <v>123927.5</v>
      </c>
      <c r="F361" s="5">
        <f>IF(E361&lt;='[1]Criterios de sanción'!$J$15,"Amonestación Publica",IF((E361-'[1]Criterios de sanción'!$J$15)*0.3&lt;='[1]Criterios de sanción'!$I$2,"Amonestación Publica",(E361-'[1]Criterios de sanción'!$J$15)*0.3))</f>
        <v>34669.049999999996</v>
      </c>
    </row>
    <row r="362" spans="2:6" ht="28" x14ac:dyDescent="0.2">
      <c r="B362" s="18" t="s">
        <v>384</v>
      </c>
      <c r="C362" s="19" t="s">
        <v>24</v>
      </c>
      <c r="D362" s="4">
        <v>1646627.36</v>
      </c>
      <c r="E362" s="4">
        <f t="shared" si="5"/>
        <v>137218.94666666668</v>
      </c>
      <c r="F362" s="5">
        <f>IF(E362&lt;='[1]Criterios de sanción'!$J$15,"Amonestación Publica",IF((E362-'[1]Criterios de sanción'!$J$15)*0.3&lt;='[1]Criterios de sanción'!$I$2,"Amonestación Publica",(E362-'[1]Criterios de sanción'!$J$15)*0.3))</f>
        <v>38656.484000000004</v>
      </c>
    </row>
    <row r="363" spans="2:6" ht="28" x14ac:dyDescent="0.2">
      <c r="B363" s="18" t="s">
        <v>385</v>
      </c>
      <c r="C363" s="19" t="s">
        <v>24</v>
      </c>
      <c r="D363" s="4">
        <v>1926893</v>
      </c>
      <c r="E363" s="4">
        <f t="shared" si="5"/>
        <v>160574.41666666666</v>
      </c>
      <c r="F363" s="5">
        <f>IF(E363&lt;='[1]Criterios de sanción'!$J$15,"Amonestación Publica",IF((E363-'[1]Criterios de sanción'!$J$15)*0.3&lt;='[1]Criterios de sanción'!$I$2,"Amonestación Publica",(E363-'[1]Criterios de sanción'!$J$15)*0.3))</f>
        <v>45663.124999999993</v>
      </c>
    </row>
    <row r="364" spans="2:6" ht="28" x14ac:dyDescent="0.2">
      <c r="B364" s="18" t="s">
        <v>386</v>
      </c>
      <c r="C364" s="19" t="s">
        <v>24</v>
      </c>
      <c r="D364" s="4">
        <v>1551555.09</v>
      </c>
      <c r="E364" s="4">
        <f t="shared" si="5"/>
        <v>129296.25750000001</v>
      </c>
      <c r="F364" s="5">
        <f>IF(E364&lt;='[1]Criterios de sanción'!$J$15,"Amonestación Publica",IF((E364-'[1]Criterios de sanción'!$J$15)*0.3&lt;='[1]Criterios de sanción'!$I$2,"Amonestación Publica",(E364-'[1]Criterios de sanción'!$J$15)*0.3))</f>
        <v>36279.677250000001</v>
      </c>
    </row>
    <row r="365" spans="2:6" ht="28" x14ac:dyDescent="0.2">
      <c r="B365" s="18" t="s">
        <v>387</v>
      </c>
      <c r="C365" s="19" t="s">
        <v>24</v>
      </c>
      <c r="D365" s="4">
        <v>2064742.01</v>
      </c>
      <c r="E365" s="4">
        <f t="shared" si="5"/>
        <v>172061.83416666667</v>
      </c>
      <c r="F365" s="5">
        <f>IF(E365&lt;='[1]Criterios de sanción'!$J$15,"Amonestación Publica",IF((E365-'[1]Criterios de sanción'!$J$15)*0.3&lt;='[1]Criterios de sanción'!$I$2,"Amonestación Publica",(E365-'[1]Criterios de sanción'!$J$15)*0.3))</f>
        <v>49109.350249999996</v>
      </c>
    </row>
    <row r="366" spans="2:6" ht="28" x14ac:dyDescent="0.2">
      <c r="B366" s="18" t="s">
        <v>388</v>
      </c>
      <c r="C366" s="19" t="s">
        <v>24</v>
      </c>
      <c r="D366" s="4">
        <v>479739.42</v>
      </c>
      <c r="E366" s="4">
        <f t="shared" si="5"/>
        <v>39978.284999999996</v>
      </c>
      <c r="F366" s="5">
        <f>IF(E366&lt;='[1]Criterios de sanción'!$J$15,"Amonestación Publica",IF((E366-'[1]Criterios de sanción'!$J$15)*0.3&lt;='[1]Criterios de sanción'!$I$2,"Amonestación Publica",(E366-'[1]Criterios de sanción'!$J$15)*0.3))</f>
        <v>9484.2854999999981</v>
      </c>
    </row>
    <row r="367" spans="2:6" ht="28" x14ac:dyDescent="0.2">
      <c r="B367" s="18" t="s">
        <v>389</v>
      </c>
      <c r="C367" s="19" t="s">
        <v>24</v>
      </c>
      <c r="D367" s="4">
        <v>2677873</v>
      </c>
      <c r="E367" s="4">
        <f t="shared" si="5"/>
        <v>223156.08333333334</v>
      </c>
      <c r="F367" s="5">
        <f>IF(E367&lt;='[1]Criterios de sanción'!$J$15,"Amonestación Publica",IF((E367-'[1]Criterios de sanción'!$J$15)*0.3&lt;='[1]Criterios de sanción'!$I$2,"Amonestación Publica",(E367-'[1]Criterios de sanción'!$J$15)*0.3))</f>
        <v>64437.625</v>
      </c>
    </row>
    <row r="368" spans="2:6" ht="28" x14ac:dyDescent="0.2">
      <c r="B368" s="18" t="s">
        <v>390</v>
      </c>
      <c r="C368" s="19" t="s">
        <v>24</v>
      </c>
      <c r="D368" s="4">
        <v>1977685</v>
      </c>
      <c r="E368" s="4">
        <f t="shared" si="5"/>
        <v>164807.08333333334</v>
      </c>
      <c r="F368" s="5">
        <f>IF(E368&lt;='[1]Criterios de sanción'!$J$15,"Amonestación Publica",IF((E368-'[1]Criterios de sanción'!$J$15)*0.3&lt;='[1]Criterios de sanción'!$I$2,"Amonestación Publica",(E368-'[1]Criterios de sanción'!$J$15)*0.3))</f>
        <v>46932.925000000003</v>
      </c>
    </row>
    <row r="369" spans="2:6" ht="28" x14ac:dyDescent="0.2">
      <c r="B369" s="18" t="s">
        <v>391</v>
      </c>
      <c r="C369" s="19" t="s">
        <v>24</v>
      </c>
      <c r="D369" s="4">
        <v>1098657</v>
      </c>
      <c r="E369" s="4">
        <f t="shared" si="5"/>
        <v>91554.75</v>
      </c>
      <c r="F369" s="5">
        <f>IF(E369&lt;='[1]Criterios de sanción'!$J$15,"Amonestación Publica",IF((E369-'[1]Criterios de sanción'!$J$15)*0.3&lt;='[1]Criterios de sanción'!$I$2,"Amonestación Publica",(E369-'[1]Criterios de sanción'!$J$15)*0.3))</f>
        <v>24957.224999999999</v>
      </c>
    </row>
    <row r="370" spans="2:6" ht="28" x14ac:dyDescent="0.2">
      <c r="B370" s="18" t="s">
        <v>392</v>
      </c>
      <c r="C370" s="19" t="s">
        <v>24</v>
      </c>
      <c r="D370" s="4">
        <v>874516.09</v>
      </c>
      <c r="E370" s="4">
        <f t="shared" si="5"/>
        <v>72876.340833333335</v>
      </c>
      <c r="F370" s="5">
        <f>IF(E370&lt;='[1]Criterios de sanción'!$J$15,"Amonestación Publica",IF((E370-'[1]Criterios de sanción'!$J$15)*0.3&lt;='[1]Criterios de sanción'!$I$2,"Amonestación Publica",(E370-'[1]Criterios de sanción'!$J$15)*0.3))</f>
        <v>19353.702249999998</v>
      </c>
    </row>
    <row r="371" spans="2:6" ht="28" x14ac:dyDescent="0.2">
      <c r="B371" s="18" t="s">
        <v>393</v>
      </c>
      <c r="C371" s="19" t="s">
        <v>24</v>
      </c>
      <c r="D371" s="4">
        <v>1194073</v>
      </c>
      <c r="E371" s="4">
        <f t="shared" si="5"/>
        <v>99506.083333333328</v>
      </c>
      <c r="F371" s="5">
        <f>IF(E371&lt;='[1]Criterios de sanción'!$J$15,"Amonestación Publica",IF((E371-'[1]Criterios de sanción'!$J$15)*0.3&lt;='[1]Criterios de sanción'!$I$2,"Amonestación Publica",(E371-'[1]Criterios de sanción'!$J$15)*0.3))</f>
        <v>27342.624999999996</v>
      </c>
    </row>
    <row r="372" spans="2:6" ht="28" x14ac:dyDescent="0.2">
      <c r="B372" s="18" t="s">
        <v>394</v>
      </c>
      <c r="C372" s="19" t="s">
        <v>24</v>
      </c>
      <c r="D372" s="4">
        <v>1510580.61</v>
      </c>
      <c r="E372" s="4">
        <f t="shared" si="5"/>
        <v>125881.71750000001</v>
      </c>
      <c r="F372" s="5">
        <f>IF(E372&lt;='[1]Criterios de sanción'!$J$15,"Amonestación Publica",IF((E372-'[1]Criterios de sanción'!$J$15)*0.3&lt;='[1]Criterios de sanción'!$I$2,"Amonestación Publica",(E372-'[1]Criterios de sanción'!$J$15)*0.3))</f>
        <v>35255.31525</v>
      </c>
    </row>
    <row r="373" spans="2:6" ht="28" x14ac:dyDescent="0.2">
      <c r="B373" s="18" t="s">
        <v>395</v>
      </c>
      <c r="C373" s="19" t="s">
        <v>24</v>
      </c>
      <c r="D373" s="4">
        <v>2566931.87</v>
      </c>
      <c r="E373" s="4">
        <f t="shared" si="5"/>
        <v>213910.98916666667</v>
      </c>
      <c r="F373" s="5">
        <f>IF(E373&lt;='[1]Criterios de sanción'!$J$15,"Amonestación Publica",IF((E373-'[1]Criterios de sanción'!$J$15)*0.3&lt;='[1]Criterios de sanción'!$I$2,"Amonestación Publica",(E373-'[1]Criterios de sanción'!$J$15)*0.3))</f>
        <v>61664.096749999997</v>
      </c>
    </row>
    <row r="374" spans="2:6" ht="28" x14ac:dyDescent="0.2">
      <c r="B374" s="18" t="s">
        <v>396</v>
      </c>
      <c r="C374" s="19" t="s">
        <v>24</v>
      </c>
      <c r="D374" s="4">
        <v>1312215</v>
      </c>
      <c r="E374" s="4">
        <f t="shared" si="5"/>
        <v>109351.25</v>
      </c>
      <c r="F374" s="5">
        <f>IF(E374&lt;='[1]Criterios de sanción'!$J$15,"Amonestación Publica",IF((E374-'[1]Criterios de sanción'!$J$15)*0.3&lt;='[1]Criterios de sanción'!$I$2,"Amonestación Publica",(E374-'[1]Criterios de sanción'!$J$15)*0.3))</f>
        <v>30296.174999999999</v>
      </c>
    </row>
    <row r="375" spans="2:6" ht="28" x14ac:dyDescent="0.2">
      <c r="B375" s="18" t="s">
        <v>397</v>
      </c>
      <c r="C375" s="19" t="s">
        <v>24</v>
      </c>
      <c r="D375" s="4">
        <v>1698902</v>
      </c>
      <c r="E375" s="4">
        <f t="shared" si="5"/>
        <v>141575.16666666666</v>
      </c>
      <c r="F375" s="5">
        <f>IF(E375&lt;='[1]Criterios de sanción'!$J$15,"Amonestación Publica",IF((E375-'[1]Criterios de sanción'!$J$15)*0.3&lt;='[1]Criterios de sanción'!$I$2,"Amonestación Publica",(E375-'[1]Criterios de sanción'!$J$15)*0.3))</f>
        <v>39963.35</v>
      </c>
    </row>
    <row r="376" spans="2:6" ht="28" x14ac:dyDescent="0.2">
      <c r="B376" s="18" t="s">
        <v>398</v>
      </c>
      <c r="C376" s="19" t="s">
        <v>24</v>
      </c>
      <c r="D376" s="4">
        <v>1819676.63</v>
      </c>
      <c r="E376" s="4">
        <f t="shared" si="5"/>
        <v>151639.71916666665</v>
      </c>
      <c r="F376" s="5">
        <f>IF(E376&lt;='[1]Criterios de sanción'!$J$15,"Amonestación Publica",IF((E376-'[1]Criterios de sanción'!$J$15)*0.3&lt;='[1]Criterios de sanción'!$I$2,"Amonestación Publica",(E376-'[1]Criterios de sanción'!$J$15)*0.3))</f>
        <v>42982.715749999996</v>
      </c>
    </row>
    <row r="377" spans="2:6" ht="28" x14ac:dyDescent="0.2">
      <c r="B377" s="18" t="s">
        <v>399</v>
      </c>
      <c r="C377" s="19" t="s">
        <v>24</v>
      </c>
      <c r="D377" s="4">
        <v>373338</v>
      </c>
      <c r="E377" s="4">
        <f t="shared" si="5"/>
        <v>31111.5</v>
      </c>
      <c r="F377" s="5">
        <f>IF(E377&lt;='[1]Criterios de sanción'!$J$15,"Amonestación Publica",IF((E377-'[1]Criterios de sanción'!$J$15)*0.3&lt;='[1]Criterios de sanción'!$I$2,"Amonestación Publica",(E377-'[1]Criterios de sanción'!$J$15)*0.3))</f>
        <v>6824.25</v>
      </c>
    </row>
    <row r="378" spans="2:6" ht="28" x14ac:dyDescent="0.2">
      <c r="B378" s="18" t="s">
        <v>400</v>
      </c>
      <c r="C378" s="19" t="s">
        <v>24</v>
      </c>
      <c r="D378" s="4">
        <v>0</v>
      </c>
      <c r="E378" s="4">
        <f t="shared" si="5"/>
        <v>0</v>
      </c>
      <c r="F378" s="5" t="str">
        <f>IF(E378&lt;='[1]Criterios de sanción'!$J$15,"Amonestación Publica",IF((E378-'[1]Criterios de sanción'!$J$15)*0.3&lt;='[1]Criterios de sanción'!$I$2,"Amonestación Publica",(E378-'[1]Criterios de sanción'!$J$15)*0.3))</f>
        <v>Amonestación Publica</v>
      </c>
    </row>
    <row r="379" spans="2:6" ht="28" x14ac:dyDescent="0.2">
      <c r="B379" s="18" t="s">
        <v>401</v>
      </c>
      <c r="C379" s="19" t="s">
        <v>24</v>
      </c>
      <c r="D379" s="4">
        <v>926876.41</v>
      </c>
      <c r="E379" s="4">
        <f t="shared" si="5"/>
        <v>77239.700833333336</v>
      </c>
      <c r="F379" s="5">
        <f>IF(E379&lt;='[1]Criterios de sanción'!$J$15,"Amonestación Publica",IF((E379-'[1]Criterios de sanción'!$J$15)*0.3&lt;='[1]Criterios de sanción'!$I$2,"Amonestación Publica",(E379-'[1]Criterios de sanción'!$J$15)*0.3))</f>
        <v>20662.71025</v>
      </c>
    </row>
    <row r="380" spans="2:6" ht="28" x14ac:dyDescent="0.2">
      <c r="B380" s="18" t="s">
        <v>402</v>
      </c>
      <c r="C380" s="19" t="s">
        <v>24</v>
      </c>
      <c r="D380" s="4">
        <v>1871196.06</v>
      </c>
      <c r="E380" s="4">
        <f t="shared" si="5"/>
        <v>155933.005</v>
      </c>
      <c r="F380" s="5">
        <f>IF(E380&lt;='[1]Criterios de sanción'!$J$15,"Amonestación Publica",IF((E380-'[1]Criterios de sanción'!$J$15)*0.3&lt;='[1]Criterios de sanción'!$I$2,"Amonestación Publica",(E380-'[1]Criterios de sanción'!$J$15)*0.3))</f>
        <v>44270.701500000003</v>
      </c>
    </row>
    <row r="381" spans="2:6" ht="28" x14ac:dyDescent="0.2">
      <c r="B381" s="18" t="s">
        <v>403</v>
      </c>
      <c r="C381" s="19" t="s">
        <v>24</v>
      </c>
      <c r="D381" s="4">
        <v>2046004</v>
      </c>
      <c r="E381" s="4">
        <f t="shared" si="5"/>
        <v>170500.33333333334</v>
      </c>
      <c r="F381" s="5">
        <f>IF(E381&lt;='[1]Criterios de sanción'!$J$15,"Amonestación Publica",IF((E381-'[1]Criterios de sanción'!$J$15)*0.3&lt;='[1]Criterios de sanción'!$I$2,"Amonestación Publica",(E381-'[1]Criterios de sanción'!$J$15)*0.3))</f>
        <v>48640.9</v>
      </c>
    </row>
    <row r="382" spans="2:6" ht="28" x14ac:dyDescent="0.2">
      <c r="B382" s="18" t="s">
        <v>404</v>
      </c>
      <c r="C382" s="19" t="s">
        <v>24</v>
      </c>
      <c r="D382" s="4">
        <v>1093310.32</v>
      </c>
      <c r="E382" s="4">
        <f t="shared" si="5"/>
        <v>91109.193333333344</v>
      </c>
      <c r="F382" s="5">
        <f>IF(E382&lt;='[1]Criterios de sanción'!$J$15,"Amonestación Publica",IF((E382-'[1]Criterios de sanción'!$J$15)*0.3&lt;='[1]Criterios de sanción'!$I$2,"Amonestación Publica",(E382-'[1]Criterios de sanción'!$J$15)*0.3))</f>
        <v>24823.558000000001</v>
      </c>
    </row>
    <row r="383" spans="2:6" ht="28" x14ac:dyDescent="0.2">
      <c r="B383" s="18" t="s">
        <v>405</v>
      </c>
      <c r="C383" s="19" t="s">
        <v>24</v>
      </c>
      <c r="D383" s="4">
        <v>1263570</v>
      </c>
      <c r="E383" s="4">
        <f t="shared" si="5"/>
        <v>105297.5</v>
      </c>
      <c r="F383" s="5">
        <f>IF(E383&lt;='[1]Criterios de sanción'!$J$15,"Amonestación Publica",IF((E383-'[1]Criterios de sanción'!$J$15)*0.3&lt;='[1]Criterios de sanción'!$I$2,"Amonestación Publica",(E383-'[1]Criterios de sanción'!$J$15)*0.3))</f>
        <v>29080.05</v>
      </c>
    </row>
    <row r="384" spans="2:6" ht="28" x14ac:dyDescent="0.2">
      <c r="B384" s="18" t="s">
        <v>406</v>
      </c>
      <c r="C384" s="19" t="s">
        <v>24</v>
      </c>
      <c r="D384" s="4">
        <v>2041316</v>
      </c>
      <c r="E384" s="4">
        <f t="shared" si="5"/>
        <v>170109.66666666666</v>
      </c>
      <c r="F384" s="5">
        <f>IF(E384&lt;='[1]Criterios de sanción'!$J$15,"Amonestación Publica",IF((E384-'[1]Criterios de sanción'!$J$15)*0.3&lt;='[1]Criterios de sanción'!$I$2,"Amonestación Publica",(E384-'[1]Criterios de sanción'!$J$15)*0.3))</f>
        <v>48523.7</v>
      </c>
    </row>
    <row r="385" spans="2:6" ht="28" x14ac:dyDescent="0.2">
      <c r="B385" s="18" t="s">
        <v>407</v>
      </c>
      <c r="C385" s="19" t="s">
        <v>24</v>
      </c>
      <c r="D385" s="4">
        <v>0</v>
      </c>
      <c r="E385" s="4">
        <f t="shared" si="5"/>
        <v>0</v>
      </c>
      <c r="F385" s="5" t="str">
        <f>IF(E385&lt;='[1]Criterios de sanción'!$J$15,"Amonestación Publica",IF((E385-'[1]Criterios de sanción'!$J$15)*0.3&lt;='[1]Criterios de sanción'!$I$2,"Amonestación Publica",(E385-'[1]Criterios de sanción'!$J$15)*0.3))</f>
        <v>Amonestación Publica</v>
      </c>
    </row>
    <row r="386" spans="2:6" ht="28" x14ac:dyDescent="0.2">
      <c r="B386" s="18" t="s">
        <v>408</v>
      </c>
      <c r="C386" s="19" t="s">
        <v>24</v>
      </c>
      <c r="D386" s="4">
        <v>2953480</v>
      </c>
      <c r="E386" s="4">
        <f t="shared" ref="E386:E449" si="6">D386/12</f>
        <v>246123.33333333334</v>
      </c>
      <c r="F386" s="5">
        <f>IF(E386&lt;='[1]Criterios de sanción'!$J$15,"Amonestación Publica",IF((E386-'[1]Criterios de sanción'!$J$15)*0.3&lt;='[1]Criterios de sanción'!$I$2,"Amonestación Publica",(E386-'[1]Criterios de sanción'!$J$15)*0.3))</f>
        <v>71327.8</v>
      </c>
    </row>
    <row r="387" spans="2:6" ht="28" x14ac:dyDescent="0.2">
      <c r="B387" s="18" t="s">
        <v>409</v>
      </c>
      <c r="C387" s="19" t="s">
        <v>24</v>
      </c>
      <c r="D387" s="4">
        <v>1927816</v>
      </c>
      <c r="E387" s="4">
        <f t="shared" si="6"/>
        <v>160651.33333333334</v>
      </c>
      <c r="F387" s="5">
        <f>IF(E387&lt;='[1]Criterios de sanción'!$J$15,"Amonestación Publica",IF((E387-'[1]Criterios de sanción'!$J$15)*0.3&lt;='[1]Criterios de sanción'!$I$2,"Amonestación Publica",(E387-'[1]Criterios de sanción'!$J$15)*0.3))</f>
        <v>45686.200000000004</v>
      </c>
    </row>
    <row r="388" spans="2:6" ht="28" x14ac:dyDescent="0.2">
      <c r="B388" s="18" t="s">
        <v>410</v>
      </c>
      <c r="C388" s="19" t="s">
        <v>24</v>
      </c>
      <c r="D388" s="4">
        <v>2187270</v>
      </c>
      <c r="E388" s="4">
        <f t="shared" si="6"/>
        <v>182272.5</v>
      </c>
      <c r="F388" s="5">
        <f>IF(E388&lt;='[1]Criterios de sanción'!$J$15,"Amonestación Publica",IF((E388-'[1]Criterios de sanción'!$J$15)*0.3&lt;='[1]Criterios de sanción'!$I$2,"Amonestación Publica",(E388-'[1]Criterios de sanción'!$J$15)*0.3))</f>
        <v>52172.549999999996</v>
      </c>
    </row>
    <row r="389" spans="2:6" ht="28" x14ac:dyDescent="0.2">
      <c r="B389" s="18" t="s">
        <v>411</v>
      </c>
      <c r="C389" s="19" t="s">
        <v>24</v>
      </c>
      <c r="D389" s="4">
        <v>1523269.99</v>
      </c>
      <c r="E389" s="4">
        <f t="shared" si="6"/>
        <v>126939.16583333333</v>
      </c>
      <c r="F389" s="5">
        <f>IF(E389&lt;='[1]Criterios de sanción'!$J$15,"Amonestación Publica",IF((E389-'[1]Criterios de sanción'!$J$15)*0.3&lt;='[1]Criterios de sanción'!$I$2,"Amonestación Publica",(E389-'[1]Criterios de sanción'!$J$15)*0.3))</f>
        <v>35572.549749999998</v>
      </c>
    </row>
    <row r="390" spans="2:6" ht="28" x14ac:dyDescent="0.2">
      <c r="B390" s="18" t="s">
        <v>412</v>
      </c>
      <c r="C390" s="19" t="s">
        <v>24</v>
      </c>
      <c r="D390" s="4">
        <v>1662471</v>
      </c>
      <c r="E390" s="4">
        <f t="shared" si="6"/>
        <v>138539.25</v>
      </c>
      <c r="F390" s="5">
        <f>IF(E390&lt;='[1]Criterios de sanción'!$J$15,"Amonestación Publica",IF((E390-'[1]Criterios de sanción'!$J$15)*0.3&lt;='[1]Criterios de sanción'!$I$2,"Amonestación Publica",(E390-'[1]Criterios de sanción'!$J$15)*0.3))</f>
        <v>39052.574999999997</v>
      </c>
    </row>
    <row r="391" spans="2:6" ht="28" x14ac:dyDescent="0.2">
      <c r="B391" s="18" t="s">
        <v>413</v>
      </c>
      <c r="C391" s="19" t="s">
        <v>24</v>
      </c>
      <c r="D391" s="4">
        <v>180000</v>
      </c>
      <c r="E391" s="4">
        <f t="shared" si="6"/>
        <v>15000</v>
      </c>
      <c r="F391" s="5">
        <f>IF(E391&lt;='[1]Criterios de sanción'!$J$15,"Amonestación Publica",IF((E391-'[1]Criterios de sanción'!$J$15)*0.3&lt;='[1]Criterios de sanción'!$I$2,"Amonestación Publica",(E391-'[1]Criterios de sanción'!$J$15)*0.3))</f>
        <v>1990.8</v>
      </c>
    </row>
    <row r="392" spans="2:6" ht="28" x14ac:dyDescent="0.2">
      <c r="B392" s="18" t="s">
        <v>414</v>
      </c>
      <c r="C392" s="19" t="s">
        <v>24</v>
      </c>
      <c r="D392" s="4">
        <v>4347333.04</v>
      </c>
      <c r="E392" s="4">
        <f t="shared" si="6"/>
        <v>362277.75333333336</v>
      </c>
      <c r="F392" s="5">
        <f>IF(E392&lt;='[1]Criterios de sanción'!$J$15,"Amonestación Publica",IF((E392-'[1]Criterios de sanción'!$J$15)*0.3&lt;='[1]Criterios de sanción'!$I$2,"Amonestación Publica",(E392-'[1]Criterios de sanción'!$J$15)*0.3))</f>
        <v>106174.126</v>
      </c>
    </row>
    <row r="393" spans="2:6" ht="28" x14ac:dyDescent="0.2">
      <c r="B393" s="18" t="s">
        <v>415</v>
      </c>
      <c r="C393" s="19" t="s">
        <v>24</v>
      </c>
      <c r="D393" s="4">
        <v>1393601.31</v>
      </c>
      <c r="E393" s="4">
        <f t="shared" si="6"/>
        <v>116133.4425</v>
      </c>
      <c r="F393" s="5">
        <f>IF(E393&lt;='[1]Criterios de sanción'!$J$15,"Amonestación Publica",IF((E393-'[1]Criterios de sanción'!$J$15)*0.3&lt;='[1]Criterios de sanción'!$I$2,"Amonestación Publica",(E393-'[1]Criterios de sanción'!$J$15)*0.3))</f>
        <v>32330.832750000001</v>
      </c>
    </row>
    <row r="394" spans="2:6" ht="28" x14ac:dyDescent="0.2">
      <c r="B394" s="18" t="s">
        <v>416</v>
      </c>
      <c r="C394" s="19" t="s">
        <v>24</v>
      </c>
      <c r="D394" s="4">
        <v>1637224.73</v>
      </c>
      <c r="E394" s="4">
        <f t="shared" si="6"/>
        <v>136435.39416666667</v>
      </c>
      <c r="F394" s="5">
        <f>IF(E394&lt;='[1]Criterios de sanción'!$J$15,"Amonestación Publica",IF((E394-'[1]Criterios de sanción'!$J$15)*0.3&lt;='[1]Criterios de sanción'!$I$2,"Amonestación Publica",(E394-'[1]Criterios de sanción'!$J$15)*0.3))</f>
        <v>38421.418249999995</v>
      </c>
    </row>
    <row r="395" spans="2:6" ht="28" x14ac:dyDescent="0.2">
      <c r="B395" s="18" t="s">
        <v>417</v>
      </c>
      <c r="C395" s="19" t="s">
        <v>24</v>
      </c>
      <c r="D395" s="4">
        <v>1680612.74</v>
      </c>
      <c r="E395" s="4">
        <f t="shared" si="6"/>
        <v>140051.06166666668</v>
      </c>
      <c r="F395" s="5">
        <f>IF(E395&lt;='[1]Criterios de sanción'!$J$15,"Amonestación Publica",IF((E395-'[1]Criterios de sanción'!$J$15)*0.3&lt;='[1]Criterios de sanción'!$I$2,"Amonestación Publica",(E395-'[1]Criterios de sanción'!$J$15)*0.3))</f>
        <v>39506.118500000004</v>
      </c>
    </row>
    <row r="396" spans="2:6" ht="28" x14ac:dyDescent="0.2">
      <c r="B396" s="18" t="s">
        <v>418</v>
      </c>
      <c r="C396" s="19" t="s">
        <v>24</v>
      </c>
      <c r="D396" s="4">
        <v>945660</v>
      </c>
      <c r="E396" s="4">
        <f t="shared" si="6"/>
        <v>78805</v>
      </c>
      <c r="F396" s="5">
        <f>IF(E396&lt;='[1]Criterios de sanción'!$J$15,"Amonestación Publica",IF((E396-'[1]Criterios de sanción'!$J$15)*0.3&lt;='[1]Criterios de sanción'!$I$2,"Amonestación Publica",(E396-'[1]Criterios de sanción'!$J$15)*0.3))</f>
        <v>21132.3</v>
      </c>
    </row>
    <row r="397" spans="2:6" ht="28" x14ac:dyDescent="0.2">
      <c r="B397" s="18" t="s">
        <v>419</v>
      </c>
      <c r="C397" s="19" t="s">
        <v>24</v>
      </c>
      <c r="D397" s="4">
        <v>4180322.93</v>
      </c>
      <c r="E397" s="4">
        <f t="shared" si="6"/>
        <v>348360.2441666667</v>
      </c>
      <c r="F397" s="5">
        <f>IF(E397&lt;='[1]Criterios de sanción'!$J$15,"Amonestación Publica",IF((E397-'[1]Criterios de sanción'!$J$15)*0.3&lt;='[1]Criterios de sanción'!$I$2,"Amonestación Publica",(E397-'[1]Criterios de sanción'!$J$15)*0.3))</f>
        <v>101998.87325</v>
      </c>
    </row>
    <row r="398" spans="2:6" ht="28" x14ac:dyDescent="0.2">
      <c r="B398" s="18" t="s">
        <v>420</v>
      </c>
      <c r="C398" s="19" t="s">
        <v>24</v>
      </c>
      <c r="D398" s="4">
        <v>3940509.59</v>
      </c>
      <c r="E398" s="4">
        <f t="shared" si="6"/>
        <v>328375.79916666663</v>
      </c>
      <c r="F398" s="5">
        <f>IF(E398&lt;='[1]Criterios de sanción'!$J$15,"Amonestación Publica",IF((E398-'[1]Criterios de sanción'!$J$15)*0.3&lt;='[1]Criterios de sanción'!$I$2,"Amonestación Publica",(E398-'[1]Criterios de sanción'!$J$15)*0.3))</f>
        <v>96003.539749999982</v>
      </c>
    </row>
    <row r="399" spans="2:6" ht="28" x14ac:dyDescent="0.2">
      <c r="B399" s="18" t="s">
        <v>421</v>
      </c>
      <c r="C399" s="19" t="s">
        <v>24</v>
      </c>
      <c r="D399" s="4">
        <v>2042483</v>
      </c>
      <c r="E399" s="4">
        <f t="shared" si="6"/>
        <v>170206.91666666666</v>
      </c>
      <c r="F399" s="5">
        <f>IF(E399&lt;='[1]Criterios de sanción'!$J$15,"Amonestación Publica",IF((E399-'[1]Criterios de sanción'!$J$15)*0.3&lt;='[1]Criterios de sanción'!$I$2,"Amonestación Publica",(E399-'[1]Criterios de sanción'!$J$15)*0.3))</f>
        <v>48552.874999999993</v>
      </c>
    </row>
    <row r="400" spans="2:6" ht="28" x14ac:dyDescent="0.2">
      <c r="B400" s="18" t="s">
        <v>422</v>
      </c>
      <c r="C400" s="19" t="s">
        <v>24</v>
      </c>
      <c r="D400" s="4">
        <v>600000</v>
      </c>
      <c r="E400" s="4">
        <f t="shared" si="6"/>
        <v>50000</v>
      </c>
      <c r="F400" s="5">
        <f>IF(E400&lt;='[1]Criterios de sanción'!$J$15,"Amonestación Publica",IF((E400-'[1]Criterios de sanción'!$J$15)*0.3&lt;='[1]Criterios de sanción'!$I$2,"Amonestación Publica",(E400-'[1]Criterios de sanción'!$J$15)*0.3))</f>
        <v>12490.8</v>
      </c>
    </row>
    <row r="401" spans="2:6" ht="28" x14ac:dyDescent="0.2">
      <c r="B401" s="18" t="s">
        <v>423</v>
      </c>
      <c r="C401" s="19" t="s">
        <v>24</v>
      </c>
      <c r="D401" s="4">
        <v>4807201</v>
      </c>
      <c r="E401" s="4">
        <f t="shared" si="6"/>
        <v>400600.08333333331</v>
      </c>
      <c r="F401" s="5">
        <f>IF(E401&lt;='[1]Criterios de sanción'!$J$15,"Amonestación Publica",IF((E401-'[1]Criterios de sanción'!$J$15)*0.3&lt;='[1]Criterios de sanción'!$I$2,"Amonestación Publica",(E401-'[1]Criterios de sanción'!$J$15)*0.3))</f>
        <v>117670.825</v>
      </c>
    </row>
    <row r="402" spans="2:6" ht="28" x14ac:dyDescent="0.2">
      <c r="B402" s="18" t="s">
        <v>424</v>
      </c>
      <c r="C402" s="19" t="s">
        <v>24</v>
      </c>
      <c r="D402" s="4">
        <v>660213</v>
      </c>
      <c r="E402" s="4">
        <f t="shared" si="6"/>
        <v>55017.75</v>
      </c>
      <c r="F402" s="5">
        <f>IF(E402&lt;='[1]Criterios de sanción'!$J$15,"Amonestación Publica",IF((E402-'[1]Criterios de sanción'!$J$15)*0.3&lt;='[1]Criterios de sanción'!$I$2,"Amonestación Publica",(E402-'[1]Criterios de sanción'!$J$15)*0.3))</f>
        <v>13996.125</v>
      </c>
    </row>
    <row r="403" spans="2:6" ht="28" x14ac:dyDescent="0.2">
      <c r="B403" s="18" t="s">
        <v>425</v>
      </c>
      <c r="C403" s="19" t="s">
        <v>24</v>
      </c>
      <c r="D403" s="4">
        <v>2193925.58</v>
      </c>
      <c r="E403" s="4">
        <f t="shared" si="6"/>
        <v>182827.13166666668</v>
      </c>
      <c r="F403" s="5">
        <f>IF(E403&lt;='[1]Criterios de sanción'!$J$15,"Amonestación Publica",IF((E403-'[1]Criterios de sanción'!$J$15)*0.3&lt;='[1]Criterios de sanción'!$I$2,"Amonestación Publica",(E403-'[1]Criterios de sanción'!$J$15)*0.3))</f>
        <v>52338.9395</v>
      </c>
    </row>
    <row r="404" spans="2:6" ht="28" x14ac:dyDescent="0.2">
      <c r="B404" s="18" t="s">
        <v>426</v>
      </c>
      <c r="C404" s="19" t="s">
        <v>24</v>
      </c>
      <c r="D404" s="4">
        <v>2931999</v>
      </c>
      <c r="E404" s="4">
        <f t="shared" si="6"/>
        <v>244333.25</v>
      </c>
      <c r="F404" s="5">
        <f>IF(E404&lt;='[1]Criterios de sanción'!$J$15,"Amonestación Publica",IF((E404-'[1]Criterios de sanción'!$J$15)*0.3&lt;='[1]Criterios de sanción'!$I$2,"Amonestación Publica",(E404-'[1]Criterios de sanción'!$J$15)*0.3))</f>
        <v>70790.774999999994</v>
      </c>
    </row>
    <row r="405" spans="2:6" ht="28" x14ac:dyDescent="0.2">
      <c r="B405" s="18" t="s">
        <v>427</v>
      </c>
      <c r="C405" s="19" t="s">
        <v>24</v>
      </c>
      <c r="D405" s="4">
        <v>2619230</v>
      </c>
      <c r="E405" s="4">
        <f t="shared" si="6"/>
        <v>218269.16666666666</v>
      </c>
      <c r="F405" s="5">
        <f>IF(E405&lt;='[1]Criterios de sanción'!$J$15,"Amonestación Publica",IF((E405-'[1]Criterios de sanción'!$J$15)*0.3&lt;='[1]Criterios de sanción'!$I$2,"Amonestación Publica",(E405-'[1]Criterios de sanción'!$J$15)*0.3))</f>
        <v>62971.549999999996</v>
      </c>
    </row>
    <row r="406" spans="2:6" ht="28" x14ac:dyDescent="0.2">
      <c r="B406" s="18" t="s">
        <v>428</v>
      </c>
      <c r="C406" s="19" t="s">
        <v>24</v>
      </c>
      <c r="D406" s="4">
        <v>969277</v>
      </c>
      <c r="E406" s="4">
        <f t="shared" si="6"/>
        <v>80773.083333333328</v>
      </c>
      <c r="F406" s="5">
        <f>IF(E406&lt;='[1]Criterios de sanción'!$J$15,"Amonestación Publica",IF((E406-'[1]Criterios de sanción'!$J$15)*0.3&lt;='[1]Criterios de sanción'!$I$2,"Amonestación Publica",(E406-'[1]Criterios de sanción'!$J$15)*0.3))</f>
        <v>21722.724999999999</v>
      </c>
    </row>
    <row r="407" spans="2:6" ht="28" x14ac:dyDescent="0.2">
      <c r="B407" s="18" t="s">
        <v>429</v>
      </c>
      <c r="C407" s="19" t="s">
        <v>24</v>
      </c>
      <c r="D407" s="4">
        <v>698686</v>
      </c>
      <c r="E407" s="4">
        <f t="shared" si="6"/>
        <v>58223.833333333336</v>
      </c>
      <c r="F407" s="5">
        <f>IF(E407&lt;='[1]Criterios de sanción'!$J$15,"Amonestación Publica",IF((E407-'[1]Criterios de sanción'!$J$15)*0.3&lt;='[1]Criterios de sanción'!$I$2,"Amonestación Publica",(E407-'[1]Criterios de sanción'!$J$15)*0.3))</f>
        <v>14957.95</v>
      </c>
    </row>
    <row r="408" spans="2:6" ht="28" x14ac:dyDescent="0.2">
      <c r="B408" s="18" t="s">
        <v>430</v>
      </c>
      <c r="C408" s="19" t="s">
        <v>24</v>
      </c>
      <c r="D408" s="4">
        <v>1612238.31</v>
      </c>
      <c r="E408" s="4">
        <f t="shared" si="6"/>
        <v>134353.1925</v>
      </c>
      <c r="F408" s="5">
        <f>IF(E408&lt;='[1]Criterios de sanción'!$J$15,"Amonestación Publica",IF((E408-'[1]Criterios de sanción'!$J$15)*0.3&lt;='[1]Criterios de sanción'!$I$2,"Amonestación Publica",(E408-'[1]Criterios de sanción'!$J$15)*0.3))</f>
        <v>37796.757749999997</v>
      </c>
    </row>
    <row r="409" spans="2:6" ht="28" x14ac:dyDescent="0.2">
      <c r="B409" s="18" t="s">
        <v>431</v>
      </c>
      <c r="C409" s="19" t="s">
        <v>24</v>
      </c>
      <c r="D409" s="4">
        <v>1581791</v>
      </c>
      <c r="E409" s="4">
        <f t="shared" si="6"/>
        <v>131815.91666666666</v>
      </c>
      <c r="F409" s="5">
        <f>IF(E409&lt;='[1]Criterios de sanción'!$J$15,"Amonestación Publica",IF((E409-'[1]Criterios de sanción'!$J$15)*0.3&lt;='[1]Criterios de sanción'!$I$2,"Amonestación Publica",(E409-'[1]Criterios de sanción'!$J$15)*0.3))</f>
        <v>37035.574999999997</v>
      </c>
    </row>
    <row r="410" spans="2:6" ht="28" x14ac:dyDescent="0.2">
      <c r="B410" s="18" t="s">
        <v>432</v>
      </c>
      <c r="C410" s="19" t="s">
        <v>24</v>
      </c>
      <c r="D410" s="4">
        <v>2034000</v>
      </c>
      <c r="E410" s="4">
        <f t="shared" si="6"/>
        <v>169500</v>
      </c>
      <c r="F410" s="5">
        <f>IF(E410&lt;='[1]Criterios de sanción'!$J$15,"Amonestación Publica",IF((E410-'[1]Criterios de sanción'!$J$15)*0.3&lt;='[1]Criterios de sanción'!$I$2,"Amonestación Publica",(E410-'[1]Criterios de sanción'!$J$15)*0.3))</f>
        <v>48340.799999999996</v>
      </c>
    </row>
    <row r="411" spans="2:6" ht="28" x14ac:dyDescent="0.2">
      <c r="B411" s="18" t="s">
        <v>433</v>
      </c>
      <c r="C411" s="19" t="s">
        <v>24</v>
      </c>
      <c r="D411" s="4">
        <v>678244</v>
      </c>
      <c r="E411" s="4">
        <f t="shared" si="6"/>
        <v>56520.333333333336</v>
      </c>
      <c r="F411" s="5">
        <f>IF(E411&lt;='[1]Criterios de sanción'!$J$15,"Amonestación Publica",IF((E411-'[1]Criterios de sanción'!$J$15)*0.3&lt;='[1]Criterios de sanción'!$I$2,"Amonestación Publica",(E411-'[1]Criterios de sanción'!$J$15)*0.3))</f>
        <v>14446.9</v>
      </c>
    </row>
    <row r="412" spans="2:6" ht="28" x14ac:dyDescent="0.2">
      <c r="B412" s="18" t="s">
        <v>434</v>
      </c>
      <c r="C412" s="19" t="s">
        <v>24</v>
      </c>
      <c r="D412" s="4">
        <v>4251973</v>
      </c>
      <c r="E412" s="4">
        <f t="shared" si="6"/>
        <v>354331.08333333331</v>
      </c>
      <c r="F412" s="5">
        <f>IF(E412&lt;='[1]Criterios de sanción'!$J$15,"Amonestación Publica",IF((E412-'[1]Criterios de sanción'!$J$15)*0.3&lt;='[1]Criterios de sanción'!$I$2,"Amonestación Publica",(E412-'[1]Criterios de sanción'!$J$15)*0.3))</f>
        <v>103790.12499999999</v>
      </c>
    </row>
    <row r="413" spans="2:6" ht="28" x14ac:dyDescent="0.2">
      <c r="B413" s="18" t="s">
        <v>435</v>
      </c>
      <c r="C413" s="19" t="s">
        <v>24</v>
      </c>
      <c r="D413" s="4">
        <v>4830230</v>
      </c>
      <c r="E413" s="4">
        <f t="shared" si="6"/>
        <v>402519.16666666669</v>
      </c>
      <c r="F413" s="5">
        <f>IF(E413&lt;='[1]Criterios de sanción'!$J$15,"Amonestación Publica",IF((E413-'[1]Criterios de sanción'!$J$15)*0.3&lt;='[1]Criterios de sanción'!$I$2,"Amonestación Publica",(E413-'[1]Criterios de sanción'!$J$15)*0.3))</f>
        <v>118246.55</v>
      </c>
    </row>
    <row r="414" spans="2:6" ht="28" x14ac:dyDescent="0.2">
      <c r="B414" s="18" t="s">
        <v>436</v>
      </c>
      <c r="C414" s="19" t="s">
        <v>24</v>
      </c>
      <c r="D414" s="4">
        <v>951024</v>
      </c>
      <c r="E414" s="4">
        <f t="shared" si="6"/>
        <v>79252</v>
      </c>
      <c r="F414" s="5">
        <f>IF(E414&lt;='[1]Criterios de sanción'!$J$15,"Amonestación Publica",IF((E414-'[1]Criterios de sanción'!$J$15)*0.3&lt;='[1]Criterios de sanción'!$I$2,"Amonestación Publica",(E414-'[1]Criterios de sanción'!$J$15)*0.3))</f>
        <v>21266.399999999998</v>
      </c>
    </row>
    <row r="415" spans="2:6" ht="28" x14ac:dyDescent="0.2">
      <c r="B415" s="18" t="s">
        <v>437</v>
      </c>
      <c r="C415" s="19" t="s">
        <v>24</v>
      </c>
      <c r="D415" s="4">
        <v>1200000</v>
      </c>
      <c r="E415" s="4">
        <f t="shared" si="6"/>
        <v>100000</v>
      </c>
      <c r="F415" s="5">
        <f>IF(E415&lt;='[1]Criterios de sanción'!$J$15,"Amonestación Publica",IF((E415-'[1]Criterios de sanción'!$J$15)*0.3&lt;='[1]Criterios de sanción'!$I$2,"Amonestación Publica",(E415-'[1]Criterios de sanción'!$J$15)*0.3))</f>
        <v>27490.799999999999</v>
      </c>
    </row>
    <row r="416" spans="2:6" ht="28" x14ac:dyDescent="0.2">
      <c r="B416" s="18" t="s">
        <v>438</v>
      </c>
      <c r="C416" s="19" t="s">
        <v>24</v>
      </c>
      <c r="D416" s="4">
        <v>469995</v>
      </c>
      <c r="E416" s="4">
        <f t="shared" si="6"/>
        <v>39166.25</v>
      </c>
      <c r="F416" s="5">
        <f>IF(E416&lt;='[1]Criterios de sanción'!$J$15,"Amonestación Publica",IF((E416-'[1]Criterios de sanción'!$J$15)*0.3&lt;='[1]Criterios de sanción'!$I$2,"Amonestación Publica",(E416-'[1]Criterios de sanción'!$J$15)*0.3))</f>
        <v>9240.6749999999993</v>
      </c>
    </row>
    <row r="417" spans="2:6" ht="28" x14ac:dyDescent="0.2">
      <c r="B417" s="18" t="s">
        <v>439</v>
      </c>
      <c r="C417" s="19" t="s">
        <v>24</v>
      </c>
      <c r="D417" s="4">
        <v>729534.77</v>
      </c>
      <c r="E417" s="4">
        <f t="shared" si="6"/>
        <v>60794.564166666671</v>
      </c>
      <c r="F417" s="5">
        <f>IF(E417&lt;='[1]Criterios de sanción'!$J$15,"Amonestación Publica",IF((E417-'[1]Criterios de sanción'!$J$15)*0.3&lt;='[1]Criterios de sanción'!$I$2,"Amonestación Publica",(E417-'[1]Criterios de sanción'!$J$15)*0.3))</f>
        <v>15729.169250000001</v>
      </c>
    </row>
    <row r="418" spans="2:6" ht="28" x14ac:dyDescent="0.2">
      <c r="B418" s="18" t="s">
        <v>440</v>
      </c>
      <c r="C418" s="19" t="s">
        <v>24</v>
      </c>
      <c r="D418" s="4">
        <v>528041</v>
      </c>
      <c r="E418" s="4">
        <f t="shared" si="6"/>
        <v>44003.416666666664</v>
      </c>
      <c r="F418" s="5">
        <f>IF(E418&lt;='[1]Criterios de sanción'!$J$15,"Amonestación Publica",IF((E418-'[1]Criterios de sanción'!$J$15)*0.3&lt;='[1]Criterios de sanción'!$I$2,"Amonestación Publica",(E418-'[1]Criterios de sanción'!$J$15)*0.3))</f>
        <v>10691.824999999999</v>
      </c>
    </row>
    <row r="419" spans="2:6" ht="28" x14ac:dyDescent="0.2">
      <c r="B419" s="18" t="s">
        <v>441</v>
      </c>
      <c r="C419" s="19" t="s">
        <v>24</v>
      </c>
      <c r="D419" s="4">
        <v>2753558.28</v>
      </c>
      <c r="E419" s="4">
        <f t="shared" si="6"/>
        <v>229463.18999999997</v>
      </c>
      <c r="F419" s="5">
        <f>IF(E419&lt;='[1]Criterios de sanción'!$J$15,"Amonestación Publica",IF((E419-'[1]Criterios de sanción'!$J$15)*0.3&lt;='[1]Criterios de sanción'!$I$2,"Amonestación Publica",(E419-'[1]Criterios de sanción'!$J$15)*0.3))</f>
        <v>66329.756999999983</v>
      </c>
    </row>
    <row r="420" spans="2:6" ht="28" x14ac:dyDescent="0.2">
      <c r="B420" s="18" t="s">
        <v>442</v>
      </c>
      <c r="C420" s="19" t="s">
        <v>24</v>
      </c>
      <c r="D420" s="4">
        <v>1706538.28</v>
      </c>
      <c r="E420" s="4">
        <f t="shared" si="6"/>
        <v>142211.52333333335</v>
      </c>
      <c r="F420" s="5">
        <f>IF(E420&lt;='[1]Criterios de sanción'!$J$15,"Amonestación Publica",IF((E420-'[1]Criterios de sanción'!$J$15)*0.3&lt;='[1]Criterios de sanción'!$I$2,"Amonestación Publica",(E420-'[1]Criterios de sanción'!$J$15)*0.3))</f>
        <v>40154.257000000005</v>
      </c>
    </row>
    <row r="421" spans="2:6" ht="28" x14ac:dyDescent="0.2">
      <c r="B421" s="18" t="s">
        <v>443</v>
      </c>
      <c r="C421" s="19" t="s">
        <v>24</v>
      </c>
      <c r="D421" s="4">
        <v>1770908.98</v>
      </c>
      <c r="E421" s="4">
        <f t="shared" si="6"/>
        <v>147575.74833333332</v>
      </c>
      <c r="F421" s="5">
        <f>IF(E421&lt;='[1]Criterios de sanción'!$J$15,"Amonestación Publica",IF((E421-'[1]Criterios de sanción'!$J$15)*0.3&lt;='[1]Criterios de sanción'!$I$2,"Amonestación Publica",(E421-'[1]Criterios de sanción'!$J$15)*0.3))</f>
        <v>41763.524499999992</v>
      </c>
    </row>
    <row r="422" spans="2:6" ht="28" x14ac:dyDescent="0.2">
      <c r="B422" s="18" t="s">
        <v>444</v>
      </c>
      <c r="C422" s="19" t="s">
        <v>24</v>
      </c>
      <c r="D422" s="4">
        <v>569626.78</v>
      </c>
      <c r="E422" s="4">
        <f t="shared" si="6"/>
        <v>47468.898333333338</v>
      </c>
      <c r="F422" s="5">
        <f>IF(E422&lt;='[1]Criterios de sanción'!$J$15,"Amonestación Publica",IF((E422-'[1]Criterios de sanción'!$J$15)*0.3&lt;='[1]Criterios de sanción'!$I$2,"Amonestación Publica",(E422-'[1]Criterios de sanción'!$J$15)*0.3))</f>
        <v>11731.469500000001</v>
      </c>
    </row>
    <row r="423" spans="2:6" ht="28" x14ac:dyDescent="0.2">
      <c r="B423" s="18" t="s">
        <v>445</v>
      </c>
      <c r="C423" s="19" t="s">
        <v>24</v>
      </c>
      <c r="D423" s="4">
        <v>1390219.59</v>
      </c>
      <c r="E423" s="4">
        <f t="shared" si="6"/>
        <v>115851.63250000001</v>
      </c>
      <c r="F423" s="5">
        <f>IF(E423&lt;='[1]Criterios de sanción'!$J$15,"Amonestación Publica",IF((E423-'[1]Criterios de sanción'!$J$15)*0.3&lt;='[1]Criterios de sanción'!$I$2,"Amonestación Publica",(E423-'[1]Criterios de sanción'!$J$15)*0.3))</f>
        <v>32246.28975</v>
      </c>
    </row>
    <row r="424" spans="2:6" ht="28" x14ac:dyDescent="0.2">
      <c r="B424" s="18" t="s">
        <v>446</v>
      </c>
      <c r="C424" s="19" t="s">
        <v>24</v>
      </c>
      <c r="D424" s="4">
        <v>2039851</v>
      </c>
      <c r="E424" s="4">
        <f t="shared" si="6"/>
        <v>169987.58333333334</v>
      </c>
      <c r="F424" s="5">
        <f>IF(E424&lt;='[1]Criterios de sanción'!$J$15,"Amonestación Publica",IF((E424-'[1]Criterios de sanción'!$J$15)*0.3&lt;='[1]Criterios de sanción'!$I$2,"Amonestación Publica",(E424-'[1]Criterios de sanción'!$J$15)*0.3))</f>
        <v>48487.075000000004</v>
      </c>
    </row>
    <row r="425" spans="2:6" ht="28" x14ac:dyDescent="0.2">
      <c r="B425" s="18" t="s">
        <v>447</v>
      </c>
      <c r="C425" s="19" t="s">
        <v>24</v>
      </c>
      <c r="D425" s="4">
        <v>1766038</v>
      </c>
      <c r="E425" s="4">
        <f t="shared" si="6"/>
        <v>147169.83333333334</v>
      </c>
      <c r="F425" s="5">
        <f>IF(E425&lt;='[1]Criterios de sanción'!$J$15,"Amonestación Publica",IF((E425-'[1]Criterios de sanción'!$J$15)*0.3&lt;='[1]Criterios de sanción'!$I$2,"Amonestación Publica",(E425-'[1]Criterios de sanción'!$J$15)*0.3))</f>
        <v>41641.75</v>
      </c>
    </row>
    <row r="426" spans="2:6" ht="28" x14ac:dyDescent="0.2">
      <c r="B426" s="18" t="s">
        <v>448</v>
      </c>
      <c r="C426" s="19" t="s">
        <v>24</v>
      </c>
      <c r="D426" s="4">
        <v>1353263.51</v>
      </c>
      <c r="E426" s="4">
        <f t="shared" si="6"/>
        <v>112771.95916666667</v>
      </c>
      <c r="F426" s="5">
        <f>IF(E426&lt;='[1]Criterios de sanción'!$J$15,"Amonestación Publica",IF((E426-'[1]Criterios de sanción'!$J$15)*0.3&lt;='[1]Criterios de sanción'!$I$2,"Amonestación Publica",(E426-'[1]Criterios de sanción'!$J$15)*0.3))</f>
        <v>31322.387749999998</v>
      </c>
    </row>
    <row r="427" spans="2:6" ht="28" x14ac:dyDescent="0.2">
      <c r="B427" s="18" t="s">
        <v>449</v>
      </c>
      <c r="C427" s="19" t="s">
        <v>24</v>
      </c>
      <c r="D427" s="4">
        <v>2038569.98</v>
      </c>
      <c r="E427" s="4">
        <f t="shared" si="6"/>
        <v>169880.83166666667</v>
      </c>
      <c r="F427" s="5">
        <f>IF(E427&lt;='[1]Criterios de sanción'!$J$15,"Amonestación Publica",IF((E427-'[1]Criterios de sanción'!$J$15)*0.3&lt;='[1]Criterios de sanción'!$I$2,"Amonestación Publica",(E427-'[1]Criterios de sanción'!$J$15)*0.3))</f>
        <v>48455.049500000001</v>
      </c>
    </row>
    <row r="428" spans="2:6" ht="28" x14ac:dyDescent="0.2">
      <c r="B428" s="18" t="s">
        <v>450</v>
      </c>
      <c r="C428" s="19" t="s">
        <v>24</v>
      </c>
      <c r="D428" s="4">
        <v>4273053</v>
      </c>
      <c r="E428" s="4">
        <f t="shared" si="6"/>
        <v>356087.75</v>
      </c>
      <c r="F428" s="5">
        <f>IF(E428&lt;='[1]Criterios de sanción'!$J$15,"Amonestación Publica",IF((E428-'[1]Criterios de sanción'!$J$15)*0.3&lt;='[1]Criterios de sanción'!$I$2,"Amonestación Publica",(E428-'[1]Criterios de sanción'!$J$15)*0.3))</f>
        <v>104317.125</v>
      </c>
    </row>
    <row r="429" spans="2:6" ht="28" x14ac:dyDescent="0.2">
      <c r="B429" s="18" t="s">
        <v>451</v>
      </c>
      <c r="C429" s="19" t="s">
        <v>24</v>
      </c>
      <c r="D429" s="4">
        <v>2466487.09</v>
      </c>
      <c r="E429" s="4">
        <f t="shared" si="6"/>
        <v>205540.59083333332</v>
      </c>
      <c r="F429" s="5">
        <f>IF(E429&lt;='[1]Criterios de sanción'!$J$15,"Amonestación Publica",IF((E429-'[1]Criterios de sanción'!$J$15)*0.3&lt;='[1]Criterios de sanción'!$I$2,"Amonestación Publica",(E429-'[1]Criterios de sanción'!$J$15)*0.3))</f>
        <v>59152.977249999996</v>
      </c>
    </row>
    <row r="430" spans="2:6" ht="28" x14ac:dyDescent="0.2">
      <c r="B430" s="18" t="s">
        <v>452</v>
      </c>
      <c r="C430" s="19" t="s">
        <v>24</v>
      </c>
      <c r="D430" s="4">
        <v>1481173</v>
      </c>
      <c r="E430" s="4">
        <f t="shared" si="6"/>
        <v>123431.08333333333</v>
      </c>
      <c r="F430" s="5">
        <f>IF(E430&lt;='[1]Criterios de sanción'!$J$15,"Amonestación Publica",IF((E430-'[1]Criterios de sanción'!$J$15)*0.3&lt;='[1]Criterios de sanción'!$I$2,"Amonestación Publica",(E430-'[1]Criterios de sanción'!$J$15)*0.3))</f>
        <v>34520.125</v>
      </c>
    </row>
    <row r="431" spans="2:6" ht="28" x14ac:dyDescent="0.2">
      <c r="B431" s="18" t="s">
        <v>453</v>
      </c>
      <c r="C431" s="19" t="s">
        <v>24</v>
      </c>
      <c r="D431" s="4">
        <v>6683968</v>
      </c>
      <c r="E431" s="4">
        <f t="shared" si="6"/>
        <v>556997.33333333337</v>
      </c>
      <c r="F431" s="5">
        <f>IF(E431&lt;='[1]Criterios de sanción'!$J$15,"Amonestación Publica",IF((E431-'[1]Criterios de sanción'!$J$15)*0.3&lt;='[1]Criterios de sanción'!$I$2,"Amonestación Publica",(E431-'[1]Criterios de sanción'!$J$15)*0.3))</f>
        <v>164590</v>
      </c>
    </row>
    <row r="432" spans="2:6" ht="28" x14ac:dyDescent="0.2">
      <c r="B432" s="18" t="s">
        <v>454</v>
      </c>
      <c r="C432" s="19" t="s">
        <v>24</v>
      </c>
      <c r="D432" s="4">
        <v>2888848.56</v>
      </c>
      <c r="E432" s="4">
        <f t="shared" si="6"/>
        <v>240737.38</v>
      </c>
      <c r="F432" s="5">
        <f>IF(E432&lt;='[1]Criterios de sanción'!$J$15,"Amonestación Publica",IF((E432-'[1]Criterios de sanción'!$J$15)*0.3&lt;='[1]Criterios de sanción'!$I$2,"Amonestación Publica",(E432-'[1]Criterios de sanción'!$J$15)*0.3))</f>
        <v>69712.013999999996</v>
      </c>
    </row>
    <row r="433" spans="2:6" ht="28" x14ac:dyDescent="0.2">
      <c r="B433" s="18" t="s">
        <v>455</v>
      </c>
      <c r="C433" s="19" t="s">
        <v>24</v>
      </c>
      <c r="D433" s="4">
        <v>1811864.11</v>
      </c>
      <c r="E433" s="4">
        <f t="shared" si="6"/>
        <v>150988.67583333334</v>
      </c>
      <c r="F433" s="5">
        <f>IF(E433&lt;='[1]Criterios de sanción'!$J$15,"Amonestación Publica",IF((E433-'[1]Criterios de sanción'!$J$15)*0.3&lt;='[1]Criterios de sanción'!$I$2,"Amonestación Publica",(E433-'[1]Criterios de sanción'!$J$15)*0.3))</f>
        <v>42787.402750000001</v>
      </c>
    </row>
    <row r="434" spans="2:6" ht="28" x14ac:dyDescent="0.2">
      <c r="B434" s="18" t="s">
        <v>456</v>
      </c>
      <c r="C434" s="19" t="s">
        <v>24</v>
      </c>
      <c r="D434" s="4">
        <v>2039700.97</v>
      </c>
      <c r="E434" s="4">
        <f t="shared" si="6"/>
        <v>169975.08083333334</v>
      </c>
      <c r="F434" s="5">
        <f>IF(E434&lt;='[1]Criterios de sanción'!$J$15,"Amonestación Publica",IF((E434-'[1]Criterios de sanción'!$J$15)*0.3&lt;='[1]Criterios de sanción'!$I$2,"Amonestación Publica",(E434-'[1]Criterios de sanción'!$J$15)*0.3))</f>
        <v>48483.324249999998</v>
      </c>
    </row>
    <row r="435" spans="2:6" ht="28" x14ac:dyDescent="0.2">
      <c r="B435" s="18" t="s">
        <v>457</v>
      </c>
      <c r="C435" s="19" t="s">
        <v>24</v>
      </c>
      <c r="D435" s="4">
        <v>1482173.11</v>
      </c>
      <c r="E435" s="4">
        <f t="shared" si="6"/>
        <v>123514.42583333334</v>
      </c>
      <c r="F435" s="5">
        <f>IF(E435&lt;='[1]Criterios de sanción'!$J$15,"Amonestación Publica",IF((E435-'[1]Criterios de sanción'!$J$15)*0.3&lt;='[1]Criterios de sanción'!$I$2,"Amonestación Publica",(E435-'[1]Criterios de sanción'!$J$15)*0.3))</f>
        <v>34545.12775</v>
      </c>
    </row>
    <row r="436" spans="2:6" ht="28" x14ac:dyDescent="0.2">
      <c r="B436" s="18" t="s">
        <v>458</v>
      </c>
      <c r="C436" s="19" t="s">
        <v>24</v>
      </c>
      <c r="D436" s="4">
        <v>3390336.74</v>
      </c>
      <c r="E436" s="4">
        <f t="shared" si="6"/>
        <v>282528.0616666667</v>
      </c>
      <c r="F436" s="5">
        <f>IF(E436&lt;='[1]Criterios de sanción'!$J$15,"Amonestación Publica",IF((E436-'[1]Criterios de sanción'!$J$15)*0.3&lt;='[1]Criterios de sanción'!$I$2,"Amonestación Publica",(E436-'[1]Criterios de sanción'!$J$15)*0.3))</f>
        <v>82249.218500000003</v>
      </c>
    </row>
    <row r="437" spans="2:6" ht="28" x14ac:dyDescent="0.2">
      <c r="B437" s="18" t="s">
        <v>459</v>
      </c>
      <c r="C437" s="19" t="s">
        <v>24</v>
      </c>
      <c r="D437" s="4">
        <v>1607903.59</v>
      </c>
      <c r="E437" s="4">
        <f t="shared" si="6"/>
        <v>133991.96583333335</v>
      </c>
      <c r="F437" s="5">
        <f>IF(E437&lt;='[1]Criterios de sanción'!$J$15,"Amonestación Publica",IF((E437-'[1]Criterios de sanción'!$J$15)*0.3&lt;='[1]Criterios de sanción'!$I$2,"Amonestación Publica",(E437-'[1]Criterios de sanción'!$J$15)*0.3))</f>
        <v>37688.389750000002</v>
      </c>
    </row>
    <row r="438" spans="2:6" ht="28" x14ac:dyDescent="0.2">
      <c r="B438" s="18" t="s">
        <v>460</v>
      </c>
      <c r="C438" s="19" t="s">
        <v>24</v>
      </c>
      <c r="D438" s="4">
        <v>2067734.62</v>
      </c>
      <c r="E438" s="4">
        <f t="shared" si="6"/>
        <v>172311.21833333335</v>
      </c>
      <c r="F438" s="5">
        <f>IF(E438&lt;='[1]Criterios de sanción'!$J$15,"Amonestación Publica",IF((E438-'[1]Criterios de sanción'!$J$15)*0.3&lt;='[1]Criterios de sanción'!$I$2,"Amonestación Publica",(E438-'[1]Criterios de sanción'!$J$15)*0.3))</f>
        <v>49184.165500000003</v>
      </c>
    </row>
    <row r="439" spans="2:6" ht="28" x14ac:dyDescent="0.2">
      <c r="B439" s="18" t="s">
        <v>461</v>
      </c>
      <c r="C439" s="19" t="s">
        <v>24</v>
      </c>
      <c r="D439" s="4">
        <v>500000</v>
      </c>
      <c r="E439" s="4">
        <f t="shared" si="6"/>
        <v>41666.666666666664</v>
      </c>
      <c r="F439" s="5">
        <f>IF(E439&lt;='[1]Criterios de sanción'!$J$15,"Amonestación Publica",IF((E439-'[1]Criterios de sanción'!$J$15)*0.3&lt;='[1]Criterios de sanción'!$I$2,"Amonestación Publica",(E439-'[1]Criterios de sanción'!$J$15)*0.3))</f>
        <v>9990.7999999999993</v>
      </c>
    </row>
    <row r="440" spans="2:6" ht="28" x14ac:dyDescent="0.2">
      <c r="B440" s="18" t="s">
        <v>462</v>
      </c>
      <c r="C440" s="19" t="s">
        <v>24</v>
      </c>
      <c r="D440" s="4">
        <v>1679453.13</v>
      </c>
      <c r="E440" s="4">
        <f t="shared" si="6"/>
        <v>139954.42749999999</v>
      </c>
      <c r="F440" s="5">
        <f>IF(E440&lt;='[1]Criterios de sanción'!$J$15,"Amonestación Publica",IF((E440-'[1]Criterios de sanción'!$J$15)*0.3&lt;='[1]Criterios de sanción'!$I$2,"Amonestación Publica",(E440-'[1]Criterios de sanción'!$J$15)*0.3))</f>
        <v>39477.128249999994</v>
      </c>
    </row>
    <row r="441" spans="2:6" ht="28" x14ac:dyDescent="0.2">
      <c r="B441" s="18" t="s">
        <v>463</v>
      </c>
      <c r="C441" s="19" t="s">
        <v>24</v>
      </c>
      <c r="D441" s="4">
        <v>1781657</v>
      </c>
      <c r="E441" s="4">
        <f t="shared" si="6"/>
        <v>148471.41666666666</v>
      </c>
      <c r="F441" s="5">
        <f>IF(E441&lt;='[1]Criterios de sanción'!$J$15,"Amonestación Publica",IF((E441-'[1]Criterios de sanción'!$J$15)*0.3&lt;='[1]Criterios de sanción'!$I$2,"Amonestación Publica",(E441-'[1]Criterios de sanción'!$J$15)*0.3))</f>
        <v>42032.224999999999</v>
      </c>
    </row>
    <row r="442" spans="2:6" ht="28" x14ac:dyDescent="0.2">
      <c r="B442" s="18" t="s">
        <v>464</v>
      </c>
      <c r="C442" s="19" t="s">
        <v>24</v>
      </c>
      <c r="D442" s="4">
        <v>597716</v>
      </c>
      <c r="E442" s="4">
        <f t="shared" si="6"/>
        <v>49809.666666666664</v>
      </c>
      <c r="F442" s="5">
        <f>IF(E442&lt;='[1]Criterios de sanción'!$J$15,"Amonestación Publica",IF((E442-'[1]Criterios de sanción'!$J$15)*0.3&lt;='[1]Criterios de sanción'!$I$2,"Amonestación Publica",(E442-'[1]Criterios de sanción'!$J$15)*0.3))</f>
        <v>12433.699999999999</v>
      </c>
    </row>
    <row r="443" spans="2:6" ht="28" x14ac:dyDescent="0.2">
      <c r="B443" s="18" t="s">
        <v>465</v>
      </c>
      <c r="C443" s="19" t="s">
        <v>24</v>
      </c>
      <c r="D443" s="4">
        <v>1168448.8</v>
      </c>
      <c r="E443" s="4">
        <f t="shared" si="6"/>
        <v>97370.733333333337</v>
      </c>
      <c r="F443" s="5">
        <f>IF(E443&lt;='[1]Criterios de sanción'!$J$15,"Amonestación Publica",IF((E443-'[1]Criterios de sanción'!$J$15)*0.3&lt;='[1]Criterios de sanción'!$I$2,"Amonestación Publica",(E443-'[1]Criterios de sanción'!$J$15)*0.3))</f>
        <v>26702.02</v>
      </c>
    </row>
    <row r="444" spans="2:6" ht="28" x14ac:dyDescent="0.2">
      <c r="B444" s="18" t="s">
        <v>466</v>
      </c>
      <c r="C444" s="19" t="s">
        <v>24</v>
      </c>
      <c r="D444" s="4">
        <v>2139679</v>
      </c>
      <c r="E444" s="4">
        <f t="shared" si="6"/>
        <v>178306.58333333334</v>
      </c>
      <c r="F444" s="5">
        <f>IF(E444&lt;='[1]Criterios de sanción'!$J$15,"Amonestación Publica",IF((E444-'[1]Criterios de sanción'!$J$15)*0.3&lt;='[1]Criterios de sanción'!$I$2,"Amonestación Publica",(E444-'[1]Criterios de sanción'!$J$15)*0.3))</f>
        <v>50982.775000000001</v>
      </c>
    </row>
    <row r="445" spans="2:6" ht="28" x14ac:dyDescent="0.2">
      <c r="B445" s="18" t="s">
        <v>467</v>
      </c>
      <c r="C445" s="19" t="s">
        <v>24</v>
      </c>
      <c r="D445" s="4">
        <v>1747135.16</v>
      </c>
      <c r="E445" s="4">
        <f t="shared" si="6"/>
        <v>145594.59666666665</v>
      </c>
      <c r="F445" s="5">
        <f>IF(E445&lt;='[1]Criterios de sanción'!$J$15,"Amonestación Publica",IF((E445-'[1]Criterios de sanción'!$J$15)*0.3&lt;='[1]Criterios de sanción'!$I$2,"Amonestación Publica",(E445-'[1]Criterios de sanción'!$J$15)*0.3))</f>
        <v>41169.178999999996</v>
      </c>
    </row>
    <row r="446" spans="2:6" ht="28" x14ac:dyDescent="0.2">
      <c r="B446" s="18" t="s">
        <v>468</v>
      </c>
      <c r="C446" s="19" t="s">
        <v>24</v>
      </c>
      <c r="D446" s="4">
        <v>2042214.86</v>
      </c>
      <c r="E446" s="4">
        <f t="shared" si="6"/>
        <v>170184.57166666668</v>
      </c>
      <c r="F446" s="5">
        <f>IF(E446&lt;='[1]Criterios de sanción'!$J$15,"Amonestación Publica",IF((E446-'[1]Criterios de sanción'!$J$15)*0.3&lt;='[1]Criterios de sanción'!$I$2,"Amonestación Publica",(E446-'[1]Criterios de sanción'!$J$15)*0.3))</f>
        <v>48546.171500000004</v>
      </c>
    </row>
    <row r="447" spans="2:6" ht="28" x14ac:dyDescent="0.2">
      <c r="B447" s="18" t="s">
        <v>469</v>
      </c>
      <c r="C447" s="19" t="s">
        <v>24</v>
      </c>
      <c r="D447" s="4">
        <v>888127.61</v>
      </c>
      <c r="E447" s="4">
        <f t="shared" si="6"/>
        <v>74010.63416666667</v>
      </c>
      <c r="F447" s="5">
        <f>IF(E447&lt;='[1]Criterios de sanción'!$J$15,"Amonestación Publica",IF((E447-'[1]Criterios de sanción'!$J$15)*0.3&lt;='[1]Criterios de sanción'!$I$2,"Amonestación Publica",(E447-'[1]Criterios de sanción'!$J$15)*0.3))</f>
        <v>19693.990249999999</v>
      </c>
    </row>
    <row r="448" spans="2:6" ht="28" x14ac:dyDescent="0.2">
      <c r="B448" s="18" t="s">
        <v>470</v>
      </c>
      <c r="C448" s="19" t="s">
        <v>24</v>
      </c>
      <c r="D448" s="4">
        <v>2042483</v>
      </c>
      <c r="E448" s="4">
        <f t="shared" si="6"/>
        <v>170206.91666666666</v>
      </c>
      <c r="F448" s="5">
        <f>IF(E448&lt;='[1]Criterios de sanción'!$J$15,"Amonestación Publica",IF((E448-'[1]Criterios de sanción'!$J$15)*0.3&lt;='[1]Criterios de sanción'!$I$2,"Amonestación Publica",(E448-'[1]Criterios de sanción'!$J$15)*0.3))</f>
        <v>48552.874999999993</v>
      </c>
    </row>
    <row r="449" spans="2:6" ht="28" x14ac:dyDescent="0.2">
      <c r="B449" s="18" t="s">
        <v>471</v>
      </c>
      <c r="C449" s="19" t="s">
        <v>24</v>
      </c>
      <c r="D449" s="4">
        <v>1884592</v>
      </c>
      <c r="E449" s="4">
        <f t="shared" si="6"/>
        <v>157049.33333333334</v>
      </c>
      <c r="F449" s="5">
        <f>IF(E449&lt;='[1]Criterios de sanción'!$J$15,"Amonestación Publica",IF((E449-'[1]Criterios de sanción'!$J$15)*0.3&lt;='[1]Criterios de sanción'!$I$2,"Amonestación Publica",(E449-'[1]Criterios de sanción'!$J$15)*0.3))</f>
        <v>44605.599999999999</v>
      </c>
    </row>
    <row r="450" spans="2:6" ht="28" x14ac:dyDescent="0.2">
      <c r="B450" s="18" t="s">
        <v>472</v>
      </c>
      <c r="C450" s="19" t="s">
        <v>24</v>
      </c>
      <c r="D450" s="4">
        <v>1044052.36</v>
      </c>
      <c r="E450" s="4">
        <f t="shared" ref="E450:E513" si="7">D450/12</f>
        <v>87004.363333333327</v>
      </c>
      <c r="F450" s="5">
        <f>IF(E450&lt;='[1]Criterios de sanción'!$J$15,"Amonestación Publica",IF((E450-'[1]Criterios de sanción'!$J$15)*0.3&lt;='[1]Criterios de sanción'!$I$2,"Amonestación Publica",(E450-'[1]Criterios de sanción'!$J$15)*0.3))</f>
        <v>23592.108999999997</v>
      </c>
    </row>
    <row r="451" spans="2:6" ht="28" x14ac:dyDescent="0.2">
      <c r="B451" s="18" t="s">
        <v>473</v>
      </c>
      <c r="C451" s="19" t="s">
        <v>24</v>
      </c>
      <c r="D451" s="4">
        <v>0</v>
      </c>
      <c r="E451" s="4">
        <f t="shared" si="7"/>
        <v>0</v>
      </c>
      <c r="F451" s="5" t="str">
        <f>IF(E451&lt;='[1]Criterios de sanción'!$J$15,"Amonestación Publica",IF((E451-'[1]Criterios de sanción'!$J$15)*0.3&lt;='[1]Criterios de sanción'!$I$2,"Amonestación Publica",(E451-'[1]Criterios de sanción'!$J$15)*0.3))</f>
        <v>Amonestación Publica</v>
      </c>
    </row>
    <row r="452" spans="2:6" ht="28" x14ac:dyDescent="0.2">
      <c r="B452" s="18" t="s">
        <v>474</v>
      </c>
      <c r="C452" s="19" t="s">
        <v>24</v>
      </c>
      <c r="D452" s="4">
        <v>562446</v>
      </c>
      <c r="E452" s="4">
        <f t="shared" si="7"/>
        <v>46870.5</v>
      </c>
      <c r="F452" s="5">
        <f>IF(E452&lt;='[1]Criterios de sanción'!$J$15,"Amonestación Publica",IF((E452-'[1]Criterios de sanción'!$J$15)*0.3&lt;='[1]Criterios de sanción'!$I$2,"Amonestación Publica",(E452-'[1]Criterios de sanción'!$J$15)*0.3))</f>
        <v>11551.949999999999</v>
      </c>
    </row>
    <row r="453" spans="2:6" ht="28" x14ac:dyDescent="0.2">
      <c r="B453" s="18" t="s">
        <v>475</v>
      </c>
      <c r="C453" s="19" t="s">
        <v>24</v>
      </c>
      <c r="D453" s="4">
        <v>2622286.0099999998</v>
      </c>
      <c r="E453" s="4">
        <f t="shared" si="7"/>
        <v>218523.83416666664</v>
      </c>
      <c r="F453" s="5">
        <f>IF(E453&lt;='[1]Criterios de sanción'!$J$15,"Amonestación Publica",IF((E453-'[1]Criterios de sanción'!$J$15)*0.3&lt;='[1]Criterios de sanción'!$I$2,"Amonestación Publica",(E453-'[1]Criterios de sanción'!$J$15)*0.3))</f>
        <v>63047.950249999987</v>
      </c>
    </row>
    <row r="454" spans="2:6" ht="28" x14ac:dyDescent="0.2">
      <c r="B454" s="18" t="s">
        <v>476</v>
      </c>
      <c r="C454" s="19" t="s">
        <v>24</v>
      </c>
      <c r="D454" s="4">
        <v>2888890.88</v>
      </c>
      <c r="E454" s="4">
        <f t="shared" si="7"/>
        <v>240740.90666666665</v>
      </c>
      <c r="F454" s="5">
        <f>IF(E454&lt;='[1]Criterios de sanción'!$J$15,"Amonestación Publica",IF((E454-'[1]Criterios de sanción'!$J$15)*0.3&lt;='[1]Criterios de sanción'!$I$2,"Amonestación Publica",(E454-'[1]Criterios de sanción'!$J$15)*0.3))</f>
        <v>69713.071999999986</v>
      </c>
    </row>
    <row r="455" spans="2:6" ht="28" x14ac:dyDescent="0.2">
      <c r="B455" s="18" t="s">
        <v>477</v>
      </c>
      <c r="C455" s="19" t="s">
        <v>24</v>
      </c>
      <c r="D455" s="4">
        <v>180000</v>
      </c>
      <c r="E455" s="4">
        <f t="shared" si="7"/>
        <v>15000</v>
      </c>
      <c r="F455" s="5">
        <f>IF(E455&lt;='[1]Criterios de sanción'!$J$15,"Amonestación Publica",IF((E455-'[1]Criterios de sanción'!$J$15)*0.3&lt;='[1]Criterios de sanción'!$I$2,"Amonestación Publica",(E455-'[1]Criterios de sanción'!$J$15)*0.3))</f>
        <v>1990.8</v>
      </c>
    </row>
    <row r="456" spans="2:6" ht="28" x14ac:dyDescent="0.2">
      <c r="B456" s="18" t="s">
        <v>478</v>
      </c>
      <c r="C456" s="19" t="s">
        <v>24</v>
      </c>
      <c r="D456" s="4">
        <v>1876269</v>
      </c>
      <c r="E456" s="4">
        <f t="shared" si="7"/>
        <v>156355.75</v>
      </c>
      <c r="F456" s="5">
        <f>IF(E456&lt;='[1]Criterios de sanción'!$J$15,"Amonestación Publica",IF((E456-'[1]Criterios de sanción'!$J$15)*0.3&lt;='[1]Criterios de sanción'!$I$2,"Amonestación Publica",(E456-'[1]Criterios de sanción'!$J$15)*0.3))</f>
        <v>44397.525000000001</v>
      </c>
    </row>
    <row r="457" spans="2:6" ht="28" x14ac:dyDescent="0.2">
      <c r="B457" s="18" t="s">
        <v>479</v>
      </c>
      <c r="C457" s="19" t="s">
        <v>24</v>
      </c>
      <c r="D457" s="4">
        <v>3036623.63</v>
      </c>
      <c r="E457" s="4">
        <f t="shared" si="7"/>
        <v>253051.96916666665</v>
      </c>
      <c r="F457" s="5">
        <f>IF(E457&lt;='[1]Criterios de sanción'!$J$15,"Amonestación Publica",IF((E457-'[1]Criterios de sanción'!$J$15)*0.3&lt;='[1]Criterios de sanción'!$I$2,"Amonestación Publica",(E457-'[1]Criterios de sanción'!$J$15)*0.3))</f>
        <v>73406.390749999991</v>
      </c>
    </row>
    <row r="458" spans="2:6" ht="28" x14ac:dyDescent="0.2">
      <c r="B458" s="18" t="s">
        <v>480</v>
      </c>
      <c r="C458" s="19" t="s">
        <v>24</v>
      </c>
      <c r="D458" s="4">
        <v>2012342</v>
      </c>
      <c r="E458" s="4">
        <f t="shared" si="7"/>
        <v>167695.16666666666</v>
      </c>
      <c r="F458" s="5">
        <f>IF(E458&lt;='[1]Criterios de sanción'!$J$15,"Amonestación Publica",IF((E458-'[1]Criterios de sanción'!$J$15)*0.3&lt;='[1]Criterios de sanción'!$I$2,"Amonestación Publica",(E458-'[1]Criterios de sanción'!$J$15)*0.3))</f>
        <v>47799.35</v>
      </c>
    </row>
    <row r="459" spans="2:6" ht="28" x14ac:dyDescent="0.2">
      <c r="B459" s="18" t="s">
        <v>481</v>
      </c>
      <c r="C459" s="19" t="s">
        <v>24</v>
      </c>
      <c r="D459" s="4">
        <v>2318241.91</v>
      </c>
      <c r="E459" s="4">
        <f t="shared" si="7"/>
        <v>193186.82583333334</v>
      </c>
      <c r="F459" s="5">
        <f>IF(E459&lt;='[1]Criterios de sanción'!$J$15,"Amonestación Publica",IF((E459-'[1]Criterios de sanción'!$J$15)*0.3&lt;='[1]Criterios de sanción'!$I$2,"Amonestación Publica",(E459-'[1]Criterios de sanción'!$J$15)*0.3))</f>
        <v>55446.847750000001</v>
      </c>
    </row>
    <row r="460" spans="2:6" ht="28" x14ac:dyDescent="0.2">
      <c r="B460" s="18" t="s">
        <v>482</v>
      </c>
      <c r="C460" s="19" t="s">
        <v>24</v>
      </c>
      <c r="D460" s="4">
        <v>814437</v>
      </c>
      <c r="E460" s="4">
        <f t="shared" si="7"/>
        <v>67869.75</v>
      </c>
      <c r="F460" s="5">
        <f>IF(E460&lt;='[1]Criterios de sanción'!$J$15,"Amonestación Publica",IF((E460-'[1]Criterios de sanción'!$J$15)*0.3&lt;='[1]Criterios de sanción'!$I$2,"Amonestación Publica",(E460-'[1]Criterios de sanción'!$J$15)*0.3))</f>
        <v>17851.724999999999</v>
      </c>
    </row>
    <row r="461" spans="2:6" ht="28" x14ac:dyDescent="0.2">
      <c r="B461" s="18" t="s">
        <v>483</v>
      </c>
      <c r="C461" s="19" t="s">
        <v>24</v>
      </c>
      <c r="D461" s="4">
        <v>511907</v>
      </c>
      <c r="E461" s="4">
        <f t="shared" si="7"/>
        <v>42658.916666666664</v>
      </c>
      <c r="F461" s="5">
        <f>IF(E461&lt;='[1]Criterios de sanción'!$J$15,"Amonestación Publica",IF((E461-'[1]Criterios de sanción'!$J$15)*0.3&lt;='[1]Criterios de sanción'!$I$2,"Amonestación Publica",(E461-'[1]Criterios de sanción'!$J$15)*0.3))</f>
        <v>10288.474999999999</v>
      </c>
    </row>
    <row r="462" spans="2:6" ht="28" x14ac:dyDescent="0.2">
      <c r="B462" s="18" t="s">
        <v>484</v>
      </c>
      <c r="C462" s="19" t="s">
        <v>24</v>
      </c>
      <c r="D462" s="4">
        <v>591100</v>
      </c>
      <c r="E462" s="4">
        <f t="shared" si="7"/>
        <v>49258.333333333336</v>
      </c>
      <c r="F462" s="5">
        <f>IF(E462&lt;='[1]Criterios de sanción'!$J$15,"Amonestación Publica",IF((E462-'[1]Criterios de sanción'!$J$15)*0.3&lt;='[1]Criterios de sanción'!$I$2,"Amonestación Publica",(E462-'[1]Criterios de sanción'!$J$15)*0.3))</f>
        <v>12268.300000000001</v>
      </c>
    </row>
    <row r="463" spans="2:6" ht="28" x14ac:dyDescent="0.2">
      <c r="B463" s="18" t="s">
        <v>485</v>
      </c>
      <c r="C463" s="19" t="s">
        <v>24</v>
      </c>
      <c r="D463" s="4">
        <v>1510743</v>
      </c>
      <c r="E463" s="4">
        <f t="shared" si="7"/>
        <v>125895.25</v>
      </c>
      <c r="F463" s="5">
        <f>IF(E463&lt;='[1]Criterios de sanción'!$J$15,"Amonestación Publica",IF((E463-'[1]Criterios de sanción'!$J$15)*0.3&lt;='[1]Criterios de sanción'!$I$2,"Amonestación Publica",(E463-'[1]Criterios de sanción'!$J$15)*0.3))</f>
        <v>35259.375</v>
      </c>
    </row>
    <row r="464" spans="2:6" ht="28" x14ac:dyDescent="0.2">
      <c r="B464" s="18" t="s">
        <v>486</v>
      </c>
      <c r="C464" s="19" t="s">
        <v>24</v>
      </c>
      <c r="D464" s="4">
        <v>2056622.43</v>
      </c>
      <c r="E464" s="4">
        <f t="shared" si="7"/>
        <v>171385.20249999998</v>
      </c>
      <c r="F464" s="5">
        <f>IF(E464&lt;='[1]Criterios de sanción'!$J$15,"Amonestación Publica",IF((E464-'[1]Criterios de sanción'!$J$15)*0.3&lt;='[1]Criterios de sanción'!$I$2,"Amonestación Publica",(E464-'[1]Criterios de sanción'!$J$15)*0.3))</f>
        <v>48906.360749999993</v>
      </c>
    </row>
    <row r="465" spans="2:6" ht="28" x14ac:dyDescent="0.2">
      <c r="B465" s="18" t="s">
        <v>487</v>
      </c>
      <c r="C465" s="19" t="s">
        <v>24</v>
      </c>
      <c r="D465" s="4">
        <v>1879340.75</v>
      </c>
      <c r="E465" s="4">
        <f t="shared" si="7"/>
        <v>156611.72916666666</v>
      </c>
      <c r="F465" s="5">
        <f>IF(E465&lt;='[1]Criterios de sanción'!$J$15,"Amonestación Publica",IF((E465-'[1]Criterios de sanción'!$J$15)*0.3&lt;='[1]Criterios de sanción'!$I$2,"Amonestación Publica",(E465-'[1]Criterios de sanción'!$J$15)*0.3))</f>
        <v>44474.318749999999</v>
      </c>
    </row>
    <row r="466" spans="2:6" ht="28" x14ac:dyDescent="0.2">
      <c r="B466" s="18" t="s">
        <v>488</v>
      </c>
      <c r="C466" s="19" t="s">
        <v>24</v>
      </c>
      <c r="D466" s="4">
        <v>3059821.02</v>
      </c>
      <c r="E466" s="4">
        <f t="shared" si="7"/>
        <v>254985.08499999999</v>
      </c>
      <c r="F466" s="5">
        <f>IF(E466&lt;='[1]Criterios de sanción'!$J$15,"Amonestación Publica",IF((E466-'[1]Criterios de sanción'!$J$15)*0.3&lt;='[1]Criterios de sanción'!$I$2,"Amonestación Publica",(E466-'[1]Criterios de sanción'!$J$15)*0.3))</f>
        <v>73986.325499999992</v>
      </c>
    </row>
    <row r="467" spans="2:6" ht="28" x14ac:dyDescent="0.2">
      <c r="B467" s="18" t="s">
        <v>489</v>
      </c>
      <c r="C467" s="19" t="s">
        <v>24</v>
      </c>
      <c r="D467" s="4">
        <v>1180828</v>
      </c>
      <c r="E467" s="4">
        <f t="shared" si="7"/>
        <v>98402.333333333328</v>
      </c>
      <c r="F467" s="5">
        <f>IF(E467&lt;='[1]Criterios de sanción'!$J$15,"Amonestación Publica",IF((E467-'[1]Criterios de sanción'!$J$15)*0.3&lt;='[1]Criterios de sanción'!$I$2,"Amonestación Publica",(E467-'[1]Criterios de sanción'!$J$15)*0.3))</f>
        <v>27011.499999999996</v>
      </c>
    </row>
    <row r="468" spans="2:6" ht="28" x14ac:dyDescent="0.2">
      <c r="B468" s="18" t="s">
        <v>490</v>
      </c>
      <c r="C468" s="19" t="s">
        <v>24</v>
      </c>
      <c r="D468" s="4">
        <v>2623522</v>
      </c>
      <c r="E468" s="4">
        <f t="shared" si="7"/>
        <v>218626.83333333334</v>
      </c>
      <c r="F468" s="5">
        <f>IF(E468&lt;='[1]Criterios de sanción'!$J$15,"Amonestación Publica",IF((E468-'[1]Criterios de sanción'!$J$15)*0.3&lt;='[1]Criterios de sanción'!$I$2,"Amonestación Publica",(E468-'[1]Criterios de sanción'!$J$15)*0.3))</f>
        <v>63078.85</v>
      </c>
    </row>
    <row r="469" spans="2:6" ht="28" x14ac:dyDescent="0.2">
      <c r="B469" s="18" t="s">
        <v>491</v>
      </c>
      <c r="C469" s="19" t="s">
        <v>24</v>
      </c>
      <c r="D469" s="4">
        <v>120000</v>
      </c>
      <c r="E469" s="4">
        <f t="shared" si="7"/>
        <v>10000</v>
      </c>
      <c r="F469" s="5">
        <f>IF(E469&lt;='[1]Criterios de sanción'!$J$15,"Amonestación Publica",IF((E469-'[1]Criterios de sanción'!$J$15)*0.3&lt;='[1]Criterios de sanción'!$I$2,"Amonestación Publica",(E469-'[1]Criterios de sanción'!$J$15)*0.3))</f>
        <v>490.79999999999995</v>
      </c>
    </row>
    <row r="470" spans="2:6" ht="28" x14ac:dyDescent="0.2">
      <c r="B470" s="18" t="s">
        <v>492</v>
      </c>
      <c r="C470" s="19" t="s">
        <v>24</v>
      </c>
      <c r="D470" s="4">
        <v>1622840</v>
      </c>
      <c r="E470" s="4">
        <f t="shared" si="7"/>
        <v>135236.66666666666</v>
      </c>
      <c r="F470" s="5">
        <f>IF(E470&lt;='[1]Criterios de sanción'!$J$15,"Amonestación Publica",IF((E470-'[1]Criterios de sanción'!$J$15)*0.3&lt;='[1]Criterios de sanción'!$I$2,"Amonestación Publica",(E470-'[1]Criterios de sanción'!$J$15)*0.3))</f>
        <v>38061.799999999996</v>
      </c>
    </row>
    <row r="471" spans="2:6" ht="28" x14ac:dyDescent="0.2">
      <c r="B471" s="18" t="s">
        <v>493</v>
      </c>
      <c r="C471" s="19" t="s">
        <v>24</v>
      </c>
      <c r="D471" s="4">
        <v>991927</v>
      </c>
      <c r="E471" s="4">
        <f t="shared" si="7"/>
        <v>82660.583333333328</v>
      </c>
      <c r="F471" s="5">
        <f>IF(E471&lt;='[1]Criterios de sanción'!$J$15,"Amonestación Publica",IF((E471-'[1]Criterios de sanción'!$J$15)*0.3&lt;='[1]Criterios de sanción'!$I$2,"Amonestación Publica",(E471-'[1]Criterios de sanción'!$J$15)*0.3))</f>
        <v>22288.974999999999</v>
      </c>
    </row>
    <row r="472" spans="2:6" ht="28" x14ac:dyDescent="0.2">
      <c r="B472" s="18" t="s">
        <v>494</v>
      </c>
      <c r="C472" s="19" t="s">
        <v>24</v>
      </c>
      <c r="D472" s="4">
        <v>2047331</v>
      </c>
      <c r="E472" s="4">
        <f t="shared" si="7"/>
        <v>170610.91666666666</v>
      </c>
      <c r="F472" s="5">
        <f>IF(E472&lt;='[1]Criterios de sanción'!$J$15,"Amonestación Publica",IF((E472-'[1]Criterios de sanción'!$J$15)*0.3&lt;='[1]Criterios de sanción'!$I$2,"Amonestación Publica",(E472-'[1]Criterios de sanción'!$J$15)*0.3))</f>
        <v>48674.074999999997</v>
      </c>
    </row>
    <row r="473" spans="2:6" ht="28" x14ac:dyDescent="0.2">
      <c r="B473" s="18" t="s">
        <v>495</v>
      </c>
      <c r="C473" s="19" t="s">
        <v>24</v>
      </c>
      <c r="D473" s="4">
        <v>3505957.23</v>
      </c>
      <c r="E473" s="4">
        <f t="shared" si="7"/>
        <v>292163.10249999998</v>
      </c>
      <c r="F473" s="5">
        <f>IF(E473&lt;='[1]Criterios de sanción'!$J$15,"Amonestación Publica",IF((E473-'[1]Criterios de sanción'!$J$15)*0.3&lt;='[1]Criterios de sanción'!$I$2,"Amonestación Publica",(E473-'[1]Criterios de sanción'!$J$15)*0.3))</f>
        <v>85139.730749999988</v>
      </c>
    </row>
    <row r="474" spans="2:6" ht="28" x14ac:dyDescent="0.2">
      <c r="B474" s="18" t="s">
        <v>496</v>
      </c>
      <c r="C474" s="19" t="s">
        <v>24</v>
      </c>
      <c r="D474" s="4">
        <v>1539485.07</v>
      </c>
      <c r="E474" s="4">
        <f t="shared" si="7"/>
        <v>128290.4225</v>
      </c>
      <c r="F474" s="5">
        <f>IF(E474&lt;='[1]Criterios de sanción'!$J$15,"Amonestación Publica",IF((E474-'[1]Criterios de sanción'!$J$15)*0.3&lt;='[1]Criterios de sanción'!$I$2,"Amonestación Publica",(E474-'[1]Criterios de sanción'!$J$15)*0.3))</f>
        <v>35977.926749999999</v>
      </c>
    </row>
    <row r="475" spans="2:6" ht="28" x14ac:dyDescent="0.2">
      <c r="B475" s="18" t="s">
        <v>497</v>
      </c>
      <c r="C475" s="19" t="s">
        <v>24</v>
      </c>
      <c r="D475" s="4">
        <v>1875873</v>
      </c>
      <c r="E475" s="4">
        <f t="shared" si="7"/>
        <v>156322.75</v>
      </c>
      <c r="F475" s="5">
        <f>IF(E475&lt;='[1]Criterios de sanción'!$J$15,"Amonestación Publica",IF((E475-'[1]Criterios de sanción'!$J$15)*0.3&lt;='[1]Criterios de sanción'!$I$2,"Amonestación Publica",(E475-'[1]Criterios de sanción'!$J$15)*0.3))</f>
        <v>44387.625</v>
      </c>
    </row>
    <row r="476" spans="2:6" ht="28" x14ac:dyDescent="0.2">
      <c r="B476" s="18" t="s">
        <v>498</v>
      </c>
      <c r="C476" s="19" t="s">
        <v>24</v>
      </c>
      <c r="D476" s="4">
        <v>3090081</v>
      </c>
      <c r="E476" s="4">
        <f t="shared" si="7"/>
        <v>257506.75</v>
      </c>
      <c r="F476" s="5">
        <f>IF(E476&lt;='[1]Criterios de sanción'!$J$15,"Amonestación Publica",IF((E476-'[1]Criterios de sanción'!$J$15)*0.3&lt;='[1]Criterios de sanción'!$I$2,"Amonestación Publica",(E476-'[1]Criterios de sanción'!$J$15)*0.3))</f>
        <v>74742.824999999997</v>
      </c>
    </row>
    <row r="477" spans="2:6" ht="28" x14ac:dyDescent="0.2">
      <c r="B477" s="18" t="s">
        <v>499</v>
      </c>
      <c r="C477" s="19" t="s">
        <v>24</v>
      </c>
      <c r="D477" s="4">
        <v>4143612</v>
      </c>
      <c r="E477" s="4">
        <f t="shared" si="7"/>
        <v>345301</v>
      </c>
      <c r="F477" s="5">
        <f>IF(E477&lt;='[1]Criterios de sanción'!$J$15,"Amonestación Publica",IF((E477-'[1]Criterios de sanción'!$J$15)*0.3&lt;='[1]Criterios de sanción'!$I$2,"Amonestación Publica",(E477-'[1]Criterios de sanción'!$J$15)*0.3))</f>
        <v>101081.09999999999</v>
      </c>
    </row>
    <row r="478" spans="2:6" ht="28" x14ac:dyDescent="0.2">
      <c r="B478" s="18" t="s">
        <v>500</v>
      </c>
      <c r="C478" s="19" t="s">
        <v>24</v>
      </c>
      <c r="D478" s="4">
        <v>260000</v>
      </c>
      <c r="E478" s="4">
        <f t="shared" si="7"/>
        <v>21666.666666666668</v>
      </c>
      <c r="F478" s="5">
        <f>IF(E478&lt;='[1]Criterios de sanción'!$J$15,"Amonestación Publica",IF((E478-'[1]Criterios de sanción'!$J$15)*0.3&lt;='[1]Criterios de sanción'!$I$2,"Amonestación Publica",(E478-'[1]Criterios de sanción'!$J$15)*0.3))</f>
        <v>3990.8</v>
      </c>
    </row>
    <row r="479" spans="2:6" ht="28" x14ac:dyDescent="0.2">
      <c r="B479" s="18" t="s">
        <v>501</v>
      </c>
      <c r="C479" s="19" t="s">
        <v>24</v>
      </c>
      <c r="D479" s="4">
        <v>2005450.08</v>
      </c>
      <c r="E479" s="4">
        <f t="shared" si="7"/>
        <v>167120.84</v>
      </c>
      <c r="F479" s="5">
        <f>IF(E479&lt;='[1]Criterios de sanción'!$J$15,"Amonestación Publica",IF((E479-'[1]Criterios de sanción'!$J$15)*0.3&lt;='[1]Criterios de sanción'!$I$2,"Amonestación Publica",(E479-'[1]Criterios de sanción'!$J$15)*0.3))</f>
        <v>47627.051999999996</v>
      </c>
    </row>
    <row r="480" spans="2:6" ht="28" x14ac:dyDescent="0.2">
      <c r="B480" s="18" t="s">
        <v>502</v>
      </c>
      <c r="C480" s="19" t="s">
        <v>24</v>
      </c>
      <c r="D480" s="4">
        <v>2630285</v>
      </c>
      <c r="E480" s="4">
        <f t="shared" si="7"/>
        <v>219190.41666666666</v>
      </c>
      <c r="F480" s="5">
        <f>IF(E480&lt;='[1]Criterios de sanción'!$J$15,"Amonestación Publica",IF((E480-'[1]Criterios de sanción'!$J$15)*0.3&lt;='[1]Criterios de sanción'!$I$2,"Amonestación Publica",(E480-'[1]Criterios de sanción'!$J$15)*0.3))</f>
        <v>63247.924999999996</v>
      </c>
    </row>
    <row r="481" spans="2:6" ht="28" x14ac:dyDescent="0.2">
      <c r="B481" s="18" t="s">
        <v>503</v>
      </c>
      <c r="C481" s="19" t="s">
        <v>24</v>
      </c>
      <c r="D481" s="4">
        <v>2644714.11</v>
      </c>
      <c r="E481" s="4">
        <f t="shared" si="7"/>
        <v>220392.8425</v>
      </c>
      <c r="F481" s="5">
        <f>IF(E481&lt;='[1]Criterios de sanción'!$J$15,"Amonestación Publica",IF((E481-'[1]Criterios de sanción'!$J$15)*0.3&lt;='[1]Criterios de sanción'!$I$2,"Amonestación Publica",(E481-'[1]Criterios de sanción'!$J$15)*0.3))</f>
        <v>63608.652749999994</v>
      </c>
    </row>
    <row r="482" spans="2:6" ht="28" x14ac:dyDescent="0.2">
      <c r="B482" s="18" t="s">
        <v>504</v>
      </c>
      <c r="C482" s="19" t="s">
        <v>24</v>
      </c>
      <c r="D482" s="4">
        <v>350000</v>
      </c>
      <c r="E482" s="4">
        <f t="shared" si="7"/>
        <v>29166.666666666668</v>
      </c>
      <c r="F482" s="5">
        <f>IF(E482&lt;='[1]Criterios de sanción'!$J$15,"Amonestación Publica",IF((E482-'[1]Criterios de sanción'!$J$15)*0.3&lt;='[1]Criterios de sanción'!$I$2,"Amonestación Publica",(E482-'[1]Criterios de sanción'!$J$15)*0.3))</f>
        <v>6240.8</v>
      </c>
    </row>
    <row r="483" spans="2:6" ht="28" x14ac:dyDescent="0.2">
      <c r="B483" s="18" t="s">
        <v>505</v>
      </c>
      <c r="C483" s="19" t="s">
        <v>24</v>
      </c>
      <c r="D483" s="4">
        <v>3297258.84</v>
      </c>
      <c r="E483" s="4">
        <f t="shared" si="7"/>
        <v>274771.57</v>
      </c>
      <c r="F483" s="5">
        <f>IF(E483&lt;='[1]Criterios de sanción'!$J$15,"Amonestación Publica",IF((E483-'[1]Criterios de sanción'!$J$15)*0.3&lt;='[1]Criterios de sanción'!$I$2,"Amonestación Publica",(E483-'[1]Criterios de sanción'!$J$15)*0.3))</f>
        <v>79922.270999999993</v>
      </c>
    </row>
    <row r="484" spans="2:6" ht="28" x14ac:dyDescent="0.2">
      <c r="B484" s="18" t="s">
        <v>506</v>
      </c>
      <c r="C484" s="19" t="s">
        <v>24</v>
      </c>
      <c r="D484" s="4">
        <v>590054</v>
      </c>
      <c r="E484" s="4">
        <f t="shared" si="7"/>
        <v>49171.166666666664</v>
      </c>
      <c r="F484" s="5">
        <f>IF(E484&lt;='[1]Criterios de sanción'!$J$15,"Amonestación Publica",IF((E484-'[1]Criterios de sanción'!$J$15)*0.3&lt;='[1]Criterios de sanción'!$I$2,"Amonestación Publica",(E484-'[1]Criterios de sanción'!$J$15)*0.3))</f>
        <v>12242.15</v>
      </c>
    </row>
    <row r="485" spans="2:6" ht="28" x14ac:dyDescent="0.2">
      <c r="B485" s="18" t="s">
        <v>507</v>
      </c>
      <c r="C485" s="19" t="s">
        <v>24</v>
      </c>
      <c r="D485" s="4">
        <v>2990879.7</v>
      </c>
      <c r="E485" s="4">
        <f t="shared" si="7"/>
        <v>249239.97500000001</v>
      </c>
      <c r="F485" s="5">
        <f>IF(E485&lt;='[1]Criterios de sanción'!$J$15,"Amonestación Publica",IF((E485-'[1]Criterios de sanción'!$J$15)*0.3&lt;='[1]Criterios de sanción'!$I$2,"Amonestación Publica",(E485-'[1]Criterios de sanción'!$J$15)*0.3))</f>
        <v>72262.792499999996</v>
      </c>
    </row>
    <row r="486" spans="2:6" ht="28" x14ac:dyDescent="0.2">
      <c r="B486" s="18" t="s">
        <v>508</v>
      </c>
      <c r="C486" s="19" t="s">
        <v>24</v>
      </c>
      <c r="D486" s="4">
        <v>806000</v>
      </c>
      <c r="E486" s="4">
        <f t="shared" si="7"/>
        <v>67166.666666666672</v>
      </c>
      <c r="F486" s="5">
        <f>IF(E486&lt;='[1]Criterios de sanción'!$J$15,"Amonestación Publica",IF((E486-'[1]Criterios de sanción'!$J$15)*0.3&lt;='[1]Criterios de sanción'!$I$2,"Amonestación Publica",(E486-'[1]Criterios de sanción'!$J$15)*0.3))</f>
        <v>17640.8</v>
      </c>
    </row>
    <row r="487" spans="2:6" ht="28" x14ac:dyDescent="0.2">
      <c r="B487" s="18" t="s">
        <v>509</v>
      </c>
      <c r="C487" s="19" t="s">
        <v>24</v>
      </c>
      <c r="D487" s="4">
        <v>1609966</v>
      </c>
      <c r="E487" s="4">
        <f t="shared" si="7"/>
        <v>134163.83333333334</v>
      </c>
      <c r="F487" s="5">
        <f>IF(E487&lt;='[1]Criterios de sanción'!$J$15,"Amonestación Publica",IF((E487-'[1]Criterios de sanción'!$J$15)*0.3&lt;='[1]Criterios de sanción'!$I$2,"Amonestación Publica",(E487-'[1]Criterios de sanción'!$J$15)*0.3))</f>
        <v>37739.950000000004</v>
      </c>
    </row>
    <row r="488" spans="2:6" ht="28" x14ac:dyDescent="0.2">
      <c r="B488" s="18" t="s">
        <v>510</v>
      </c>
      <c r="C488" s="19" t="s">
        <v>24</v>
      </c>
      <c r="D488" s="4">
        <v>1435721.75</v>
      </c>
      <c r="E488" s="4">
        <f t="shared" si="7"/>
        <v>119643.47916666667</v>
      </c>
      <c r="F488" s="5">
        <f>IF(E488&lt;='[1]Criterios de sanción'!$J$15,"Amonestación Publica",IF((E488-'[1]Criterios de sanción'!$J$15)*0.3&lt;='[1]Criterios de sanción'!$I$2,"Amonestación Publica",(E488-'[1]Criterios de sanción'!$J$15)*0.3))</f>
        <v>33383.84375</v>
      </c>
    </row>
    <row r="489" spans="2:6" ht="28" x14ac:dyDescent="0.2">
      <c r="B489" s="18" t="s">
        <v>511</v>
      </c>
      <c r="C489" s="19" t="s">
        <v>24</v>
      </c>
      <c r="D489" s="4">
        <v>1833473</v>
      </c>
      <c r="E489" s="4">
        <f t="shared" si="7"/>
        <v>152789.41666666666</v>
      </c>
      <c r="F489" s="5">
        <f>IF(E489&lt;='[1]Criterios de sanción'!$J$15,"Amonestación Publica",IF((E489-'[1]Criterios de sanción'!$J$15)*0.3&lt;='[1]Criterios de sanción'!$I$2,"Amonestación Publica",(E489-'[1]Criterios de sanción'!$J$15)*0.3))</f>
        <v>43327.624999999993</v>
      </c>
    </row>
    <row r="490" spans="2:6" ht="28" x14ac:dyDescent="0.2">
      <c r="B490" s="18" t="s">
        <v>512</v>
      </c>
      <c r="C490" s="19" t="s">
        <v>24</v>
      </c>
      <c r="D490" s="4">
        <v>1334055.33</v>
      </c>
      <c r="E490" s="4">
        <f t="shared" si="7"/>
        <v>111171.27750000001</v>
      </c>
      <c r="F490" s="5">
        <f>IF(E490&lt;='[1]Criterios de sanción'!$J$15,"Amonestación Publica",IF((E490-'[1]Criterios de sanción'!$J$15)*0.3&lt;='[1]Criterios de sanción'!$I$2,"Amonestación Publica",(E490-'[1]Criterios de sanción'!$J$15)*0.3))</f>
        <v>30842.183250000002</v>
      </c>
    </row>
    <row r="491" spans="2:6" ht="28" x14ac:dyDescent="0.2">
      <c r="B491" s="18" t="s">
        <v>513</v>
      </c>
      <c r="C491" s="19" t="s">
        <v>24</v>
      </c>
      <c r="D491" s="4">
        <v>1741539</v>
      </c>
      <c r="E491" s="4">
        <f t="shared" si="7"/>
        <v>145128.25</v>
      </c>
      <c r="F491" s="5">
        <f>IF(E491&lt;='[1]Criterios de sanción'!$J$15,"Amonestación Publica",IF((E491-'[1]Criterios de sanción'!$J$15)*0.3&lt;='[1]Criterios de sanción'!$I$2,"Amonestación Publica",(E491-'[1]Criterios de sanción'!$J$15)*0.3))</f>
        <v>41029.275000000001</v>
      </c>
    </row>
    <row r="492" spans="2:6" ht="28" x14ac:dyDescent="0.2">
      <c r="B492" s="18" t="s">
        <v>514</v>
      </c>
      <c r="C492" s="19" t="s">
        <v>24</v>
      </c>
      <c r="D492" s="4">
        <v>1754431</v>
      </c>
      <c r="E492" s="4">
        <f t="shared" si="7"/>
        <v>146202.58333333334</v>
      </c>
      <c r="F492" s="5">
        <f>IF(E492&lt;='[1]Criterios de sanción'!$J$15,"Amonestación Publica",IF((E492-'[1]Criterios de sanción'!$J$15)*0.3&lt;='[1]Criterios de sanción'!$I$2,"Amonestación Publica",(E492-'[1]Criterios de sanción'!$J$15)*0.3))</f>
        <v>41351.575000000004</v>
      </c>
    </row>
    <row r="493" spans="2:6" ht="28" x14ac:dyDescent="0.2">
      <c r="B493" s="18" t="s">
        <v>515</v>
      </c>
      <c r="C493" s="19" t="s">
        <v>24</v>
      </c>
      <c r="D493" s="4">
        <v>2996381.25</v>
      </c>
      <c r="E493" s="4">
        <f t="shared" si="7"/>
        <v>249698.4375</v>
      </c>
      <c r="F493" s="5">
        <f>IF(E493&lt;='[1]Criterios de sanción'!$J$15,"Amonestación Publica",IF((E493-'[1]Criterios de sanción'!$J$15)*0.3&lt;='[1]Criterios de sanción'!$I$2,"Amonestación Publica",(E493-'[1]Criterios de sanción'!$J$15)*0.3))</f>
        <v>72400.331250000003</v>
      </c>
    </row>
    <row r="494" spans="2:6" ht="28" x14ac:dyDescent="0.2">
      <c r="B494" s="18" t="s">
        <v>516</v>
      </c>
      <c r="C494" s="19" t="s">
        <v>24</v>
      </c>
      <c r="D494" s="4">
        <v>400000</v>
      </c>
      <c r="E494" s="4">
        <f t="shared" si="7"/>
        <v>33333.333333333336</v>
      </c>
      <c r="F494" s="5">
        <f>IF(E494&lt;='[1]Criterios de sanción'!$J$15,"Amonestación Publica",IF((E494-'[1]Criterios de sanción'!$J$15)*0.3&lt;='[1]Criterios de sanción'!$I$2,"Amonestación Publica",(E494-'[1]Criterios de sanción'!$J$15)*0.3))</f>
        <v>7490.8</v>
      </c>
    </row>
    <row r="495" spans="2:6" ht="28" x14ac:dyDescent="0.2">
      <c r="B495" s="18" t="s">
        <v>517</v>
      </c>
      <c r="C495" s="19" t="s">
        <v>24</v>
      </c>
      <c r="D495" s="4">
        <v>2423574</v>
      </c>
      <c r="E495" s="4">
        <f t="shared" si="7"/>
        <v>201964.5</v>
      </c>
      <c r="F495" s="5">
        <f>IF(E495&lt;='[1]Criterios de sanción'!$J$15,"Amonestación Publica",IF((E495-'[1]Criterios de sanción'!$J$15)*0.3&lt;='[1]Criterios de sanción'!$I$2,"Amonestación Publica",(E495-'[1]Criterios de sanción'!$J$15)*0.3))</f>
        <v>58080.15</v>
      </c>
    </row>
    <row r="496" spans="2:6" ht="28" x14ac:dyDescent="0.2">
      <c r="B496" s="18" t="s">
        <v>518</v>
      </c>
      <c r="C496" s="19" t="s">
        <v>24</v>
      </c>
      <c r="D496" s="4">
        <v>1371548.63</v>
      </c>
      <c r="E496" s="4">
        <f t="shared" si="7"/>
        <v>114295.71916666666</v>
      </c>
      <c r="F496" s="5">
        <f>IF(E496&lt;='[1]Criterios de sanción'!$J$15,"Amonestación Publica",IF((E496-'[1]Criterios de sanción'!$J$15)*0.3&lt;='[1]Criterios de sanción'!$I$2,"Amonestación Publica",(E496-'[1]Criterios de sanción'!$J$15)*0.3))</f>
        <v>31779.515749999999</v>
      </c>
    </row>
    <row r="497" spans="2:6" ht="28" x14ac:dyDescent="0.2">
      <c r="B497" s="18" t="s">
        <v>519</v>
      </c>
      <c r="C497" s="19" t="s">
        <v>24</v>
      </c>
      <c r="D497" s="4">
        <v>1646569</v>
      </c>
      <c r="E497" s="4">
        <f t="shared" si="7"/>
        <v>137214.08333333334</v>
      </c>
      <c r="F497" s="5">
        <f>IF(E497&lt;='[1]Criterios de sanción'!$J$15,"Amonestación Publica",IF((E497-'[1]Criterios de sanción'!$J$15)*0.3&lt;='[1]Criterios de sanción'!$I$2,"Amonestación Publica",(E497-'[1]Criterios de sanción'!$J$15)*0.3))</f>
        <v>38655.025000000001</v>
      </c>
    </row>
    <row r="498" spans="2:6" ht="28" x14ac:dyDescent="0.2">
      <c r="B498" s="18" t="s">
        <v>520</v>
      </c>
      <c r="C498" s="19" t="s">
        <v>24</v>
      </c>
      <c r="D498" s="4">
        <v>1200000</v>
      </c>
      <c r="E498" s="4">
        <f t="shared" si="7"/>
        <v>100000</v>
      </c>
      <c r="F498" s="5">
        <f>IF(E498&lt;='[1]Criterios de sanción'!$J$15,"Amonestación Publica",IF((E498-'[1]Criterios de sanción'!$J$15)*0.3&lt;='[1]Criterios de sanción'!$I$2,"Amonestación Publica",(E498-'[1]Criterios de sanción'!$J$15)*0.3))</f>
        <v>27490.799999999999</v>
      </c>
    </row>
    <row r="499" spans="2:6" ht="28" x14ac:dyDescent="0.2">
      <c r="B499" s="18" t="s">
        <v>521</v>
      </c>
      <c r="C499" s="19" t="s">
        <v>24</v>
      </c>
      <c r="D499" s="4">
        <v>1371458.95</v>
      </c>
      <c r="E499" s="4">
        <f t="shared" si="7"/>
        <v>114288.24583333333</v>
      </c>
      <c r="F499" s="5">
        <f>IF(E499&lt;='[1]Criterios de sanción'!$J$15,"Amonestación Publica",IF((E499-'[1]Criterios de sanción'!$J$15)*0.3&lt;='[1]Criterios de sanción'!$I$2,"Amonestación Publica",(E499-'[1]Criterios de sanción'!$J$15)*0.3))</f>
        <v>31777.27375</v>
      </c>
    </row>
    <row r="500" spans="2:6" ht="28" x14ac:dyDescent="0.2">
      <c r="B500" s="18" t="s">
        <v>522</v>
      </c>
      <c r="C500" s="19" t="s">
        <v>24</v>
      </c>
      <c r="D500" s="4">
        <v>3852172</v>
      </c>
      <c r="E500" s="4">
        <f t="shared" si="7"/>
        <v>321014.33333333331</v>
      </c>
      <c r="F500" s="5">
        <f>IF(E500&lt;='[1]Criterios de sanción'!$J$15,"Amonestación Publica",IF((E500-'[1]Criterios de sanción'!$J$15)*0.3&lt;='[1]Criterios de sanción'!$I$2,"Amonestación Publica",(E500-'[1]Criterios de sanción'!$J$15)*0.3))</f>
        <v>93795.099999999991</v>
      </c>
    </row>
    <row r="501" spans="2:6" ht="28" x14ac:dyDescent="0.2">
      <c r="B501" s="18" t="s">
        <v>523</v>
      </c>
      <c r="C501" s="19" t="s">
        <v>24</v>
      </c>
      <c r="D501" s="4">
        <v>3345654</v>
      </c>
      <c r="E501" s="4">
        <f t="shared" si="7"/>
        <v>278804.5</v>
      </c>
      <c r="F501" s="5">
        <f>IF(E501&lt;='[1]Criterios de sanción'!$J$15,"Amonestación Publica",IF((E501-'[1]Criterios de sanción'!$J$15)*0.3&lt;='[1]Criterios de sanción'!$I$2,"Amonestación Publica",(E501-'[1]Criterios de sanción'!$J$15)*0.3))</f>
        <v>81132.149999999994</v>
      </c>
    </row>
    <row r="502" spans="2:6" ht="28" x14ac:dyDescent="0.2">
      <c r="B502" s="18" t="s">
        <v>524</v>
      </c>
      <c r="C502" s="19" t="s">
        <v>24</v>
      </c>
      <c r="D502" s="4">
        <v>1337391</v>
      </c>
      <c r="E502" s="4">
        <f t="shared" si="7"/>
        <v>111449.25</v>
      </c>
      <c r="F502" s="5">
        <f>IF(E502&lt;='[1]Criterios de sanción'!$J$15,"Amonestación Publica",IF((E502-'[1]Criterios de sanción'!$J$15)*0.3&lt;='[1]Criterios de sanción'!$I$2,"Amonestación Publica",(E502-'[1]Criterios de sanción'!$J$15)*0.3))</f>
        <v>30925.574999999997</v>
      </c>
    </row>
    <row r="503" spans="2:6" ht="28" x14ac:dyDescent="0.2">
      <c r="B503" s="18" t="s">
        <v>525</v>
      </c>
      <c r="C503" s="19" t="s">
        <v>24</v>
      </c>
      <c r="D503" s="4">
        <v>1796530.9</v>
      </c>
      <c r="E503" s="4">
        <f t="shared" si="7"/>
        <v>149710.90833333333</v>
      </c>
      <c r="F503" s="5">
        <f>IF(E503&lt;='[1]Criterios de sanción'!$J$15,"Amonestación Publica",IF((E503-'[1]Criterios de sanción'!$J$15)*0.3&lt;='[1]Criterios de sanción'!$I$2,"Amonestación Publica",(E503-'[1]Criterios de sanción'!$J$15)*0.3))</f>
        <v>42404.072499999995</v>
      </c>
    </row>
    <row r="504" spans="2:6" ht="28" x14ac:dyDescent="0.2">
      <c r="B504" s="18" t="s">
        <v>526</v>
      </c>
      <c r="C504" s="19" t="s">
        <v>24</v>
      </c>
      <c r="D504" s="4">
        <v>450000</v>
      </c>
      <c r="E504" s="4">
        <f t="shared" si="7"/>
        <v>37500</v>
      </c>
      <c r="F504" s="5">
        <f>IF(E504&lt;='[1]Criterios de sanción'!$J$15,"Amonestación Publica",IF((E504-'[1]Criterios de sanción'!$J$15)*0.3&lt;='[1]Criterios de sanción'!$I$2,"Amonestación Publica",(E504-'[1]Criterios de sanción'!$J$15)*0.3))</f>
        <v>8740.7999999999993</v>
      </c>
    </row>
    <row r="505" spans="2:6" ht="28" x14ac:dyDescent="0.2">
      <c r="B505" s="18" t="s">
        <v>527</v>
      </c>
      <c r="C505" s="19" t="s">
        <v>24</v>
      </c>
      <c r="D505" s="4">
        <v>219432</v>
      </c>
      <c r="E505" s="4">
        <f t="shared" si="7"/>
        <v>18286</v>
      </c>
      <c r="F505" s="5">
        <f>IF(E505&lt;='[1]Criterios de sanción'!$J$15,"Amonestación Publica",IF((E505-'[1]Criterios de sanción'!$J$15)*0.3&lt;='[1]Criterios de sanción'!$I$2,"Amonestación Publica",(E505-'[1]Criterios de sanción'!$J$15)*0.3))</f>
        <v>2976.6</v>
      </c>
    </row>
    <row r="506" spans="2:6" ht="28" x14ac:dyDescent="0.2">
      <c r="B506" s="18" t="s">
        <v>528</v>
      </c>
      <c r="C506" s="19" t="s">
        <v>24</v>
      </c>
      <c r="D506" s="4">
        <v>1744719.57</v>
      </c>
      <c r="E506" s="4">
        <f t="shared" si="7"/>
        <v>145393.29750000002</v>
      </c>
      <c r="F506" s="5">
        <f>IF(E506&lt;='[1]Criterios de sanción'!$J$15,"Amonestación Publica",IF((E506-'[1]Criterios de sanción'!$J$15)*0.3&lt;='[1]Criterios de sanción'!$I$2,"Amonestación Publica",(E506-'[1]Criterios de sanción'!$J$15)*0.3))</f>
        <v>41108.789250000002</v>
      </c>
    </row>
    <row r="507" spans="2:6" ht="28" x14ac:dyDescent="0.2">
      <c r="B507" s="18" t="s">
        <v>529</v>
      </c>
      <c r="C507" s="19" t="s">
        <v>24</v>
      </c>
      <c r="D507" s="4">
        <v>1264051</v>
      </c>
      <c r="E507" s="4">
        <f t="shared" si="7"/>
        <v>105337.58333333333</v>
      </c>
      <c r="F507" s="5">
        <f>IF(E507&lt;='[1]Criterios de sanción'!$J$15,"Amonestación Publica",IF((E507-'[1]Criterios de sanción'!$J$15)*0.3&lt;='[1]Criterios de sanción'!$I$2,"Amonestación Publica",(E507-'[1]Criterios de sanción'!$J$15)*0.3))</f>
        <v>29092.074999999997</v>
      </c>
    </row>
    <row r="508" spans="2:6" ht="28" x14ac:dyDescent="0.2">
      <c r="B508" s="18" t="s">
        <v>530</v>
      </c>
      <c r="C508" s="19" t="s">
        <v>24</v>
      </c>
      <c r="D508" s="4">
        <v>4253610</v>
      </c>
      <c r="E508" s="4">
        <f t="shared" si="7"/>
        <v>354467.5</v>
      </c>
      <c r="F508" s="5">
        <f>IF(E508&lt;='[1]Criterios de sanción'!$J$15,"Amonestación Publica",IF((E508-'[1]Criterios de sanción'!$J$15)*0.3&lt;='[1]Criterios de sanción'!$I$2,"Amonestación Publica",(E508-'[1]Criterios de sanción'!$J$15)*0.3))</f>
        <v>103831.05</v>
      </c>
    </row>
    <row r="509" spans="2:6" ht="28" x14ac:dyDescent="0.2">
      <c r="B509" s="18" t="s">
        <v>531</v>
      </c>
      <c r="C509" s="19" t="s">
        <v>24</v>
      </c>
      <c r="D509" s="4">
        <v>3939709</v>
      </c>
      <c r="E509" s="4">
        <f t="shared" si="7"/>
        <v>328309.08333333331</v>
      </c>
      <c r="F509" s="5">
        <f>IF(E509&lt;='[1]Criterios de sanción'!$J$15,"Amonestación Publica",IF((E509-'[1]Criterios de sanción'!$J$15)*0.3&lt;='[1]Criterios de sanción'!$I$2,"Amonestación Publica",(E509-'[1]Criterios de sanción'!$J$15)*0.3))</f>
        <v>95983.524999999994</v>
      </c>
    </row>
    <row r="510" spans="2:6" ht="28" x14ac:dyDescent="0.2">
      <c r="B510" s="18" t="s">
        <v>532</v>
      </c>
      <c r="C510" s="19" t="s">
        <v>24</v>
      </c>
      <c r="D510" s="4">
        <v>790000</v>
      </c>
      <c r="E510" s="4">
        <f t="shared" si="7"/>
        <v>65833.333333333328</v>
      </c>
      <c r="F510" s="5">
        <f>IF(E510&lt;='[1]Criterios de sanción'!$J$15,"Amonestación Publica",IF((E510-'[1]Criterios de sanción'!$J$15)*0.3&lt;='[1]Criterios de sanción'!$I$2,"Amonestación Publica",(E510-'[1]Criterios de sanción'!$J$15)*0.3))</f>
        <v>17240.8</v>
      </c>
    </row>
    <row r="511" spans="2:6" ht="28" x14ac:dyDescent="0.2">
      <c r="B511" s="18" t="s">
        <v>533</v>
      </c>
      <c r="C511" s="19" t="s">
        <v>24</v>
      </c>
      <c r="D511" s="4">
        <v>173953</v>
      </c>
      <c r="E511" s="4">
        <f t="shared" si="7"/>
        <v>14496.083333333334</v>
      </c>
      <c r="F511" s="5">
        <f>IF(E511&lt;='[1]Criterios de sanción'!$J$15,"Amonestación Publica",IF((E511-'[1]Criterios de sanción'!$J$15)*0.3&lt;='[1]Criterios de sanción'!$I$2,"Amonestación Publica",(E511-'[1]Criterios de sanción'!$J$15)*0.3))</f>
        <v>1839.6250000000002</v>
      </c>
    </row>
    <row r="512" spans="2:6" ht="28" x14ac:dyDescent="0.2">
      <c r="B512" s="18" t="s">
        <v>534</v>
      </c>
      <c r="C512" s="19" t="s">
        <v>24</v>
      </c>
      <c r="D512" s="4">
        <v>2108214.4700000002</v>
      </c>
      <c r="E512" s="4">
        <f t="shared" si="7"/>
        <v>175684.53916666668</v>
      </c>
      <c r="F512" s="5">
        <f>IF(E512&lt;='[1]Criterios de sanción'!$J$15,"Amonestación Publica",IF((E512-'[1]Criterios de sanción'!$J$15)*0.3&lt;='[1]Criterios de sanción'!$I$2,"Amonestación Publica",(E512-'[1]Criterios de sanción'!$J$15)*0.3))</f>
        <v>50196.161750000007</v>
      </c>
    </row>
    <row r="513" spans="2:6" ht="28" x14ac:dyDescent="0.2">
      <c r="B513" s="18" t="s">
        <v>535</v>
      </c>
      <c r="C513" s="19" t="s">
        <v>24</v>
      </c>
      <c r="D513" s="4">
        <v>1492085.11</v>
      </c>
      <c r="E513" s="4">
        <f t="shared" si="7"/>
        <v>124340.42583333334</v>
      </c>
      <c r="F513" s="5">
        <f>IF(E513&lt;='[1]Criterios de sanción'!$J$15,"Amonestación Publica",IF((E513-'[1]Criterios de sanción'!$J$15)*0.3&lt;='[1]Criterios de sanción'!$I$2,"Amonestación Publica",(E513-'[1]Criterios de sanción'!$J$15)*0.3))</f>
        <v>34792.927750000003</v>
      </c>
    </row>
    <row r="514" spans="2:6" ht="28" x14ac:dyDescent="0.2">
      <c r="B514" s="18" t="s">
        <v>536</v>
      </c>
      <c r="C514" s="19" t="s">
        <v>24</v>
      </c>
      <c r="D514" s="4">
        <v>4704568</v>
      </c>
      <c r="E514" s="4">
        <f t="shared" ref="E514:E577" si="8">D514/12</f>
        <v>392047.33333333331</v>
      </c>
      <c r="F514" s="5">
        <f>IF(E514&lt;='[1]Criterios de sanción'!$J$15,"Amonestación Publica",IF((E514-'[1]Criterios de sanción'!$J$15)*0.3&lt;='[1]Criterios de sanción'!$I$2,"Amonestación Publica",(E514-'[1]Criterios de sanción'!$J$15)*0.3))</f>
        <v>115104.99999999999</v>
      </c>
    </row>
    <row r="515" spans="2:6" ht="28" x14ac:dyDescent="0.2">
      <c r="B515" s="18" t="s">
        <v>537</v>
      </c>
      <c r="C515" s="19" t="s">
        <v>24</v>
      </c>
      <c r="D515" s="4">
        <v>2481612</v>
      </c>
      <c r="E515" s="4">
        <f t="shared" si="8"/>
        <v>206801</v>
      </c>
      <c r="F515" s="5">
        <f>IF(E515&lt;='[1]Criterios de sanción'!$J$15,"Amonestación Publica",IF((E515-'[1]Criterios de sanción'!$J$15)*0.3&lt;='[1]Criterios de sanción'!$I$2,"Amonestación Publica",(E515-'[1]Criterios de sanción'!$J$15)*0.3))</f>
        <v>59531.1</v>
      </c>
    </row>
    <row r="516" spans="2:6" ht="28" x14ac:dyDescent="0.2">
      <c r="B516" s="18" t="s">
        <v>538</v>
      </c>
      <c r="C516" s="19" t="s">
        <v>24</v>
      </c>
      <c r="D516" s="4">
        <v>1413964</v>
      </c>
      <c r="E516" s="4">
        <f t="shared" si="8"/>
        <v>117830.33333333333</v>
      </c>
      <c r="F516" s="5">
        <f>IF(E516&lt;='[1]Criterios de sanción'!$J$15,"Amonestación Publica",IF((E516-'[1]Criterios de sanción'!$J$15)*0.3&lt;='[1]Criterios de sanción'!$I$2,"Amonestación Publica",(E516-'[1]Criterios de sanción'!$J$15)*0.3))</f>
        <v>32839.899999999994</v>
      </c>
    </row>
    <row r="517" spans="2:6" ht="28" x14ac:dyDescent="0.2">
      <c r="B517" s="18" t="s">
        <v>539</v>
      </c>
      <c r="C517" s="19" t="s">
        <v>24</v>
      </c>
      <c r="D517" s="4">
        <v>1178973</v>
      </c>
      <c r="E517" s="4">
        <f t="shared" si="8"/>
        <v>98247.75</v>
      </c>
      <c r="F517" s="5">
        <f>IF(E517&lt;='[1]Criterios de sanción'!$J$15,"Amonestación Publica",IF((E517-'[1]Criterios de sanción'!$J$15)*0.3&lt;='[1]Criterios de sanción'!$I$2,"Amonestación Publica",(E517-'[1]Criterios de sanción'!$J$15)*0.3))</f>
        <v>26965.125</v>
      </c>
    </row>
    <row r="518" spans="2:6" ht="28" x14ac:dyDescent="0.2">
      <c r="B518" s="18" t="s">
        <v>540</v>
      </c>
      <c r="C518" s="19" t="s">
        <v>24</v>
      </c>
      <c r="D518" s="4">
        <v>3231022.6</v>
      </c>
      <c r="E518" s="4">
        <f t="shared" si="8"/>
        <v>269251.88333333336</v>
      </c>
      <c r="F518" s="5">
        <f>IF(E518&lt;='[1]Criterios de sanción'!$J$15,"Amonestación Publica",IF((E518-'[1]Criterios de sanción'!$J$15)*0.3&lt;='[1]Criterios de sanción'!$I$2,"Amonestación Publica",(E518-'[1]Criterios de sanción'!$J$15)*0.3))</f>
        <v>78266.365000000005</v>
      </c>
    </row>
    <row r="519" spans="2:6" ht="28" x14ac:dyDescent="0.2">
      <c r="B519" s="18" t="s">
        <v>541</v>
      </c>
      <c r="C519" s="19" t="s">
        <v>24</v>
      </c>
      <c r="D519" s="4">
        <v>2726124.3</v>
      </c>
      <c r="E519" s="4">
        <f t="shared" si="8"/>
        <v>227177.02499999999</v>
      </c>
      <c r="F519" s="5">
        <f>IF(E519&lt;='[1]Criterios de sanción'!$J$15,"Amonestación Publica",IF((E519-'[1]Criterios de sanción'!$J$15)*0.3&lt;='[1]Criterios de sanción'!$I$2,"Amonestación Publica",(E519-'[1]Criterios de sanción'!$J$15)*0.3))</f>
        <v>65643.907500000001</v>
      </c>
    </row>
    <row r="520" spans="2:6" ht="28" x14ac:dyDescent="0.2">
      <c r="B520" s="18" t="s">
        <v>542</v>
      </c>
      <c r="C520" s="19" t="s">
        <v>24</v>
      </c>
      <c r="D520" s="4">
        <v>5889154</v>
      </c>
      <c r="E520" s="4">
        <f t="shared" si="8"/>
        <v>490762.83333333331</v>
      </c>
      <c r="F520" s="5">
        <f>IF(E520&lt;='[1]Criterios de sanción'!$J$15,"Amonestación Publica",IF((E520-'[1]Criterios de sanción'!$J$15)*0.3&lt;='[1]Criterios de sanción'!$I$2,"Amonestación Publica",(E520-'[1]Criterios de sanción'!$J$15)*0.3))</f>
        <v>144719.65</v>
      </c>
    </row>
    <row r="521" spans="2:6" ht="28" x14ac:dyDescent="0.2">
      <c r="B521" s="18" t="s">
        <v>543</v>
      </c>
      <c r="C521" s="19" t="s">
        <v>24</v>
      </c>
      <c r="D521" s="4">
        <v>111886</v>
      </c>
      <c r="E521" s="4">
        <f t="shared" si="8"/>
        <v>9323.8333333333339</v>
      </c>
      <c r="F521" s="5">
        <f>IF(E521&lt;='[1]Criterios de sanción'!$J$15,"Amonestación Publica",IF((E521-'[1]Criterios de sanción'!$J$15)*0.3&lt;='[1]Criterios de sanción'!$I$2,"Amonestación Publica",(E521-'[1]Criterios de sanción'!$J$15)*0.3))</f>
        <v>287.95000000000016</v>
      </c>
    </row>
    <row r="522" spans="2:6" ht="28" x14ac:dyDescent="0.2">
      <c r="B522" s="18" t="s">
        <v>544</v>
      </c>
      <c r="C522" s="19" t="s">
        <v>24</v>
      </c>
      <c r="D522" s="4">
        <v>1051494.6000000001</v>
      </c>
      <c r="E522" s="4">
        <f t="shared" si="8"/>
        <v>87624.55</v>
      </c>
      <c r="F522" s="5">
        <f>IF(E522&lt;='[1]Criterios de sanción'!$J$15,"Amonestación Publica",IF((E522-'[1]Criterios de sanción'!$J$15)*0.3&lt;='[1]Criterios de sanción'!$I$2,"Amonestación Publica",(E522-'[1]Criterios de sanción'!$J$15)*0.3))</f>
        <v>23778.165000000001</v>
      </c>
    </row>
    <row r="523" spans="2:6" ht="28" x14ac:dyDescent="0.2">
      <c r="B523" s="18" t="s">
        <v>545</v>
      </c>
      <c r="C523" s="19" t="s">
        <v>24</v>
      </c>
      <c r="D523" s="4">
        <v>796485.28</v>
      </c>
      <c r="E523" s="4">
        <f t="shared" si="8"/>
        <v>66373.773333333331</v>
      </c>
      <c r="F523" s="5">
        <f>IF(E523&lt;='[1]Criterios de sanción'!$J$15,"Amonestación Publica",IF((E523-'[1]Criterios de sanción'!$J$15)*0.3&lt;='[1]Criterios de sanción'!$I$2,"Amonestación Publica",(E523-'[1]Criterios de sanción'!$J$15)*0.3))</f>
        <v>17402.931999999997</v>
      </c>
    </row>
    <row r="524" spans="2:6" ht="28" x14ac:dyDescent="0.2">
      <c r="B524" s="18" t="s">
        <v>546</v>
      </c>
      <c r="C524" s="19" t="s">
        <v>24</v>
      </c>
      <c r="D524" s="4">
        <v>1809907.35</v>
      </c>
      <c r="E524" s="4">
        <f t="shared" si="8"/>
        <v>150825.61250000002</v>
      </c>
      <c r="F524" s="5">
        <f>IF(E524&lt;='[1]Criterios de sanción'!$J$15,"Amonestación Publica",IF((E524-'[1]Criterios de sanción'!$J$15)*0.3&lt;='[1]Criterios de sanción'!$I$2,"Amonestación Publica",(E524-'[1]Criterios de sanción'!$J$15)*0.3))</f>
        <v>42738.483750000007</v>
      </c>
    </row>
    <row r="525" spans="2:6" ht="28" x14ac:dyDescent="0.2">
      <c r="B525" s="18" t="s">
        <v>547</v>
      </c>
      <c r="C525" s="19" t="s">
        <v>24</v>
      </c>
      <c r="D525" s="4">
        <v>2953480</v>
      </c>
      <c r="E525" s="4">
        <f t="shared" si="8"/>
        <v>246123.33333333334</v>
      </c>
      <c r="F525" s="5">
        <f>IF(E525&lt;='[1]Criterios de sanción'!$J$15,"Amonestación Publica",IF((E525-'[1]Criterios de sanción'!$J$15)*0.3&lt;='[1]Criterios de sanción'!$I$2,"Amonestación Publica",(E525-'[1]Criterios de sanción'!$J$15)*0.3))</f>
        <v>71327.8</v>
      </c>
    </row>
    <row r="526" spans="2:6" ht="28" x14ac:dyDescent="0.2">
      <c r="B526" s="18" t="s">
        <v>548</v>
      </c>
      <c r="C526" s="19" t="s">
        <v>24</v>
      </c>
      <c r="D526" s="4">
        <v>3395035</v>
      </c>
      <c r="E526" s="4">
        <f t="shared" si="8"/>
        <v>282919.58333333331</v>
      </c>
      <c r="F526" s="5">
        <f>IF(E526&lt;='[1]Criterios de sanción'!$J$15,"Amonestación Publica",IF((E526-'[1]Criterios de sanción'!$J$15)*0.3&lt;='[1]Criterios de sanción'!$I$2,"Amonestación Publica",(E526-'[1]Criterios de sanción'!$J$15)*0.3))</f>
        <v>82366.674999999988</v>
      </c>
    </row>
    <row r="527" spans="2:6" ht="28" x14ac:dyDescent="0.2">
      <c r="B527" s="18" t="s">
        <v>549</v>
      </c>
      <c r="C527" s="19" t="s">
        <v>24</v>
      </c>
      <c r="D527" s="4">
        <v>0</v>
      </c>
      <c r="E527" s="4">
        <f t="shared" si="8"/>
        <v>0</v>
      </c>
      <c r="F527" s="5" t="str">
        <f>IF(E527&lt;='[1]Criterios de sanción'!$J$15,"Amonestación Publica",IF((E527-'[1]Criterios de sanción'!$J$15)*0.3&lt;='[1]Criterios de sanción'!$I$2,"Amonestación Publica",(E527-'[1]Criterios de sanción'!$J$15)*0.3))</f>
        <v>Amonestación Publica</v>
      </c>
    </row>
    <row r="528" spans="2:6" ht="28" x14ac:dyDescent="0.2">
      <c r="B528" s="18" t="s">
        <v>550</v>
      </c>
      <c r="C528" s="19" t="s">
        <v>24</v>
      </c>
      <c r="D528" s="4">
        <v>2267330.5600000001</v>
      </c>
      <c r="E528" s="4">
        <f t="shared" si="8"/>
        <v>188944.21333333335</v>
      </c>
      <c r="F528" s="5">
        <f>IF(E528&lt;='[1]Criterios de sanción'!$J$15,"Amonestación Publica",IF((E528-'[1]Criterios de sanción'!$J$15)*0.3&lt;='[1]Criterios de sanción'!$I$2,"Amonestación Publica",(E528-'[1]Criterios de sanción'!$J$15)*0.3))</f>
        <v>54174.064000000006</v>
      </c>
    </row>
    <row r="529" spans="2:6" ht="28" x14ac:dyDescent="0.2">
      <c r="B529" s="18" t="s">
        <v>551</v>
      </c>
      <c r="C529" s="19" t="s">
        <v>24</v>
      </c>
      <c r="D529" s="4">
        <v>1590190</v>
      </c>
      <c r="E529" s="4">
        <f t="shared" si="8"/>
        <v>132515.83333333334</v>
      </c>
      <c r="F529" s="5">
        <f>IF(E529&lt;='[1]Criterios de sanción'!$J$15,"Amonestación Publica",IF((E529-'[1]Criterios de sanción'!$J$15)*0.3&lt;='[1]Criterios de sanción'!$I$2,"Amonestación Publica",(E529-'[1]Criterios de sanción'!$J$15)*0.3))</f>
        <v>37245.550000000003</v>
      </c>
    </row>
    <row r="530" spans="2:6" ht="28" x14ac:dyDescent="0.2">
      <c r="B530" s="18" t="s">
        <v>552</v>
      </c>
      <c r="C530" s="19" t="s">
        <v>24</v>
      </c>
      <c r="D530" s="4">
        <v>388000</v>
      </c>
      <c r="E530" s="4">
        <f t="shared" si="8"/>
        <v>32333.333333333332</v>
      </c>
      <c r="F530" s="5">
        <f>IF(E530&lt;='[1]Criterios de sanción'!$J$15,"Amonestación Publica",IF((E530-'[1]Criterios de sanción'!$J$15)*0.3&lt;='[1]Criterios de sanción'!$I$2,"Amonestación Publica",(E530-'[1]Criterios de sanción'!$J$15)*0.3))</f>
        <v>7190.7999999999993</v>
      </c>
    </row>
    <row r="531" spans="2:6" ht="28" x14ac:dyDescent="0.2">
      <c r="B531" s="18" t="s">
        <v>553</v>
      </c>
      <c r="C531" s="19" t="s">
        <v>24</v>
      </c>
      <c r="D531" s="4">
        <v>7150459.1600000001</v>
      </c>
      <c r="E531" s="4">
        <f t="shared" si="8"/>
        <v>595871.59666666668</v>
      </c>
      <c r="F531" s="5">
        <f>IF(E531&lt;='[1]Criterios de sanción'!$J$15,"Amonestación Publica",IF((E531-'[1]Criterios de sanción'!$J$15)*0.3&lt;='[1]Criterios de sanción'!$I$2,"Amonestación Publica",(E531-'[1]Criterios de sanción'!$J$15)*0.3))</f>
        <v>176252.27900000001</v>
      </c>
    </row>
    <row r="532" spans="2:6" ht="28" x14ac:dyDescent="0.2">
      <c r="B532" s="18" t="s">
        <v>554</v>
      </c>
      <c r="C532" s="19" t="s">
        <v>24</v>
      </c>
      <c r="D532" s="4">
        <v>1777774</v>
      </c>
      <c r="E532" s="4">
        <f t="shared" si="8"/>
        <v>148147.83333333334</v>
      </c>
      <c r="F532" s="5">
        <f>IF(E532&lt;='[1]Criterios de sanción'!$J$15,"Amonestación Publica",IF((E532-'[1]Criterios de sanción'!$J$15)*0.3&lt;='[1]Criterios de sanción'!$I$2,"Amonestación Publica",(E532-'[1]Criterios de sanción'!$J$15)*0.3))</f>
        <v>41935.15</v>
      </c>
    </row>
    <row r="533" spans="2:6" ht="28" x14ac:dyDescent="0.2">
      <c r="B533" s="18" t="s">
        <v>555</v>
      </c>
      <c r="C533" s="19" t="s">
        <v>24</v>
      </c>
      <c r="D533" s="4">
        <v>1135080</v>
      </c>
      <c r="E533" s="4">
        <f t="shared" si="8"/>
        <v>94590</v>
      </c>
      <c r="F533" s="5">
        <f>IF(E533&lt;='[1]Criterios de sanción'!$J$15,"Amonestación Publica",IF((E533-'[1]Criterios de sanción'!$J$15)*0.3&lt;='[1]Criterios de sanción'!$I$2,"Amonestación Publica",(E533-'[1]Criterios de sanción'!$J$15)*0.3))</f>
        <v>25867.8</v>
      </c>
    </row>
    <row r="534" spans="2:6" ht="28" x14ac:dyDescent="0.2">
      <c r="B534" s="18" t="s">
        <v>556</v>
      </c>
      <c r="C534" s="19" t="s">
        <v>24</v>
      </c>
      <c r="D534" s="4">
        <v>2711000</v>
      </c>
      <c r="E534" s="4">
        <f t="shared" si="8"/>
        <v>225916.66666666666</v>
      </c>
      <c r="F534" s="5">
        <f>IF(E534&lt;='[1]Criterios de sanción'!$J$15,"Amonestación Publica",IF((E534-'[1]Criterios de sanción'!$J$15)*0.3&lt;='[1]Criterios de sanción'!$I$2,"Amonestación Publica",(E534-'[1]Criterios de sanción'!$J$15)*0.3))</f>
        <v>65265.799999999996</v>
      </c>
    </row>
    <row r="535" spans="2:6" ht="28" x14ac:dyDescent="0.2">
      <c r="B535" s="18" t="s">
        <v>557</v>
      </c>
      <c r="C535" s="19" t="s">
        <v>24</v>
      </c>
      <c r="D535" s="4">
        <v>704735</v>
      </c>
      <c r="E535" s="4">
        <f t="shared" si="8"/>
        <v>58727.916666666664</v>
      </c>
      <c r="F535" s="5">
        <f>IF(E535&lt;='[1]Criterios de sanción'!$J$15,"Amonestación Publica",IF((E535-'[1]Criterios de sanción'!$J$15)*0.3&lt;='[1]Criterios de sanción'!$I$2,"Amonestación Publica",(E535-'[1]Criterios de sanción'!$J$15)*0.3))</f>
        <v>15109.174999999999</v>
      </c>
    </row>
    <row r="536" spans="2:6" ht="28" x14ac:dyDescent="0.2">
      <c r="B536" s="18" t="s">
        <v>558</v>
      </c>
      <c r="C536" s="19" t="s">
        <v>24</v>
      </c>
      <c r="D536" s="4">
        <v>1379847</v>
      </c>
      <c r="E536" s="4">
        <f t="shared" si="8"/>
        <v>114987.25</v>
      </c>
      <c r="F536" s="5">
        <f>IF(E536&lt;='[1]Criterios de sanción'!$J$15,"Amonestación Publica",IF((E536-'[1]Criterios de sanción'!$J$15)*0.3&lt;='[1]Criterios de sanción'!$I$2,"Amonestación Publica",(E536-'[1]Criterios de sanción'!$J$15)*0.3))</f>
        <v>31986.974999999999</v>
      </c>
    </row>
    <row r="537" spans="2:6" ht="28" x14ac:dyDescent="0.2">
      <c r="B537" s="18" t="s">
        <v>559</v>
      </c>
      <c r="C537" s="19" t="s">
        <v>24</v>
      </c>
      <c r="D537" s="4">
        <v>1367361.83</v>
      </c>
      <c r="E537" s="4">
        <f t="shared" si="8"/>
        <v>113946.81916666667</v>
      </c>
      <c r="F537" s="5">
        <f>IF(E537&lt;='[1]Criterios de sanción'!$J$15,"Amonestación Publica",IF((E537-'[1]Criterios de sanción'!$J$15)*0.3&lt;='[1]Criterios de sanción'!$I$2,"Amonestación Publica",(E537-'[1]Criterios de sanción'!$J$15)*0.3))</f>
        <v>31674.84575</v>
      </c>
    </row>
    <row r="538" spans="2:6" ht="28" x14ac:dyDescent="0.2">
      <c r="B538" s="18" t="s">
        <v>560</v>
      </c>
      <c r="C538" s="19" t="s">
        <v>24</v>
      </c>
      <c r="D538" s="4">
        <v>666329</v>
      </c>
      <c r="E538" s="4">
        <f t="shared" si="8"/>
        <v>55527.416666666664</v>
      </c>
      <c r="F538" s="5">
        <f>IF(E538&lt;='[1]Criterios de sanción'!$J$15,"Amonestación Publica",IF((E538-'[1]Criterios de sanción'!$J$15)*0.3&lt;='[1]Criterios de sanción'!$I$2,"Amonestación Publica",(E538-'[1]Criterios de sanción'!$J$15)*0.3))</f>
        <v>14149.025</v>
      </c>
    </row>
    <row r="539" spans="2:6" ht="28" x14ac:dyDescent="0.2">
      <c r="B539" s="18" t="s">
        <v>561</v>
      </c>
      <c r="C539" s="19" t="s">
        <v>24</v>
      </c>
      <c r="D539" s="4">
        <v>1416853.36</v>
      </c>
      <c r="E539" s="4">
        <f t="shared" si="8"/>
        <v>118071.11333333334</v>
      </c>
      <c r="F539" s="5">
        <f>IF(E539&lt;='[1]Criterios de sanción'!$J$15,"Amonestación Publica",IF((E539-'[1]Criterios de sanción'!$J$15)*0.3&lt;='[1]Criterios de sanción'!$I$2,"Amonestación Publica",(E539-'[1]Criterios de sanción'!$J$15)*0.3))</f>
        <v>32912.133999999998</v>
      </c>
    </row>
    <row r="540" spans="2:6" ht="28" x14ac:dyDescent="0.2">
      <c r="B540" s="18" t="s">
        <v>562</v>
      </c>
      <c r="C540" s="19" t="s">
        <v>24</v>
      </c>
      <c r="D540" s="4">
        <v>953708.71</v>
      </c>
      <c r="E540" s="4">
        <f t="shared" si="8"/>
        <v>79475.72583333333</v>
      </c>
      <c r="F540" s="5">
        <f>IF(E540&lt;='[1]Criterios de sanción'!$J$15,"Amonestación Publica",IF((E540-'[1]Criterios de sanción'!$J$15)*0.3&lt;='[1]Criterios de sanción'!$I$2,"Amonestación Publica",(E540-'[1]Criterios de sanción'!$J$15)*0.3))</f>
        <v>21333.517749999999</v>
      </c>
    </row>
    <row r="541" spans="2:6" ht="28" x14ac:dyDescent="0.2">
      <c r="B541" s="18" t="s">
        <v>563</v>
      </c>
      <c r="C541" s="19" t="s">
        <v>24</v>
      </c>
      <c r="D541" s="4">
        <v>238450.23</v>
      </c>
      <c r="E541" s="4">
        <f t="shared" si="8"/>
        <v>19870.852500000001</v>
      </c>
      <c r="F541" s="5">
        <f>IF(E541&lt;='[1]Criterios de sanción'!$J$15,"Amonestación Publica",IF((E541-'[1]Criterios de sanción'!$J$15)*0.3&lt;='[1]Criterios de sanción'!$I$2,"Amonestación Publica",(E541-'[1]Criterios de sanción'!$J$15)*0.3))</f>
        <v>3452.05575</v>
      </c>
    </row>
    <row r="542" spans="2:6" ht="28" x14ac:dyDescent="0.2">
      <c r="B542" s="18" t="s">
        <v>564</v>
      </c>
      <c r="C542" s="19" t="s">
        <v>24</v>
      </c>
      <c r="D542" s="4">
        <v>3035225</v>
      </c>
      <c r="E542" s="4">
        <f t="shared" si="8"/>
        <v>252935.41666666666</v>
      </c>
      <c r="F542" s="5">
        <f>IF(E542&lt;='[1]Criterios de sanción'!$J$15,"Amonestación Publica",IF((E542-'[1]Criterios de sanción'!$J$15)*0.3&lt;='[1]Criterios de sanción'!$I$2,"Amonestación Publica",(E542-'[1]Criterios de sanción'!$J$15)*0.3))</f>
        <v>73371.424999999988</v>
      </c>
    </row>
    <row r="543" spans="2:6" ht="28" x14ac:dyDescent="0.2">
      <c r="B543" s="18" t="s">
        <v>565</v>
      </c>
      <c r="C543" s="19" t="s">
        <v>24</v>
      </c>
      <c r="D543" s="4">
        <v>541935.76</v>
      </c>
      <c r="E543" s="4">
        <f t="shared" si="8"/>
        <v>45161.313333333332</v>
      </c>
      <c r="F543" s="5">
        <f>IF(E543&lt;='[1]Criterios de sanción'!$J$15,"Amonestación Publica",IF((E543-'[1]Criterios de sanción'!$J$15)*0.3&lt;='[1]Criterios de sanción'!$I$2,"Amonestación Publica",(E543-'[1]Criterios de sanción'!$J$15)*0.3))</f>
        <v>11039.194</v>
      </c>
    </row>
    <row r="544" spans="2:6" ht="28" x14ac:dyDescent="0.2">
      <c r="B544" s="18" t="s">
        <v>566</v>
      </c>
      <c r="C544" s="19" t="s">
        <v>24</v>
      </c>
      <c r="D544" s="4">
        <v>849411.12</v>
      </c>
      <c r="E544" s="4">
        <f t="shared" si="8"/>
        <v>70784.259999999995</v>
      </c>
      <c r="F544" s="5">
        <f>IF(E544&lt;='[1]Criterios de sanción'!$J$15,"Amonestación Publica",IF((E544-'[1]Criterios de sanción'!$J$15)*0.3&lt;='[1]Criterios de sanción'!$I$2,"Amonestación Publica",(E544-'[1]Criterios de sanción'!$J$15)*0.3))</f>
        <v>18726.077999999998</v>
      </c>
    </row>
    <row r="545" spans="2:6" ht="28" x14ac:dyDescent="0.2">
      <c r="B545" s="18" t="s">
        <v>567</v>
      </c>
      <c r="C545" s="19" t="s">
        <v>24</v>
      </c>
      <c r="D545" s="4">
        <v>2038505</v>
      </c>
      <c r="E545" s="4">
        <f t="shared" si="8"/>
        <v>169875.41666666666</v>
      </c>
      <c r="F545" s="5">
        <f>IF(E545&lt;='[1]Criterios de sanción'!$J$15,"Amonestación Publica",IF((E545-'[1]Criterios de sanción'!$J$15)*0.3&lt;='[1]Criterios de sanción'!$I$2,"Amonestación Publica",(E545-'[1]Criterios de sanción'!$J$15)*0.3))</f>
        <v>48453.424999999996</v>
      </c>
    </row>
    <row r="546" spans="2:6" ht="28" x14ac:dyDescent="0.2">
      <c r="B546" s="18" t="s">
        <v>568</v>
      </c>
      <c r="C546" s="19" t="s">
        <v>24</v>
      </c>
      <c r="D546" s="4">
        <v>198720</v>
      </c>
      <c r="E546" s="4">
        <f t="shared" si="8"/>
        <v>16560</v>
      </c>
      <c r="F546" s="5">
        <f>IF(E546&lt;='[1]Criterios de sanción'!$J$15,"Amonestación Publica",IF((E546-'[1]Criterios de sanción'!$J$15)*0.3&lt;='[1]Criterios de sanción'!$I$2,"Amonestación Publica",(E546-'[1]Criterios de sanción'!$J$15)*0.3))</f>
        <v>2458.7999999999997</v>
      </c>
    </row>
    <row r="547" spans="2:6" ht="28" x14ac:dyDescent="0.2">
      <c r="B547" s="18" t="s">
        <v>569</v>
      </c>
      <c r="C547" s="19" t="s">
        <v>24</v>
      </c>
      <c r="D547" s="4">
        <v>1460845</v>
      </c>
      <c r="E547" s="4">
        <f t="shared" si="8"/>
        <v>121737.08333333333</v>
      </c>
      <c r="F547" s="5">
        <f>IF(E547&lt;='[1]Criterios de sanción'!$J$15,"Amonestación Publica",IF((E547-'[1]Criterios de sanción'!$J$15)*0.3&lt;='[1]Criterios de sanción'!$I$2,"Amonestación Publica",(E547-'[1]Criterios de sanción'!$J$15)*0.3))</f>
        <v>34011.924999999996</v>
      </c>
    </row>
    <row r="548" spans="2:6" ht="28" x14ac:dyDescent="0.2">
      <c r="B548" s="18" t="s">
        <v>570</v>
      </c>
      <c r="C548" s="19" t="s">
        <v>24</v>
      </c>
      <c r="D548" s="4">
        <v>1962327</v>
      </c>
      <c r="E548" s="4">
        <f t="shared" si="8"/>
        <v>163527.25</v>
      </c>
      <c r="F548" s="5">
        <f>IF(E548&lt;='[1]Criterios de sanción'!$J$15,"Amonestación Publica",IF((E548-'[1]Criterios de sanción'!$J$15)*0.3&lt;='[1]Criterios de sanción'!$I$2,"Amonestación Publica",(E548-'[1]Criterios de sanción'!$J$15)*0.3))</f>
        <v>46548.974999999999</v>
      </c>
    </row>
    <row r="549" spans="2:6" ht="28" x14ac:dyDescent="0.2">
      <c r="B549" s="18" t="s">
        <v>571</v>
      </c>
      <c r="C549" s="19" t="s">
        <v>24</v>
      </c>
      <c r="D549" s="4">
        <v>1369703.42</v>
      </c>
      <c r="E549" s="4">
        <f t="shared" si="8"/>
        <v>114141.95166666666</v>
      </c>
      <c r="F549" s="5">
        <f>IF(E549&lt;='[1]Criterios de sanción'!$J$15,"Amonestación Publica",IF((E549-'[1]Criterios de sanción'!$J$15)*0.3&lt;='[1]Criterios de sanción'!$I$2,"Amonestación Publica",(E549-'[1]Criterios de sanción'!$J$15)*0.3))</f>
        <v>31733.385499999997</v>
      </c>
    </row>
    <row r="550" spans="2:6" ht="28" x14ac:dyDescent="0.2">
      <c r="B550" s="18" t="s">
        <v>572</v>
      </c>
      <c r="C550" s="19" t="s">
        <v>24</v>
      </c>
      <c r="D550" s="4">
        <v>920758.99</v>
      </c>
      <c r="E550" s="4">
        <f t="shared" si="8"/>
        <v>76729.915833333333</v>
      </c>
      <c r="F550" s="5">
        <f>IF(E550&lt;='[1]Criterios de sanción'!$J$15,"Amonestación Publica",IF((E550-'[1]Criterios de sanción'!$J$15)*0.3&lt;='[1]Criterios de sanción'!$I$2,"Amonestación Publica",(E550-'[1]Criterios de sanción'!$J$15)*0.3))</f>
        <v>20509.77475</v>
      </c>
    </row>
    <row r="551" spans="2:6" ht="28" x14ac:dyDescent="0.2">
      <c r="B551" s="18" t="s">
        <v>573</v>
      </c>
      <c r="C551" s="19" t="s">
        <v>24</v>
      </c>
      <c r="D551" s="4">
        <v>2158986.7200000002</v>
      </c>
      <c r="E551" s="4">
        <f t="shared" si="8"/>
        <v>179915.56000000003</v>
      </c>
      <c r="F551" s="5">
        <f>IF(E551&lt;='[1]Criterios de sanción'!$J$15,"Amonestación Publica",IF((E551-'[1]Criterios de sanción'!$J$15)*0.3&lt;='[1]Criterios de sanción'!$I$2,"Amonestación Publica",(E551-'[1]Criterios de sanción'!$J$15)*0.3))</f>
        <v>51465.468000000008</v>
      </c>
    </row>
    <row r="552" spans="2:6" ht="28" x14ac:dyDescent="0.2">
      <c r="B552" s="18" t="s">
        <v>574</v>
      </c>
      <c r="C552" s="19" t="s">
        <v>24</v>
      </c>
      <c r="D552" s="4">
        <v>1453869.35</v>
      </c>
      <c r="E552" s="4">
        <f t="shared" si="8"/>
        <v>121155.77916666667</v>
      </c>
      <c r="F552" s="5">
        <f>IF(E552&lt;='[1]Criterios de sanción'!$J$15,"Amonestación Publica",IF((E552-'[1]Criterios de sanción'!$J$15)*0.3&lt;='[1]Criterios de sanción'!$I$2,"Amonestación Publica",(E552-'[1]Criterios de sanción'!$J$15)*0.3))</f>
        <v>33837.533750000002</v>
      </c>
    </row>
    <row r="553" spans="2:6" ht="28" x14ac:dyDescent="0.2">
      <c r="B553" s="18" t="s">
        <v>575</v>
      </c>
      <c r="C553" s="19" t="s">
        <v>24</v>
      </c>
      <c r="D553" s="4">
        <v>434945</v>
      </c>
      <c r="E553" s="4">
        <f t="shared" si="8"/>
        <v>36245.416666666664</v>
      </c>
      <c r="F553" s="5">
        <f>IF(E553&lt;='[1]Criterios de sanción'!$J$15,"Amonestación Publica",IF((E553-'[1]Criterios de sanción'!$J$15)*0.3&lt;='[1]Criterios de sanción'!$I$2,"Amonestación Publica",(E553-'[1]Criterios de sanción'!$J$15)*0.3))</f>
        <v>8364.4249999999993</v>
      </c>
    </row>
    <row r="554" spans="2:6" ht="28" x14ac:dyDescent="0.2">
      <c r="B554" s="18" t="s">
        <v>576</v>
      </c>
      <c r="C554" s="19" t="s">
        <v>24</v>
      </c>
      <c r="D554" s="4">
        <v>127677.01</v>
      </c>
      <c r="E554" s="4">
        <f t="shared" si="8"/>
        <v>10639.750833333334</v>
      </c>
      <c r="F554" s="5">
        <f>IF(E554&lt;='[1]Criterios de sanción'!$J$15,"Amonestación Publica",IF((E554-'[1]Criterios de sanción'!$J$15)*0.3&lt;='[1]Criterios de sanción'!$I$2,"Amonestación Publica",(E554-'[1]Criterios de sanción'!$J$15)*0.3))</f>
        <v>682.72525000000007</v>
      </c>
    </row>
    <row r="555" spans="2:6" ht="28" x14ac:dyDescent="0.2">
      <c r="B555" s="18" t="s">
        <v>577</v>
      </c>
      <c r="C555" s="19" t="s">
        <v>24</v>
      </c>
      <c r="D555" s="4">
        <v>2054949.79</v>
      </c>
      <c r="E555" s="4">
        <f t="shared" si="8"/>
        <v>171245.81583333333</v>
      </c>
      <c r="F555" s="5">
        <f>IF(E555&lt;='[1]Criterios de sanción'!$J$15,"Amonestación Publica",IF((E555-'[1]Criterios de sanción'!$J$15)*0.3&lt;='[1]Criterios de sanción'!$I$2,"Amonestación Publica",(E555-'[1]Criterios de sanción'!$J$15)*0.3))</f>
        <v>48864.544749999994</v>
      </c>
    </row>
    <row r="556" spans="2:6" ht="28" x14ac:dyDescent="0.2">
      <c r="B556" s="18" t="s">
        <v>578</v>
      </c>
      <c r="C556" s="19" t="s">
        <v>24</v>
      </c>
      <c r="D556" s="4">
        <v>1653201.57</v>
      </c>
      <c r="E556" s="4">
        <f t="shared" si="8"/>
        <v>137766.79750000002</v>
      </c>
      <c r="F556" s="5">
        <f>IF(E556&lt;='[1]Criterios de sanción'!$J$15,"Amonestación Publica",IF((E556-'[1]Criterios de sanción'!$J$15)*0.3&lt;='[1]Criterios de sanción'!$I$2,"Amonestación Publica",(E556-'[1]Criterios de sanción'!$J$15)*0.3))</f>
        <v>38820.839250000005</v>
      </c>
    </row>
    <row r="557" spans="2:6" ht="28" x14ac:dyDescent="0.2">
      <c r="B557" s="18" t="s">
        <v>579</v>
      </c>
      <c r="C557" s="19" t="s">
        <v>24</v>
      </c>
      <c r="D557" s="4">
        <v>1785134.55</v>
      </c>
      <c r="E557" s="4">
        <f t="shared" si="8"/>
        <v>148761.21249999999</v>
      </c>
      <c r="F557" s="5">
        <f>IF(E557&lt;='[1]Criterios de sanción'!$J$15,"Amonestación Publica",IF((E557-'[1]Criterios de sanción'!$J$15)*0.3&lt;='[1]Criterios de sanción'!$I$2,"Amonestación Publica",(E557-'[1]Criterios de sanción'!$J$15)*0.3))</f>
        <v>42119.16375</v>
      </c>
    </row>
    <row r="558" spans="2:6" ht="28" x14ac:dyDescent="0.2">
      <c r="B558" s="18" t="s">
        <v>580</v>
      </c>
      <c r="C558" s="19" t="s">
        <v>24</v>
      </c>
      <c r="D558" s="4">
        <v>1827921.32</v>
      </c>
      <c r="E558" s="4">
        <f t="shared" si="8"/>
        <v>152326.77666666667</v>
      </c>
      <c r="F558" s="5">
        <f>IF(E558&lt;='[1]Criterios de sanción'!$J$15,"Amonestación Publica",IF((E558-'[1]Criterios de sanción'!$J$15)*0.3&lt;='[1]Criterios de sanción'!$I$2,"Amonestación Publica",(E558-'[1]Criterios de sanción'!$J$15)*0.3))</f>
        <v>43188.832999999999</v>
      </c>
    </row>
    <row r="559" spans="2:6" ht="28" x14ac:dyDescent="0.2">
      <c r="B559" s="18" t="s">
        <v>581</v>
      </c>
      <c r="C559" s="19" t="s">
        <v>24</v>
      </c>
      <c r="D559" s="4">
        <v>1725493.53</v>
      </c>
      <c r="E559" s="4">
        <f t="shared" si="8"/>
        <v>143791.1275</v>
      </c>
      <c r="F559" s="5">
        <f>IF(E559&lt;='[1]Criterios de sanción'!$J$15,"Amonestación Publica",IF((E559-'[1]Criterios de sanción'!$J$15)*0.3&lt;='[1]Criterios de sanción'!$I$2,"Amonestación Publica",(E559-'[1]Criterios de sanción'!$J$15)*0.3))</f>
        <v>40628.138249999996</v>
      </c>
    </row>
    <row r="560" spans="2:6" ht="28" x14ac:dyDescent="0.2">
      <c r="B560" s="18" t="s">
        <v>582</v>
      </c>
      <c r="C560" s="19" t="s">
        <v>24</v>
      </c>
      <c r="D560" s="4">
        <v>48782.239999999998</v>
      </c>
      <c r="E560" s="4">
        <f t="shared" si="8"/>
        <v>4065.1866666666665</v>
      </c>
      <c r="F560" s="5" t="str">
        <f>IF(E560&lt;='[1]Criterios de sanción'!$J$15,"Amonestación Publica",IF((E560-'[1]Criterios de sanción'!$J$15)*0.3&lt;='[1]Criterios de sanción'!$I$2,"Amonestación Publica",(E560-'[1]Criterios de sanción'!$J$15)*0.3))</f>
        <v>Amonestación Publica</v>
      </c>
    </row>
    <row r="561" spans="2:6" ht="28" x14ac:dyDescent="0.2">
      <c r="B561" s="18" t="s">
        <v>583</v>
      </c>
      <c r="C561" s="19" t="s">
        <v>24</v>
      </c>
      <c r="D561" s="4">
        <v>2425801.58</v>
      </c>
      <c r="E561" s="4">
        <f t="shared" si="8"/>
        <v>202150.13166666668</v>
      </c>
      <c r="F561" s="5">
        <f>IF(E561&lt;='[1]Criterios de sanción'!$J$15,"Amonestación Publica",IF((E561-'[1]Criterios de sanción'!$J$15)*0.3&lt;='[1]Criterios de sanción'!$I$2,"Amonestación Publica",(E561-'[1]Criterios de sanción'!$J$15)*0.3))</f>
        <v>58135.839500000002</v>
      </c>
    </row>
    <row r="562" spans="2:6" ht="28" x14ac:dyDescent="0.2">
      <c r="B562" s="18" t="s">
        <v>584</v>
      </c>
      <c r="C562" s="19" t="s">
        <v>24</v>
      </c>
      <c r="D562" s="4">
        <v>1919175.36</v>
      </c>
      <c r="E562" s="4">
        <f t="shared" si="8"/>
        <v>159931.28</v>
      </c>
      <c r="F562" s="5">
        <f>IF(E562&lt;='[1]Criterios de sanción'!$J$15,"Amonestación Publica",IF((E562-'[1]Criterios de sanción'!$J$15)*0.3&lt;='[1]Criterios de sanción'!$I$2,"Amonestación Publica",(E562-'[1]Criterios de sanción'!$J$15)*0.3))</f>
        <v>45470.184000000001</v>
      </c>
    </row>
    <row r="563" spans="2:6" ht="28" x14ac:dyDescent="0.2">
      <c r="B563" s="18" t="s">
        <v>585</v>
      </c>
      <c r="C563" s="19" t="s">
        <v>24</v>
      </c>
      <c r="D563" s="4">
        <v>5491359</v>
      </c>
      <c r="E563" s="4">
        <f t="shared" si="8"/>
        <v>457613.25</v>
      </c>
      <c r="F563" s="5">
        <f>IF(E563&lt;='[1]Criterios de sanción'!$J$15,"Amonestación Publica",IF((E563-'[1]Criterios de sanción'!$J$15)*0.3&lt;='[1]Criterios de sanción'!$I$2,"Amonestación Publica",(E563-'[1]Criterios de sanción'!$J$15)*0.3))</f>
        <v>134774.77499999999</v>
      </c>
    </row>
    <row r="564" spans="2:6" ht="28" x14ac:dyDescent="0.2">
      <c r="B564" s="18" t="s">
        <v>586</v>
      </c>
      <c r="C564" s="19" t="s">
        <v>24</v>
      </c>
      <c r="D564" s="4">
        <v>1482173.11</v>
      </c>
      <c r="E564" s="4">
        <f t="shared" si="8"/>
        <v>123514.42583333334</v>
      </c>
      <c r="F564" s="5">
        <f>IF(E564&lt;='[1]Criterios de sanción'!$J$15,"Amonestación Publica",IF((E564-'[1]Criterios de sanción'!$J$15)*0.3&lt;='[1]Criterios de sanción'!$I$2,"Amonestación Publica",(E564-'[1]Criterios de sanción'!$J$15)*0.3))</f>
        <v>34545.12775</v>
      </c>
    </row>
    <row r="565" spans="2:6" ht="28" x14ac:dyDescent="0.2">
      <c r="B565" s="18" t="s">
        <v>587</v>
      </c>
      <c r="C565" s="19" t="s">
        <v>24</v>
      </c>
      <c r="D565" s="4">
        <v>1835193.96</v>
      </c>
      <c r="E565" s="4">
        <f t="shared" si="8"/>
        <v>152932.82999999999</v>
      </c>
      <c r="F565" s="5">
        <f>IF(E565&lt;='[1]Criterios de sanción'!$J$15,"Amonestación Publica",IF((E565-'[1]Criterios de sanción'!$J$15)*0.3&lt;='[1]Criterios de sanción'!$I$2,"Amonestación Publica",(E565-'[1]Criterios de sanción'!$J$15)*0.3))</f>
        <v>43370.648999999998</v>
      </c>
    </row>
    <row r="566" spans="2:6" ht="28" x14ac:dyDescent="0.2">
      <c r="B566" s="18" t="s">
        <v>588</v>
      </c>
      <c r="C566" s="19" t="s">
        <v>24</v>
      </c>
      <c r="D566" s="4">
        <v>1661463</v>
      </c>
      <c r="E566" s="4">
        <f t="shared" si="8"/>
        <v>138455.25</v>
      </c>
      <c r="F566" s="5">
        <f>IF(E566&lt;='[1]Criterios de sanción'!$J$15,"Amonestación Publica",IF((E566-'[1]Criterios de sanción'!$J$15)*0.3&lt;='[1]Criterios de sanción'!$I$2,"Amonestación Publica",(E566-'[1]Criterios de sanción'!$J$15)*0.3))</f>
        <v>39027.375</v>
      </c>
    </row>
    <row r="567" spans="2:6" ht="28" x14ac:dyDescent="0.2">
      <c r="B567" s="18" t="s">
        <v>589</v>
      </c>
      <c r="C567" s="19" t="s">
        <v>24</v>
      </c>
      <c r="D567" s="4">
        <v>2512013.41</v>
      </c>
      <c r="E567" s="4">
        <f t="shared" si="8"/>
        <v>209334.45083333334</v>
      </c>
      <c r="F567" s="5">
        <f>IF(E567&lt;='[1]Criterios de sanción'!$J$15,"Amonestación Publica",IF((E567-'[1]Criterios de sanción'!$J$15)*0.3&lt;='[1]Criterios de sanción'!$I$2,"Amonestación Publica",(E567-'[1]Criterios de sanción'!$J$15)*0.3))</f>
        <v>60291.135249999999</v>
      </c>
    </row>
    <row r="568" spans="2:6" ht="28" x14ac:dyDescent="0.2">
      <c r="B568" s="18" t="s">
        <v>590</v>
      </c>
      <c r="C568" s="19" t="s">
        <v>24</v>
      </c>
      <c r="D568" s="4">
        <v>120000</v>
      </c>
      <c r="E568" s="4">
        <f t="shared" si="8"/>
        <v>10000</v>
      </c>
      <c r="F568" s="5">
        <f>IF(E568&lt;='[1]Criterios de sanción'!$J$15,"Amonestación Publica",IF((E568-'[1]Criterios de sanción'!$J$15)*0.3&lt;='[1]Criterios de sanción'!$I$2,"Amonestación Publica",(E568-'[1]Criterios de sanción'!$J$15)*0.3))</f>
        <v>490.79999999999995</v>
      </c>
    </row>
    <row r="569" spans="2:6" ht="28" x14ac:dyDescent="0.2">
      <c r="B569" s="18" t="s">
        <v>591</v>
      </c>
      <c r="C569" s="19" t="s">
        <v>24</v>
      </c>
      <c r="D569" s="4">
        <v>1624844.82</v>
      </c>
      <c r="E569" s="4">
        <f t="shared" si="8"/>
        <v>135403.73500000002</v>
      </c>
      <c r="F569" s="5">
        <f>IF(E569&lt;='[1]Criterios de sanción'!$J$15,"Amonestación Publica",IF((E569-'[1]Criterios de sanción'!$J$15)*0.3&lt;='[1]Criterios de sanción'!$I$2,"Amonestación Publica",(E569-'[1]Criterios de sanción'!$J$15)*0.3))</f>
        <v>38111.9205</v>
      </c>
    </row>
    <row r="570" spans="2:6" ht="28" x14ac:dyDescent="0.2">
      <c r="B570" s="18" t="s">
        <v>592</v>
      </c>
      <c r="C570" s="19" t="s">
        <v>24</v>
      </c>
      <c r="D570" s="4">
        <v>420528.12</v>
      </c>
      <c r="E570" s="4">
        <f t="shared" si="8"/>
        <v>35044.01</v>
      </c>
      <c r="F570" s="5">
        <f>IF(E570&lt;='[1]Criterios de sanción'!$J$15,"Amonestación Publica",IF((E570-'[1]Criterios de sanción'!$J$15)*0.3&lt;='[1]Criterios de sanción'!$I$2,"Amonestación Publica",(E570-'[1]Criterios de sanción'!$J$15)*0.3))</f>
        <v>8004.0030000000006</v>
      </c>
    </row>
    <row r="571" spans="2:6" ht="28" x14ac:dyDescent="0.2">
      <c r="B571" s="18" t="s">
        <v>593</v>
      </c>
      <c r="C571" s="19" t="s">
        <v>24</v>
      </c>
      <c r="D571" s="4">
        <v>1640081.65</v>
      </c>
      <c r="E571" s="4">
        <f t="shared" si="8"/>
        <v>136673.47083333333</v>
      </c>
      <c r="F571" s="5">
        <f>IF(E571&lt;='[1]Criterios de sanción'!$J$15,"Amonestación Publica",IF((E571-'[1]Criterios de sanción'!$J$15)*0.3&lt;='[1]Criterios de sanción'!$I$2,"Amonestación Publica",(E571-'[1]Criterios de sanción'!$J$15)*0.3))</f>
        <v>38492.841249999998</v>
      </c>
    </row>
    <row r="572" spans="2:6" ht="28" x14ac:dyDescent="0.2">
      <c r="B572" s="18" t="s">
        <v>594</v>
      </c>
      <c r="C572" s="19" t="s">
        <v>24</v>
      </c>
      <c r="D572" s="4">
        <v>2735737</v>
      </c>
      <c r="E572" s="4">
        <f t="shared" si="8"/>
        <v>227978.08333333334</v>
      </c>
      <c r="F572" s="5">
        <f>IF(E572&lt;='[1]Criterios de sanción'!$J$15,"Amonestación Publica",IF((E572-'[1]Criterios de sanción'!$J$15)*0.3&lt;='[1]Criterios de sanción'!$I$2,"Amonestación Publica",(E572-'[1]Criterios de sanción'!$J$15)*0.3))</f>
        <v>65884.225000000006</v>
      </c>
    </row>
    <row r="573" spans="2:6" ht="28" x14ac:dyDescent="0.2">
      <c r="B573" s="18" t="s">
        <v>595</v>
      </c>
      <c r="C573" s="19" t="s">
        <v>24</v>
      </c>
      <c r="D573" s="4">
        <v>108000</v>
      </c>
      <c r="E573" s="4">
        <f t="shared" si="8"/>
        <v>9000</v>
      </c>
      <c r="F573" s="5">
        <f>IF(E573&lt;='[1]Criterios de sanción'!$J$15,"Amonestación Publica",IF((E573-'[1]Criterios de sanción'!$J$15)*0.3&lt;='[1]Criterios de sanción'!$I$2,"Amonestación Publica",(E573-'[1]Criterios de sanción'!$J$15)*0.3))</f>
        <v>190.79999999999998</v>
      </c>
    </row>
    <row r="574" spans="2:6" ht="28" x14ac:dyDescent="0.2">
      <c r="B574" s="18" t="s">
        <v>596</v>
      </c>
      <c r="C574" s="19" t="s">
        <v>24</v>
      </c>
      <c r="D574" s="4">
        <v>2150758</v>
      </c>
      <c r="E574" s="4">
        <f t="shared" si="8"/>
        <v>179229.83333333334</v>
      </c>
      <c r="F574" s="5">
        <f>IF(E574&lt;='[1]Criterios de sanción'!$J$15,"Amonestación Publica",IF((E574-'[1]Criterios de sanción'!$J$15)*0.3&lt;='[1]Criterios de sanción'!$I$2,"Amonestación Publica",(E574-'[1]Criterios de sanción'!$J$15)*0.3))</f>
        <v>51259.75</v>
      </c>
    </row>
    <row r="575" spans="2:6" ht="28" x14ac:dyDescent="0.2">
      <c r="B575" s="18" t="s">
        <v>597</v>
      </c>
      <c r="C575" s="19" t="s">
        <v>24</v>
      </c>
      <c r="D575" s="4">
        <v>598504</v>
      </c>
      <c r="E575" s="4">
        <f t="shared" si="8"/>
        <v>49875.333333333336</v>
      </c>
      <c r="F575" s="5">
        <f>IF(E575&lt;='[1]Criterios de sanción'!$J$15,"Amonestación Publica",IF((E575-'[1]Criterios de sanción'!$J$15)*0.3&lt;='[1]Criterios de sanción'!$I$2,"Amonestación Publica",(E575-'[1]Criterios de sanción'!$J$15)*0.3))</f>
        <v>12453.4</v>
      </c>
    </row>
    <row r="576" spans="2:6" ht="28" x14ac:dyDescent="0.2">
      <c r="B576" s="18" t="s">
        <v>598</v>
      </c>
      <c r="C576" s="19" t="s">
        <v>24</v>
      </c>
      <c r="D576" s="4">
        <v>732467</v>
      </c>
      <c r="E576" s="4">
        <f t="shared" si="8"/>
        <v>61038.916666666664</v>
      </c>
      <c r="F576" s="5">
        <f>IF(E576&lt;='[1]Criterios de sanción'!$J$15,"Amonestación Publica",IF((E576-'[1]Criterios de sanción'!$J$15)*0.3&lt;='[1]Criterios de sanción'!$I$2,"Amonestación Publica",(E576-'[1]Criterios de sanción'!$J$15)*0.3))</f>
        <v>15802.474999999999</v>
      </c>
    </row>
    <row r="577" spans="2:6" ht="28" x14ac:dyDescent="0.2">
      <c r="B577" s="18" t="s">
        <v>599</v>
      </c>
      <c r="C577" s="19" t="s">
        <v>24</v>
      </c>
      <c r="D577" s="4">
        <v>1694178.15</v>
      </c>
      <c r="E577" s="4">
        <f t="shared" si="8"/>
        <v>141181.51249999998</v>
      </c>
      <c r="F577" s="5">
        <f>IF(E577&lt;='[1]Criterios de sanción'!$J$15,"Amonestación Publica",IF((E577-'[1]Criterios de sanción'!$J$15)*0.3&lt;='[1]Criterios de sanción'!$I$2,"Amonestación Publica",(E577-'[1]Criterios de sanción'!$J$15)*0.3))</f>
        <v>39845.253749999996</v>
      </c>
    </row>
    <row r="578" spans="2:6" ht="28" x14ac:dyDescent="0.2">
      <c r="B578" s="18" t="s">
        <v>600</v>
      </c>
      <c r="C578" s="19" t="s">
        <v>24</v>
      </c>
      <c r="D578" s="4">
        <v>20000</v>
      </c>
      <c r="E578" s="4">
        <f t="shared" ref="E578:E641" si="9">D578/12</f>
        <v>1666.6666666666667</v>
      </c>
      <c r="F578" s="5" t="str">
        <f>IF(E578&lt;='[1]Criterios de sanción'!$J$15,"Amonestación Publica",IF((E578-'[1]Criterios de sanción'!$J$15)*0.3&lt;='[1]Criterios de sanción'!$I$2,"Amonestación Publica",(E578-'[1]Criterios de sanción'!$J$15)*0.3))</f>
        <v>Amonestación Publica</v>
      </c>
    </row>
    <row r="579" spans="2:6" ht="28" x14ac:dyDescent="0.2">
      <c r="B579" s="18" t="s">
        <v>601</v>
      </c>
      <c r="C579" s="19" t="s">
        <v>24</v>
      </c>
      <c r="D579" s="4">
        <v>960000</v>
      </c>
      <c r="E579" s="4">
        <f t="shared" si="9"/>
        <v>80000</v>
      </c>
      <c r="F579" s="5">
        <f>IF(E579&lt;='[1]Criterios de sanción'!$J$15,"Amonestación Publica",IF((E579-'[1]Criterios de sanción'!$J$15)*0.3&lt;='[1]Criterios de sanción'!$I$2,"Amonestación Publica",(E579-'[1]Criterios de sanción'!$J$15)*0.3))</f>
        <v>21490.799999999999</v>
      </c>
    </row>
    <row r="580" spans="2:6" ht="28" x14ac:dyDescent="0.2">
      <c r="B580" s="18" t="s">
        <v>602</v>
      </c>
      <c r="C580" s="19" t="s">
        <v>24</v>
      </c>
      <c r="D580" s="4">
        <v>2733409.17</v>
      </c>
      <c r="E580" s="4">
        <f t="shared" si="9"/>
        <v>227784.0975</v>
      </c>
      <c r="F580" s="5">
        <f>IF(E580&lt;='[1]Criterios de sanción'!$J$15,"Amonestación Publica",IF((E580-'[1]Criterios de sanción'!$J$15)*0.3&lt;='[1]Criterios de sanción'!$I$2,"Amonestación Publica",(E580-'[1]Criterios de sanción'!$J$15)*0.3))</f>
        <v>65826.029249999992</v>
      </c>
    </row>
    <row r="581" spans="2:6" ht="28" x14ac:dyDescent="0.2">
      <c r="B581" s="18" t="s">
        <v>603</v>
      </c>
      <c r="C581" s="19" t="s">
        <v>24</v>
      </c>
      <c r="D581" s="4">
        <v>354959</v>
      </c>
      <c r="E581" s="4">
        <f t="shared" si="9"/>
        <v>29579.916666666668</v>
      </c>
      <c r="F581" s="5">
        <f>IF(E581&lt;='[1]Criterios de sanción'!$J$15,"Amonestación Publica",IF((E581-'[1]Criterios de sanción'!$J$15)*0.3&lt;='[1]Criterios de sanción'!$I$2,"Amonestación Publica",(E581-'[1]Criterios de sanción'!$J$15)*0.3))</f>
        <v>6364.7750000000005</v>
      </c>
    </row>
    <row r="582" spans="2:6" ht="28" x14ac:dyDescent="0.2">
      <c r="B582" s="18" t="s">
        <v>604</v>
      </c>
      <c r="C582" s="19" t="s">
        <v>24</v>
      </c>
      <c r="D582" s="4">
        <v>504000</v>
      </c>
      <c r="E582" s="4">
        <f t="shared" si="9"/>
        <v>42000</v>
      </c>
      <c r="F582" s="5">
        <f>IF(E582&lt;='[1]Criterios de sanción'!$J$15,"Amonestación Publica",IF((E582-'[1]Criterios de sanción'!$J$15)*0.3&lt;='[1]Criterios de sanción'!$I$2,"Amonestación Publica",(E582-'[1]Criterios de sanción'!$J$15)*0.3))</f>
        <v>10090.799999999999</v>
      </c>
    </row>
    <row r="583" spans="2:6" ht="28" x14ac:dyDescent="0.2">
      <c r="B583" s="18" t="s">
        <v>605</v>
      </c>
      <c r="C583" s="19" t="s">
        <v>24</v>
      </c>
      <c r="D583" s="4">
        <v>3057813.76</v>
      </c>
      <c r="E583" s="4">
        <f t="shared" si="9"/>
        <v>254817.81333333332</v>
      </c>
      <c r="F583" s="5">
        <f>IF(E583&lt;='[1]Criterios de sanción'!$J$15,"Amonestación Publica",IF((E583-'[1]Criterios de sanción'!$J$15)*0.3&lt;='[1]Criterios de sanción'!$I$2,"Amonestación Publica",(E583-'[1]Criterios de sanción'!$J$15)*0.3))</f>
        <v>73936.144</v>
      </c>
    </row>
    <row r="584" spans="2:6" ht="28" x14ac:dyDescent="0.2">
      <c r="B584" s="18" t="s">
        <v>606</v>
      </c>
      <c r="C584" s="19" t="s">
        <v>24</v>
      </c>
      <c r="D584" s="4">
        <v>1486402</v>
      </c>
      <c r="E584" s="4">
        <f t="shared" si="9"/>
        <v>123866.83333333333</v>
      </c>
      <c r="F584" s="5">
        <f>IF(E584&lt;='[1]Criterios de sanción'!$J$15,"Amonestación Publica",IF((E584-'[1]Criterios de sanción'!$J$15)*0.3&lt;='[1]Criterios de sanción'!$I$2,"Amonestación Publica",(E584-'[1]Criterios de sanción'!$J$15)*0.3))</f>
        <v>34650.85</v>
      </c>
    </row>
    <row r="585" spans="2:6" ht="28" x14ac:dyDescent="0.2">
      <c r="B585" s="18" t="s">
        <v>607</v>
      </c>
      <c r="C585" s="19" t="s">
        <v>24</v>
      </c>
      <c r="D585" s="4">
        <v>2160222</v>
      </c>
      <c r="E585" s="4">
        <f t="shared" si="9"/>
        <v>180018.5</v>
      </c>
      <c r="F585" s="5">
        <f>IF(E585&lt;='[1]Criterios de sanción'!$J$15,"Amonestación Publica",IF((E585-'[1]Criterios de sanción'!$J$15)*0.3&lt;='[1]Criterios de sanción'!$I$2,"Amonestación Publica",(E585-'[1]Criterios de sanción'!$J$15)*0.3))</f>
        <v>51496.35</v>
      </c>
    </row>
    <row r="586" spans="2:6" ht="28" x14ac:dyDescent="0.2">
      <c r="B586" s="18" t="s">
        <v>608</v>
      </c>
      <c r="C586" s="19" t="s">
        <v>24</v>
      </c>
      <c r="D586" s="4">
        <v>173291.48</v>
      </c>
      <c r="E586" s="4">
        <f t="shared" si="9"/>
        <v>14440.956666666667</v>
      </c>
      <c r="F586" s="5">
        <f>IF(E586&lt;='[1]Criterios de sanción'!$J$15,"Amonestación Publica",IF((E586-'[1]Criterios de sanción'!$J$15)*0.3&lt;='[1]Criterios de sanción'!$I$2,"Amonestación Publica",(E586-'[1]Criterios de sanción'!$J$15)*0.3))</f>
        <v>1823.087</v>
      </c>
    </row>
    <row r="587" spans="2:6" ht="28" x14ac:dyDescent="0.2">
      <c r="B587" s="18" t="s">
        <v>609</v>
      </c>
      <c r="C587" s="19" t="s">
        <v>24</v>
      </c>
      <c r="D587" s="4">
        <v>1608079</v>
      </c>
      <c r="E587" s="4">
        <f t="shared" si="9"/>
        <v>134006.58333333334</v>
      </c>
      <c r="F587" s="5">
        <f>IF(E587&lt;='[1]Criterios de sanción'!$J$15,"Amonestación Publica",IF((E587-'[1]Criterios de sanción'!$J$15)*0.3&lt;='[1]Criterios de sanción'!$I$2,"Amonestación Publica",(E587-'[1]Criterios de sanción'!$J$15)*0.3))</f>
        <v>37692.775000000001</v>
      </c>
    </row>
    <row r="588" spans="2:6" ht="28" x14ac:dyDescent="0.2">
      <c r="B588" s="18" t="s">
        <v>610</v>
      </c>
      <c r="C588" s="19" t="s">
        <v>24</v>
      </c>
      <c r="D588" s="4">
        <v>1412442</v>
      </c>
      <c r="E588" s="4">
        <f t="shared" si="9"/>
        <v>117703.5</v>
      </c>
      <c r="F588" s="5">
        <f>IF(E588&lt;='[1]Criterios de sanción'!$J$15,"Amonestación Publica",IF((E588-'[1]Criterios de sanción'!$J$15)*0.3&lt;='[1]Criterios de sanción'!$I$2,"Amonestación Publica",(E588-'[1]Criterios de sanción'!$J$15)*0.3))</f>
        <v>32801.85</v>
      </c>
    </row>
    <row r="589" spans="2:6" ht="28" x14ac:dyDescent="0.2">
      <c r="B589" s="18" t="s">
        <v>611</v>
      </c>
      <c r="C589" s="19" t="s">
        <v>24</v>
      </c>
      <c r="D589" s="4">
        <v>1887011</v>
      </c>
      <c r="E589" s="4">
        <f t="shared" si="9"/>
        <v>157250.91666666666</v>
      </c>
      <c r="F589" s="5">
        <f>IF(E589&lt;='[1]Criterios de sanción'!$J$15,"Amonestación Publica",IF((E589-'[1]Criterios de sanción'!$J$15)*0.3&lt;='[1]Criterios de sanción'!$I$2,"Amonestación Publica",(E589-'[1]Criterios de sanción'!$J$15)*0.3))</f>
        <v>44666.074999999997</v>
      </c>
    </row>
    <row r="590" spans="2:6" ht="28" x14ac:dyDescent="0.2">
      <c r="B590" s="18" t="s">
        <v>612</v>
      </c>
      <c r="C590" s="19" t="s">
        <v>24</v>
      </c>
      <c r="D590" s="4">
        <v>1055440</v>
      </c>
      <c r="E590" s="4">
        <f t="shared" si="9"/>
        <v>87953.333333333328</v>
      </c>
      <c r="F590" s="5">
        <f>IF(E590&lt;='[1]Criterios de sanción'!$J$15,"Amonestación Publica",IF((E590-'[1]Criterios de sanción'!$J$15)*0.3&lt;='[1]Criterios de sanción'!$I$2,"Amonestación Publica",(E590-'[1]Criterios de sanción'!$J$15)*0.3))</f>
        <v>23876.799999999999</v>
      </c>
    </row>
    <row r="591" spans="2:6" ht="28" x14ac:dyDescent="0.2">
      <c r="B591" s="18" t="s">
        <v>613</v>
      </c>
      <c r="C591" s="19" t="s">
        <v>24</v>
      </c>
      <c r="D591" s="4">
        <v>1100000</v>
      </c>
      <c r="E591" s="4">
        <f t="shared" si="9"/>
        <v>91666.666666666672</v>
      </c>
      <c r="F591" s="5">
        <f>IF(E591&lt;='[1]Criterios de sanción'!$J$15,"Amonestación Publica",IF((E591-'[1]Criterios de sanción'!$J$15)*0.3&lt;='[1]Criterios de sanción'!$I$2,"Amonestación Publica",(E591-'[1]Criterios de sanción'!$J$15)*0.3))</f>
        <v>24990.799999999999</v>
      </c>
    </row>
    <row r="592" spans="2:6" ht="28" x14ac:dyDescent="0.2">
      <c r="B592" s="18" t="s">
        <v>614</v>
      </c>
      <c r="C592" s="19" t="s">
        <v>24</v>
      </c>
      <c r="D592" s="4">
        <v>2784873.95</v>
      </c>
      <c r="E592" s="4">
        <f t="shared" si="9"/>
        <v>232072.82916666669</v>
      </c>
      <c r="F592" s="5">
        <f>IF(E592&lt;='[1]Criterios de sanción'!$J$15,"Amonestación Publica",IF((E592-'[1]Criterios de sanción'!$J$15)*0.3&lt;='[1]Criterios de sanción'!$I$2,"Amonestación Publica",(E592-'[1]Criterios de sanción'!$J$15)*0.3))</f>
        <v>67112.648750000008</v>
      </c>
    </row>
    <row r="593" spans="2:6" ht="28" x14ac:dyDescent="0.2">
      <c r="B593" s="18" t="s">
        <v>615</v>
      </c>
      <c r="C593" s="19" t="s">
        <v>24</v>
      </c>
      <c r="D593" s="4">
        <v>312234</v>
      </c>
      <c r="E593" s="4">
        <f t="shared" si="9"/>
        <v>26019.5</v>
      </c>
      <c r="F593" s="5">
        <f>IF(E593&lt;='[1]Criterios de sanción'!$J$15,"Amonestación Publica",IF((E593-'[1]Criterios de sanción'!$J$15)*0.3&lt;='[1]Criterios de sanción'!$I$2,"Amonestación Publica",(E593-'[1]Criterios de sanción'!$J$15)*0.3))</f>
        <v>5296.65</v>
      </c>
    </row>
    <row r="594" spans="2:6" ht="28" x14ac:dyDescent="0.2">
      <c r="B594" s="18" t="s">
        <v>616</v>
      </c>
      <c r="C594" s="19" t="s">
        <v>24</v>
      </c>
      <c r="D594" s="4">
        <v>3398000</v>
      </c>
      <c r="E594" s="4">
        <f t="shared" si="9"/>
        <v>283166.66666666669</v>
      </c>
      <c r="F594" s="5">
        <f>IF(E594&lt;='[1]Criterios de sanción'!$J$15,"Amonestación Publica",IF((E594-'[1]Criterios de sanción'!$J$15)*0.3&lt;='[1]Criterios de sanción'!$I$2,"Amonestación Publica",(E594-'[1]Criterios de sanción'!$J$15)*0.3))</f>
        <v>82440.800000000003</v>
      </c>
    </row>
    <row r="595" spans="2:6" ht="28" x14ac:dyDescent="0.2">
      <c r="B595" s="18" t="s">
        <v>617</v>
      </c>
      <c r="C595" s="19" t="s">
        <v>24</v>
      </c>
      <c r="D595" s="4">
        <v>1671383.33</v>
      </c>
      <c r="E595" s="4">
        <f t="shared" si="9"/>
        <v>139281.94416666668</v>
      </c>
      <c r="F595" s="5">
        <f>IF(E595&lt;='[1]Criterios de sanción'!$J$15,"Amonestación Publica",IF((E595-'[1]Criterios de sanción'!$J$15)*0.3&lt;='[1]Criterios de sanción'!$I$2,"Amonestación Publica",(E595-'[1]Criterios de sanción'!$J$15)*0.3))</f>
        <v>39275.383250000006</v>
      </c>
    </row>
    <row r="596" spans="2:6" ht="28" x14ac:dyDescent="0.2">
      <c r="B596" s="18" t="s">
        <v>618</v>
      </c>
      <c r="C596" s="19" t="s">
        <v>24</v>
      </c>
      <c r="D596" s="4">
        <v>1657110</v>
      </c>
      <c r="E596" s="4">
        <f t="shared" si="9"/>
        <v>138092.5</v>
      </c>
      <c r="F596" s="5">
        <f>IF(E596&lt;='[1]Criterios de sanción'!$J$15,"Amonestación Publica",IF((E596-'[1]Criterios de sanción'!$J$15)*0.3&lt;='[1]Criterios de sanción'!$I$2,"Amonestación Publica",(E596-'[1]Criterios de sanción'!$J$15)*0.3))</f>
        <v>38918.549999999996</v>
      </c>
    </row>
    <row r="597" spans="2:6" ht="28" x14ac:dyDescent="0.2">
      <c r="B597" s="18" t="s">
        <v>619</v>
      </c>
      <c r="C597" s="19" t="s">
        <v>24</v>
      </c>
      <c r="D597" s="4">
        <v>3112953</v>
      </c>
      <c r="E597" s="4">
        <f t="shared" si="9"/>
        <v>259412.75</v>
      </c>
      <c r="F597" s="5">
        <f>IF(E597&lt;='[1]Criterios de sanción'!$J$15,"Amonestación Publica",IF((E597-'[1]Criterios de sanción'!$J$15)*0.3&lt;='[1]Criterios de sanción'!$I$2,"Amonestación Publica",(E597-'[1]Criterios de sanción'!$J$15)*0.3))</f>
        <v>75314.625</v>
      </c>
    </row>
    <row r="598" spans="2:6" ht="28" x14ac:dyDescent="0.2">
      <c r="B598" s="18" t="s">
        <v>620</v>
      </c>
      <c r="C598" s="19" t="s">
        <v>24</v>
      </c>
      <c r="D598" s="4">
        <v>1883665.92</v>
      </c>
      <c r="E598" s="4">
        <f t="shared" si="9"/>
        <v>156972.16</v>
      </c>
      <c r="F598" s="5">
        <f>IF(E598&lt;='[1]Criterios de sanción'!$J$15,"Amonestación Publica",IF((E598-'[1]Criterios de sanción'!$J$15)*0.3&lt;='[1]Criterios de sanción'!$I$2,"Amonestación Publica",(E598-'[1]Criterios de sanción'!$J$15)*0.3))</f>
        <v>44582.447999999997</v>
      </c>
    </row>
    <row r="599" spans="2:6" ht="28" x14ac:dyDescent="0.2">
      <c r="B599" s="18" t="s">
        <v>621</v>
      </c>
      <c r="C599" s="19" t="s">
        <v>24</v>
      </c>
      <c r="D599" s="4">
        <v>140000</v>
      </c>
      <c r="E599" s="4">
        <f t="shared" si="9"/>
        <v>11666.666666666666</v>
      </c>
      <c r="F599" s="5">
        <f>IF(E599&lt;='[1]Criterios de sanción'!$J$15,"Amonestación Publica",IF((E599-'[1]Criterios de sanción'!$J$15)*0.3&lt;='[1]Criterios de sanción'!$I$2,"Amonestación Publica",(E599-'[1]Criterios de sanción'!$J$15)*0.3))</f>
        <v>990.79999999999973</v>
      </c>
    </row>
    <row r="600" spans="2:6" ht="28" x14ac:dyDescent="0.2">
      <c r="B600" s="18" t="s">
        <v>622</v>
      </c>
      <c r="C600" s="19" t="s">
        <v>24</v>
      </c>
      <c r="D600" s="4">
        <v>1974499</v>
      </c>
      <c r="E600" s="4">
        <f t="shared" si="9"/>
        <v>164541.58333333334</v>
      </c>
      <c r="F600" s="5">
        <f>IF(E600&lt;='[1]Criterios de sanción'!$J$15,"Amonestación Publica",IF((E600-'[1]Criterios de sanción'!$J$15)*0.3&lt;='[1]Criterios de sanción'!$I$2,"Amonestación Publica",(E600-'[1]Criterios de sanción'!$J$15)*0.3))</f>
        <v>46853.275000000001</v>
      </c>
    </row>
    <row r="601" spans="2:6" ht="28" x14ac:dyDescent="0.2">
      <c r="B601" s="18" t="s">
        <v>623</v>
      </c>
      <c r="C601" s="19" t="s">
        <v>24</v>
      </c>
      <c r="D601" s="4">
        <v>709654</v>
      </c>
      <c r="E601" s="4">
        <f t="shared" si="9"/>
        <v>59137.833333333336</v>
      </c>
      <c r="F601" s="5">
        <f>IF(E601&lt;='[1]Criterios de sanción'!$J$15,"Amonestación Publica",IF((E601-'[1]Criterios de sanción'!$J$15)*0.3&lt;='[1]Criterios de sanción'!$I$2,"Amonestación Publica",(E601-'[1]Criterios de sanción'!$J$15)*0.3))</f>
        <v>15232.15</v>
      </c>
    </row>
    <row r="602" spans="2:6" ht="28" x14ac:dyDescent="0.2">
      <c r="B602" s="18" t="s">
        <v>624</v>
      </c>
      <c r="C602" s="19" t="s">
        <v>24</v>
      </c>
      <c r="D602" s="4">
        <v>500000</v>
      </c>
      <c r="E602" s="4">
        <f t="shared" si="9"/>
        <v>41666.666666666664</v>
      </c>
      <c r="F602" s="5">
        <f>IF(E602&lt;='[1]Criterios de sanción'!$J$15,"Amonestación Publica",IF((E602-'[1]Criterios de sanción'!$J$15)*0.3&lt;='[1]Criterios de sanción'!$I$2,"Amonestación Publica",(E602-'[1]Criterios de sanción'!$J$15)*0.3))</f>
        <v>9990.7999999999993</v>
      </c>
    </row>
    <row r="603" spans="2:6" ht="28" x14ac:dyDescent="0.2">
      <c r="B603" s="18" t="s">
        <v>625</v>
      </c>
      <c r="C603" s="19" t="s">
        <v>24</v>
      </c>
      <c r="D603" s="4">
        <v>1161940</v>
      </c>
      <c r="E603" s="4">
        <f t="shared" si="9"/>
        <v>96828.333333333328</v>
      </c>
      <c r="F603" s="5">
        <f>IF(E603&lt;='[1]Criterios de sanción'!$J$15,"Amonestación Publica",IF((E603-'[1]Criterios de sanción'!$J$15)*0.3&lt;='[1]Criterios de sanción'!$I$2,"Amonestación Publica",(E603-'[1]Criterios de sanción'!$J$15)*0.3))</f>
        <v>26539.3</v>
      </c>
    </row>
    <row r="604" spans="2:6" ht="28" x14ac:dyDescent="0.2">
      <c r="B604" s="18" t="s">
        <v>626</v>
      </c>
      <c r="C604" s="19" t="s">
        <v>24</v>
      </c>
      <c r="D604" s="4">
        <v>864495</v>
      </c>
      <c r="E604" s="4">
        <f t="shared" si="9"/>
        <v>72041.25</v>
      </c>
      <c r="F604" s="5">
        <f>IF(E604&lt;='[1]Criterios de sanción'!$J$15,"Amonestación Publica",IF((E604-'[1]Criterios de sanción'!$J$15)*0.3&lt;='[1]Criterios de sanción'!$I$2,"Amonestación Publica",(E604-'[1]Criterios de sanción'!$J$15)*0.3))</f>
        <v>19103.174999999999</v>
      </c>
    </row>
    <row r="605" spans="2:6" ht="28" x14ac:dyDescent="0.2">
      <c r="B605" s="18" t="s">
        <v>627</v>
      </c>
      <c r="C605" s="19" t="s">
        <v>24</v>
      </c>
      <c r="D605" s="4">
        <v>3585664</v>
      </c>
      <c r="E605" s="4">
        <f t="shared" si="9"/>
        <v>298805.33333333331</v>
      </c>
      <c r="F605" s="5">
        <f>IF(E605&lt;='[1]Criterios de sanción'!$J$15,"Amonestación Publica",IF((E605-'[1]Criterios de sanción'!$J$15)*0.3&lt;='[1]Criterios de sanción'!$I$2,"Amonestación Publica",(E605-'[1]Criterios de sanción'!$J$15)*0.3))</f>
        <v>87132.4</v>
      </c>
    </row>
    <row r="606" spans="2:6" ht="28" x14ac:dyDescent="0.2">
      <c r="B606" s="18" t="s">
        <v>628</v>
      </c>
      <c r="C606" s="19" t="s">
        <v>24</v>
      </c>
      <c r="D606" s="4">
        <v>1538554</v>
      </c>
      <c r="E606" s="4">
        <f t="shared" si="9"/>
        <v>128212.83333333333</v>
      </c>
      <c r="F606" s="5">
        <f>IF(E606&lt;='[1]Criterios de sanción'!$J$15,"Amonestación Publica",IF((E606-'[1]Criterios de sanción'!$J$15)*0.3&lt;='[1]Criterios de sanción'!$I$2,"Amonestación Publica",(E606-'[1]Criterios de sanción'!$J$15)*0.3))</f>
        <v>35954.649999999994</v>
      </c>
    </row>
    <row r="607" spans="2:6" ht="28" x14ac:dyDescent="0.2">
      <c r="B607" s="18" t="s">
        <v>629</v>
      </c>
      <c r="C607" s="19" t="s">
        <v>24</v>
      </c>
      <c r="D607" s="4">
        <v>2195846</v>
      </c>
      <c r="E607" s="4">
        <f t="shared" si="9"/>
        <v>182987.16666666666</v>
      </c>
      <c r="F607" s="5">
        <f>IF(E607&lt;='[1]Criterios de sanción'!$J$15,"Amonestación Publica",IF((E607-'[1]Criterios de sanción'!$J$15)*0.3&lt;='[1]Criterios de sanción'!$I$2,"Amonestación Publica",(E607-'[1]Criterios de sanción'!$J$15)*0.3))</f>
        <v>52386.95</v>
      </c>
    </row>
    <row r="608" spans="2:6" ht="28" x14ac:dyDescent="0.2">
      <c r="B608" s="18" t="s">
        <v>630</v>
      </c>
      <c r="C608" s="19" t="s">
        <v>24</v>
      </c>
      <c r="D608" s="4">
        <v>891000</v>
      </c>
      <c r="E608" s="4">
        <f t="shared" si="9"/>
        <v>74250</v>
      </c>
      <c r="F608" s="5">
        <f>IF(E608&lt;='[1]Criterios de sanción'!$J$15,"Amonestación Publica",IF((E608-'[1]Criterios de sanción'!$J$15)*0.3&lt;='[1]Criterios de sanción'!$I$2,"Amonestación Publica",(E608-'[1]Criterios de sanción'!$J$15)*0.3))</f>
        <v>19765.8</v>
      </c>
    </row>
    <row r="609" spans="2:6" ht="28" x14ac:dyDescent="0.2">
      <c r="B609" s="18" t="s">
        <v>631</v>
      </c>
      <c r="C609" s="19" t="s">
        <v>24</v>
      </c>
      <c r="D609" s="4">
        <v>2052788</v>
      </c>
      <c r="E609" s="4">
        <f t="shared" si="9"/>
        <v>171065.66666666666</v>
      </c>
      <c r="F609" s="5">
        <f>IF(E609&lt;='[1]Criterios de sanción'!$J$15,"Amonestación Publica",IF((E609-'[1]Criterios de sanción'!$J$15)*0.3&lt;='[1]Criterios de sanción'!$I$2,"Amonestación Publica",(E609-'[1]Criterios de sanción'!$J$15)*0.3))</f>
        <v>48810.499999999993</v>
      </c>
    </row>
    <row r="610" spans="2:6" ht="28" x14ac:dyDescent="0.2">
      <c r="B610" s="18" t="s">
        <v>632</v>
      </c>
      <c r="C610" s="19" t="s">
        <v>24</v>
      </c>
      <c r="D610" s="4">
        <v>1496611</v>
      </c>
      <c r="E610" s="4">
        <f t="shared" si="9"/>
        <v>124717.58333333333</v>
      </c>
      <c r="F610" s="5">
        <f>IF(E610&lt;='[1]Criterios de sanción'!$J$15,"Amonestación Publica",IF((E610-'[1]Criterios de sanción'!$J$15)*0.3&lt;='[1]Criterios de sanción'!$I$2,"Amonestación Publica",(E610-'[1]Criterios de sanción'!$J$15)*0.3))</f>
        <v>34906.074999999997</v>
      </c>
    </row>
    <row r="611" spans="2:6" ht="28" x14ac:dyDescent="0.2">
      <c r="B611" s="18" t="s">
        <v>633</v>
      </c>
      <c r="C611" s="19" t="s">
        <v>24</v>
      </c>
      <c r="D611" s="4">
        <v>4908467</v>
      </c>
      <c r="E611" s="4">
        <f t="shared" si="9"/>
        <v>409038.91666666669</v>
      </c>
      <c r="F611" s="5">
        <f>IF(E611&lt;='[1]Criterios de sanción'!$J$15,"Amonestación Publica",IF((E611-'[1]Criterios de sanción'!$J$15)*0.3&lt;='[1]Criterios de sanción'!$I$2,"Amonestación Publica",(E611-'[1]Criterios de sanción'!$J$15)*0.3))</f>
        <v>120202.47500000001</v>
      </c>
    </row>
    <row r="612" spans="2:6" ht="28" x14ac:dyDescent="0.2">
      <c r="B612" s="18" t="s">
        <v>634</v>
      </c>
      <c r="C612" s="19" t="s">
        <v>24</v>
      </c>
      <c r="D612" s="4">
        <v>1304708</v>
      </c>
      <c r="E612" s="4">
        <f t="shared" si="9"/>
        <v>108725.66666666667</v>
      </c>
      <c r="F612" s="5">
        <f>IF(E612&lt;='[1]Criterios de sanción'!$J$15,"Amonestación Publica",IF((E612-'[1]Criterios de sanción'!$J$15)*0.3&lt;='[1]Criterios de sanción'!$I$2,"Amonestación Publica",(E612-'[1]Criterios de sanción'!$J$15)*0.3))</f>
        <v>30108.5</v>
      </c>
    </row>
    <row r="613" spans="2:6" ht="28" x14ac:dyDescent="0.2">
      <c r="B613" s="18" t="s">
        <v>635</v>
      </c>
      <c r="C613" s="19" t="s">
        <v>24</v>
      </c>
      <c r="D613" s="4">
        <v>2781618.01</v>
      </c>
      <c r="E613" s="4">
        <f t="shared" si="9"/>
        <v>231801.50083333332</v>
      </c>
      <c r="F613" s="5">
        <f>IF(E613&lt;='[1]Criterios de sanción'!$J$15,"Amonestación Publica",IF((E613-'[1]Criterios de sanción'!$J$15)*0.3&lt;='[1]Criterios de sanción'!$I$2,"Amonestación Publica",(E613-'[1]Criterios de sanción'!$J$15)*0.3))</f>
        <v>67031.250249999997</v>
      </c>
    </row>
    <row r="614" spans="2:6" ht="28" x14ac:dyDescent="0.2">
      <c r="B614" s="18" t="s">
        <v>636</v>
      </c>
      <c r="C614" s="19" t="s">
        <v>24</v>
      </c>
      <c r="D614" s="4">
        <v>1665263.26</v>
      </c>
      <c r="E614" s="4">
        <f t="shared" si="9"/>
        <v>138771.93833333332</v>
      </c>
      <c r="F614" s="5">
        <f>IF(E614&lt;='[1]Criterios de sanción'!$J$15,"Amonestación Publica",IF((E614-'[1]Criterios de sanción'!$J$15)*0.3&lt;='[1]Criterios de sanción'!$I$2,"Amonestación Publica",(E614-'[1]Criterios de sanción'!$J$15)*0.3))</f>
        <v>39122.381499999996</v>
      </c>
    </row>
    <row r="615" spans="2:6" ht="28" x14ac:dyDescent="0.2">
      <c r="B615" s="18" t="s">
        <v>637</v>
      </c>
      <c r="C615" s="19" t="s">
        <v>24</v>
      </c>
      <c r="D615" s="4">
        <v>1420000</v>
      </c>
      <c r="E615" s="4">
        <f t="shared" si="9"/>
        <v>118333.33333333333</v>
      </c>
      <c r="F615" s="5">
        <f>IF(E615&lt;='[1]Criterios de sanción'!$J$15,"Amonestación Publica",IF((E615-'[1]Criterios de sanción'!$J$15)*0.3&lt;='[1]Criterios de sanción'!$I$2,"Amonestación Publica",(E615-'[1]Criterios de sanción'!$J$15)*0.3))</f>
        <v>32990.799999999996</v>
      </c>
    </row>
    <row r="616" spans="2:6" ht="28" x14ac:dyDescent="0.2">
      <c r="B616" s="18" t="s">
        <v>638</v>
      </c>
      <c r="C616" s="19" t="s">
        <v>24</v>
      </c>
      <c r="D616" s="4">
        <v>3863002.93</v>
      </c>
      <c r="E616" s="4">
        <f t="shared" si="9"/>
        <v>321916.91083333333</v>
      </c>
      <c r="F616" s="5">
        <f>IF(E616&lt;='[1]Criterios de sanción'!$J$15,"Amonestación Publica",IF((E616-'[1]Criterios de sanción'!$J$15)*0.3&lt;='[1]Criterios de sanción'!$I$2,"Amonestación Publica",(E616-'[1]Criterios de sanción'!$J$15)*0.3))</f>
        <v>94065.87324999999</v>
      </c>
    </row>
    <row r="617" spans="2:6" ht="28" x14ac:dyDescent="0.2">
      <c r="B617" s="18" t="s">
        <v>639</v>
      </c>
      <c r="C617" s="19" t="s">
        <v>24</v>
      </c>
      <c r="D617" s="4">
        <v>1411056.63</v>
      </c>
      <c r="E617" s="4">
        <f t="shared" si="9"/>
        <v>117588.05249999999</v>
      </c>
      <c r="F617" s="5">
        <f>IF(E617&lt;='[1]Criterios de sanción'!$J$15,"Amonestación Publica",IF((E617-'[1]Criterios de sanción'!$J$15)*0.3&lt;='[1]Criterios de sanción'!$I$2,"Amonestación Publica",(E617-'[1]Criterios de sanción'!$J$15)*0.3))</f>
        <v>32767.215749999996</v>
      </c>
    </row>
    <row r="618" spans="2:6" ht="28" x14ac:dyDescent="0.2">
      <c r="B618" s="18" t="s">
        <v>640</v>
      </c>
      <c r="C618" s="19" t="s">
        <v>24</v>
      </c>
      <c r="D618" s="4">
        <v>4256172</v>
      </c>
      <c r="E618" s="4">
        <f t="shared" si="9"/>
        <v>354681</v>
      </c>
      <c r="F618" s="5">
        <f>IF(E618&lt;='[1]Criterios de sanción'!$J$15,"Amonestación Publica",IF((E618-'[1]Criterios de sanción'!$J$15)*0.3&lt;='[1]Criterios de sanción'!$I$2,"Amonestación Publica",(E618-'[1]Criterios de sanción'!$J$15)*0.3))</f>
        <v>103895.09999999999</v>
      </c>
    </row>
    <row r="619" spans="2:6" ht="28" x14ac:dyDescent="0.2">
      <c r="B619" s="18" t="s">
        <v>641</v>
      </c>
      <c r="C619" s="19" t="s">
        <v>24</v>
      </c>
      <c r="D619" s="4">
        <v>7246.02</v>
      </c>
      <c r="E619" s="4">
        <f t="shared" si="9"/>
        <v>603.83500000000004</v>
      </c>
      <c r="F619" s="5" t="str">
        <f>IF(E619&lt;='[1]Criterios de sanción'!$J$15,"Amonestación Publica",IF((E619-'[1]Criterios de sanción'!$J$15)*0.3&lt;='[1]Criterios de sanción'!$I$2,"Amonestación Publica",(E619-'[1]Criterios de sanción'!$J$15)*0.3))</f>
        <v>Amonestación Publica</v>
      </c>
    </row>
    <row r="620" spans="2:6" ht="28" x14ac:dyDescent="0.2">
      <c r="B620" s="18" t="s">
        <v>642</v>
      </c>
      <c r="C620" s="19" t="s">
        <v>24</v>
      </c>
      <c r="D620" s="4">
        <v>2042214.86</v>
      </c>
      <c r="E620" s="4">
        <f t="shared" si="9"/>
        <v>170184.57166666668</v>
      </c>
      <c r="F620" s="5">
        <f>IF(E620&lt;='[1]Criterios de sanción'!$J$15,"Amonestación Publica",IF((E620-'[1]Criterios de sanción'!$J$15)*0.3&lt;='[1]Criterios de sanción'!$I$2,"Amonestación Publica",(E620-'[1]Criterios de sanción'!$J$15)*0.3))</f>
        <v>48546.171500000004</v>
      </c>
    </row>
    <row r="621" spans="2:6" ht="28" x14ac:dyDescent="0.2">
      <c r="B621" s="18" t="s">
        <v>643</v>
      </c>
      <c r="C621" s="19" t="s">
        <v>24</v>
      </c>
      <c r="D621" s="4">
        <v>4573315.97</v>
      </c>
      <c r="E621" s="4">
        <f t="shared" si="9"/>
        <v>381109.66416666663</v>
      </c>
      <c r="F621" s="5">
        <f>IF(E621&lt;='[1]Criterios de sanción'!$J$15,"Amonestación Publica",IF((E621-'[1]Criterios de sanción'!$J$15)*0.3&lt;='[1]Criterios de sanción'!$I$2,"Amonestación Publica",(E621-'[1]Criterios de sanción'!$J$15)*0.3))</f>
        <v>111823.69924999999</v>
      </c>
    </row>
    <row r="622" spans="2:6" ht="28" x14ac:dyDescent="0.2">
      <c r="B622" s="18" t="s">
        <v>644</v>
      </c>
      <c r="C622" s="19" t="s">
        <v>24</v>
      </c>
      <c r="D622" s="4">
        <v>1563196</v>
      </c>
      <c r="E622" s="4">
        <f t="shared" si="9"/>
        <v>130266.33333333333</v>
      </c>
      <c r="F622" s="5">
        <f>IF(E622&lt;='[1]Criterios de sanción'!$J$15,"Amonestación Publica",IF((E622-'[1]Criterios de sanción'!$J$15)*0.3&lt;='[1]Criterios de sanción'!$I$2,"Amonestación Publica",(E622-'[1]Criterios de sanción'!$J$15)*0.3))</f>
        <v>36570.699999999997</v>
      </c>
    </row>
    <row r="623" spans="2:6" ht="28" x14ac:dyDescent="0.2">
      <c r="B623" s="18" t="s">
        <v>645</v>
      </c>
      <c r="C623" s="19" t="s">
        <v>24</v>
      </c>
      <c r="D623" s="4">
        <v>2052758</v>
      </c>
      <c r="E623" s="4">
        <f t="shared" si="9"/>
        <v>171063.16666666666</v>
      </c>
      <c r="F623" s="5">
        <f>IF(E623&lt;='[1]Criterios de sanción'!$J$15,"Amonestación Publica",IF((E623-'[1]Criterios de sanción'!$J$15)*0.3&lt;='[1]Criterios de sanción'!$I$2,"Amonestación Publica",(E623-'[1]Criterios de sanción'!$J$15)*0.3))</f>
        <v>48809.749999999993</v>
      </c>
    </row>
    <row r="624" spans="2:6" ht="28" x14ac:dyDescent="0.2">
      <c r="B624" s="18" t="s">
        <v>646</v>
      </c>
      <c r="C624" s="19" t="s">
        <v>24</v>
      </c>
      <c r="D624" s="4">
        <v>36000</v>
      </c>
      <c r="E624" s="4">
        <f t="shared" si="9"/>
        <v>3000</v>
      </c>
      <c r="F624" s="5" t="str">
        <f>IF(E624&lt;='[1]Criterios de sanción'!$J$15,"Amonestación Publica",IF((E624-'[1]Criterios de sanción'!$J$15)*0.3&lt;='[1]Criterios de sanción'!$I$2,"Amonestación Publica",(E624-'[1]Criterios de sanción'!$J$15)*0.3))</f>
        <v>Amonestación Publica</v>
      </c>
    </row>
    <row r="625" spans="2:6" ht="28" x14ac:dyDescent="0.2">
      <c r="B625" s="18" t="s">
        <v>647</v>
      </c>
      <c r="C625" s="19" t="s">
        <v>24</v>
      </c>
      <c r="D625" s="4">
        <v>585858</v>
      </c>
      <c r="E625" s="4">
        <f t="shared" si="9"/>
        <v>48821.5</v>
      </c>
      <c r="F625" s="5">
        <f>IF(E625&lt;='[1]Criterios de sanción'!$J$15,"Amonestación Publica",IF((E625-'[1]Criterios de sanción'!$J$15)*0.3&lt;='[1]Criterios de sanción'!$I$2,"Amonestación Publica",(E625-'[1]Criterios de sanción'!$J$15)*0.3))</f>
        <v>12137.25</v>
      </c>
    </row>
    <row r="626" spans="2:6" ht="28" x14ac:dyDescent="0.2">
      <c r="B626" s="18" t="s">
        <v>648</v>
      </c>
      <c r="C626" s="19" t="s">
        <v>24</v>
      </c>
      <c r="D626" s="4">
        <v>1657622.01</v>
      </c>
      <c r="E626" s="4">
        <f t="shared" si="9"/>
        <v>138135.16750000001</v>
      </c>
      <c r="F626" s="5">
        <f>IF(E626&lt;='[1]Criterios de sanción'!$J$15,"Amonestación Publica",IF((E626-'[1]Criterios de sanción'!$J$15)*0.3&lt;='[1]Criterios de sanción'!$I$2,"Amonestación Publica",(E626-'[1]Criterios de sanción'!$J$15)*0.3))</f>
        <v>38931.350250000003</v>
      </c>
    </row>
    <row r="627" spans="2:6" ht="28" x14ac:dyDescent="0.2">
      <c r="B627" s="18" t="s">
        <v>649</v>
      </c>
      <c r="C627" s="19" t="s">
        <v>24</v>
      </c>
      <c r="D627" s="4">
        <v>1948277.33</v>
      </c>
      <c r="E627" s="4">
        <f t="shared" si="9"/>
        <v>162356.44416666668</v>
      </c>
      <c r="F627" s="5">
        <f>IF(E627&lt;='[1]Criterios de sanción'!$J$15,"Amonestación Publica",IF((E627-'[1]Criterios de sanción'!$J$15)*0.3&lt;='[1]Criterios de sanción'!$I$2,"Amonestación Publica",(E627-'[1]Criterios de sanción'!$J$15)*0.3))</f>
        <v>46197.733250000005</v>
      </c>
    </row>
    <row r="628" spans="2:6" ht="28" x14ac:dyDescent="0.2">
      <c r="B628" s="18" t="s">
        <v>650</v>
      </c>
      <c r="C628" s="19" t="s">
        <v>24</v>
      </c>
      <c r="D628" s="4">
        <v>631461</v>
      </c>
      <c r="E628" s="4">
        <f t="shared" si="9"/>
        <v>52621.75</v>
      </c>
      <c r="F628" s="5">
        <f>IF(E628&lt;='[1]Criterios de sanción'!$J$15,"Amonestación Publica",IF((E628-'[1]Criterios de sanción'!$J$15)*0.3&lt;='[1]Criterios de sanción'!$I$2,"Amonestación Publica",(E628-'[1]Criterios de sanción'!$J$15)*0.3))</f>
        <v>13277.324999999999</v>
      </c>
    </row>
    <row r="629" spans="2:6" ht="28" x14ac:dyDescent="0.2">
      <c r="B629" s="18" t="s">
        <v>651</v>
      </c>
      <c r="C629" s="19" t="s">
        <v>24</v>
      </c>
      <c r="D629" s="4">
        <v>1980410.57</v>
      </c>
      <c r="E629" s="4">
        <f t="shared" si="9"/>
        <v>165034.21416666667</v>
      </c>
      <c r="F629" s="5">
        <f>IF(E629&lt;='[1]Criterios de sanción'!$J$15,"Amonestación Publica",IF((E629-'[1]Criterios de sanción'!$J$15)*0.3&lt;='[1]Criterios de sanción'!$I$2,"Amonestación Publica",(E629-'[1]Criterios de sanción'!$J$15)*0.3))</f>
        <v>47001.064250000003</v>
      </c>
    </row>
    <row r="630" spans="2:6" ht="28" x14ac:dyDescent="0.2">
      <c r="B630" s="18" t="s">
        <v>652</v>
      </c>
      <c r="C630" s="19" t="s">
        <v>24</v>
      </c>
      <c r="D630" s="4">
        <v>236101.2</v>
      </c>
      <c r="E630" s="4">
        <f t="shared" si="9"/>
        <v>19675.100000000002</v>
      </c>
      <c r="F630" s="5">
        <f>IF(E630&lt;='[1]Criterios de sanción'!$J$15,"Amonestación Publica",IF((E630-'[1]Criterios de sanción'!$J$15)*0.3&lt;='[1]Criterios de sanción'!$I$2,"Amonestación Publica",(E630-'[1]Criterios de sanción'!$J$15)*0.3))</f>
        <v>3393.3300000000004</v>
      </c>
    </row>
    <row r="631" spans="2:6" ht="28" x14ac:dyDescent="0.2">
      <c r="B631" s="18" t="s">
        <v>653</v>
      </c>
      <c r="C631" s="19" t="s">
        <v>24</v>
      </c>
      <c r="D631" s="4">
        <v>4018585.75</v>
      </c>
      <c r="E631" s="4">
        <f t="shared" si="9"/>
        <v>334882.14583333331</v>
      </c>
      <c r="F631" s="5">
        <f>IF(E631&lt;='[1]Criterios de sanción'!$J$15,"Amonestación Publica",IF((E631-'[1]Criterios de sanción'!$J$15)*0.3&lt;='[1]Criterios de sanción'!$I$2,"Amonestación Publica",(E631-'[1]Criterios de sanción'!$J$15)*0.3))</f>
        <v>97955.443749999991</v>
      </c>
    </row>
    <row r="632" spans="2:6" ht="28" x14ac:dyDescent="0.2">
      <c r="B632" s="18" t="s">
        <v>654</v>
      </c>
      <c r="C632" s="19" t="s">
        <v>24</v>
      </c>
      <c r="D632" s="4">
        <v>1451671.56</v>
      </c>
      <c r="E632" s="4">
        <f t="shared" si="9"/>
        <v>120972.63</v>
      </c>
      <c r="F632" s="5">
        <f>IF(E632&lt;='[1]Criterios de sanción'!$J$15,"Amonestación Publica",IF((E632-'[1]Criterios de sanción'!$J$15)*0.3&lt;='[1]Criterios de sanción'!$I$2,"Amonestación Publica",(E632-'[1]Criterios de sanción'!$J$15)*0.3))</f>
        <v>33782.589</v>
      </c>
    </row>
    <row r="633" spans="2:6" ht="28" x14ac:dyDescent="0.2">
      <c r="B633" s="18" t="s">
        <v>655</v>
      </c>
      <c r="C633" s="19" t="s">
        <v>24</v>
      </c>
      <c r="D633" s="4">
        <v>522714</v>
      </c>
      <c r="E633" s="4">
        <f t="shared" si="9"/>
        <v>43559.5</v>
      </c>
      <c r="F633" s="5">
        <f>IF(E633&lt;='[1]Criterios de sanción'!$J$15,"Amonestación Publica",IF((E633-'[1]Criterios de sanción'!$J$15)*0.3&lt;='[1]Criterios de sanción'!$I$2,"Amonestación Publica",(E633-'[1]Criterios de sanción'!$J$15)*0.3))</f>
        <v>10558.65</v>
      </c>
    </row>
    <row r="634" spans="2:6" ht="28" x14ac:dyDescent="0.2">
      <c r="B634" s="18" t="s">
        <v>656</v>
      </c>
      <c r="C634" s="19" t="s">
        <v>24</v>
      </c>
      <c r="D634" s="4">
        <v>2056294</v>
      </c>
      <c r="E634" s="4">
        <f t="shared" si="9"/>
        <v>171357.83333333334</v>
      </c>
      <c r="F634" s="5">
        <f>IF(E634&lt;='[1]Criterios de sanción'!$J$15,"Amonestación Publica",IF((E634-'[1]Criterios de sanción'!$J$15)*0.3&lt;='[1]Criterios de sanción'!$I$2,"Amonestación Publica",(E634-'[1]Criterios de sanción'!$J$15)*0.3))</f>
        <v>48898.15</v>
      </c>
    </row>
    <row r="635" spans="2:6" ht="28" x14ac:dyDescent="0.2">
      <c r="B635" s="18" t="s">
        <v>657</v>
      </c>
      <c r="C635" s="19" t="s">
        <v>24</v>
      </c>
      <c r="D635" s="4">
        <v>1406605.81</v>
      </c>
      <c r="E635" s="4">
        <f t="shared" si="9"/>
        <v>117217.15083333333</v>
      </c>
      <c r="F635" s="5">
        <f>IF(E635&lt;='[1]Criterios de sanción'!$J$15,"Amonestación Publica",IF((E635-'[1]Criterios de sanción'!$J$15)*0.3&lt;='[1]Criterios de sanción'!$I$2,"Amonestación Publica",(E635-'[1]Criterios de sanción'!$J$15)*0.3))</f>
        <v>32655.945249999997</v>
      </c>
    </row>
    <row r="636" spans="2:6" ht="28" x14ac:dyDescent="0.2">
      <c r="B636" s="18" t="s">
        <v>658</v>
      </c>
      <c r="C636" s="19" t="s">
        <v>24</v>
      </c>
      <c r="D636" s="4">
        <v>790887</v>
      </c>
      <c r="E636" s="4">
        <f t="shared" si="9"/>
        <v>65907.25</v>
      </c>
      <c r="F636" s="5">
        <f>IF(E636&lt;='[1]Criterios de sanción'!$J$15,"Amonestación Publica",IF((E636-'[1]Criterios de sanción'!$J$15)*0.3&lt;='[1]Criterios de sanción'!$I$2,"Amonestación Publica",(E636-'[1]Criterios de sanción'!$J$15)*0.3))</f>
        <v>17262.974999999999</v>
      </c>
    </row>
    <row r="637" spans="2:6" ht="28" x14ac:dyDescent="0.2">
      <c r="B637" s="18" t="s">
        <v>659</v>
      </c>
      <c r="C637" s="19" t="s">
        <v>24</v>
      </c>
      <c r="D637" s="4">
        <v>3235353</v>
      </c>
      <c r="E637" s="4">
        <f t="shared" si="9"/>
        <v>269612.75</v>
      </c>
      <c r="F637" s="5">
        <f>IF(E637&lt;='[1]Criterios de sanción'!$J$15,"Amonestación Publica",IF((E637-'[1]Criterios de sanción'!$J$15)*0.3&lt;='[1]Criterios de sanción'!$I$2,"Amonestación Publica",(E637-'[1]Criterios de sanción'!$J$15)*0.3))</f>
        <v>78374.625</v>
      </c>
    </row>
    <row r="638" spans="2:6" ht="28" x14ac:dyDescent="0.2">
      <c r="B638" s="18" t="s">
        <v>660</v>
      </c>
      <c r="C638" s="19" t="s">
        <v>24</v>
      </c>
      <c r="D638" s="4">
        <v>1396918.42</v>
      </c>
      <c r="E638" s="4">
        <f t="shared" si="9"/>
        <v>116409.86833333333</v>
      </c>
      <c r="F638" s="5">
        <f>IF(E638&lt;='[1]Criterios de sanción'!$J$15,"Amonestación Publica",IF((E638-'[1]Criterios de sanción'!$J$15)*0.3&lt;='[1]Criterios de sanción'!$I$2,"Amonestación Publica",(E638-'[1]Criterios de sanción'!$J$15)*0.3))</f>
        <v>32413.760499999997</v>
      </c>
    </row>
    <row r="639" spans="2:6" ht="28" x14ac:dyDescent="0.2">
      <c r="B639" s="18" t="s">
        <v>661</v>
      </c>
      <c r="C639" s="19" t="s">
        <v>24</v>
      </c>
      <c r="D639" s="4">
        <v>650000</v>
      </c>
      <c r="E639" s="4">
        <f t="shared" si="9"/>
        <v>54166.666666666664</v>
      </c>
      <c r="F639" s="5">
        <f>IF(E639&lt;='[1]Criterios de sanción'!$J$15,"Amonestación Publica",IF((E639-'[1]Criterios de sanción'!$J$15)*0.3&lt;='[1]Criterios de sanción'!$I$2,"Amonestación Publica",(E639-'[1]Criterios de sanción'!$J$15)*0.3))</f>
        <v>13740.8</v>
      </c>
    </row>
    <row r="640" spans="2:6" ht="28" x14ac:dyDescent="0.2">
      <c r="B640" s="18" t="s">
        <v>662</v>
      </c>
      <c r="C640" s="19" t="s">
        <v>24</v>
      </c>
      <c r="D640" s="4">
        <v>3263631</v>
      </c>
      <c r="E640" s="4">
        <f t="shared" si="9"/>
        <v>271969.25</v>
      </c>
      <c r="F640" s="5">
        <f>IF(E640&lt;='[1]Criterios de sanción'!$J$15,"Amonestación Publica",IF((E640-'[1]Criterios de sanción'!$J$15)*0.3&lt;='[1]Criterios de sanción'!$I$2,"Amonestación Publica",(E640-'[1]Criterios de sanción'!$J$15)*0.3))</f>
        <v>79081.574999999997</v>
      </c>
    </row>
    <row r="641" spans="2:6" ht="28" x14ac:dyDescent="0.2">
      <c r="B641" s="18" t="s">
        <v>663</v>
      </c>
      <c r="C641" s="19" t="s">
        <v>24</v>
      </c>
      <c r="D641" s="4">
        <v>1533534.07</v>
      </c>
      <c r="E641" s="4">
        <f t="shared" si="9"/>
        <v>127794.50583333334</v>
      </c>
      <c r="F641" s="5">
        <f>IF(E641&lt;='[1]Criterios de sanción'!$J$15,"Amonestación Publica",IF((E641-'[1]Criterios de sanción'!$J$15)*0.3&lt;='[1]Criterios de sanción'!$I$2,"Amonestación Publica",(E641-'[1]Criterios de sanción'!$J$15)*0.3))</f>
        <v>35829.151750000005</v>
      </c>
    </row>
    <row r="642" spans="2:6" ht="28" x14ac:dyDescent="0.2">
      <c r="B642" s="18" t="s">
        <v>664</v>
      </c>
      <c r="C642" s="19" t="s">
        <v>24</v>
      </c>
      <c r="D642" s="4">
        <v>1609666</v>
      </c>
      <c r="E642" s="4">
        <f t="shared" ref="E642:E705" si="10">D642/12</f>
        <v>134138.83333333334</v>
      </c>
      <c r="F642" s="5">
        <f>IF(E642&lt;='[1]Criterios de sanción'!$J$15,"Amonestación Publica",IF((E642-'[1]Criterios de sanción'!$J$15)*0.3&lt;='[1]Criterios de sanción'!$I$2,"Amonestación Publica",(E642-'[1]Criterios de sanción'!$J$15)*0.3))</f>
        <v>37732.450000000004</v>
      </c>
    </row>
    <row r="643" spans="2:6" ht="28" x14ac:dyDescent="0.2">
      <c r="B643" s="18" t="s">
        <v>665</v>
      </c>
      <c r="C643" s="19" t="s">
        <v>24</v>
      </c>
      <c r="D643" s="4">
        <v>1144636.47</v>
      </c>
      <c r="E643" s="4">
        <f t="shared" si="10"/>
        <v>95386.372499999998</v>
      </c>
      <c r="F643" s="5">
        <f>IF(E643&lt;='[1]Criterios de sanción'!$J$15,"Amonestación Publica",IF((E643-'[1]Criterios de sanción'!$J$15)*0.3&lt;='[1]Criterios de sanción'!$I$2,"Amonestación Publica",(E643-'[1]Criterios de sanción'!$J$15)*0.3))</f>
        <v>26106.711749999999</v>
      </c>
    </row>
    <row r="644" spans="2:6" ht="28" x14ac:dyDescent="0.2">
      <c r="B644" s="18" t="s">
        <v>666</v>
      </c>
      <c r="C644" s="19" t="s">
        <v>24</v>
      </c>
      <c r="D644" s="4">
        <v>2291588</v>
      </c>
      <c r="E644" s="4">
        <f t="shared" si="10"/>
        <v>190965.66666666666</v>
      </c>
      <c r="F644" s="5">
        <f>IF(E644&lt;='[1]Criterios de sanción'!$J$15,"Amonestación Publica",IF((E644-'[1]Criterios de sanción'!$J$15)*0.3&lt;='[1]Criterios de sanción'!$I$2,"Amonestación Publica",(E644-'[1]Criterios de sanción'!$J$15)*0.3))</f>
        <v>54780.499999999993</v>
      </c>
    </row>
    <row r="645" spans="2:6" ht="28" x14ac:dyDescent="0.2">
      <c r="B645" s="18" t="s">
        <v>667</v>
      </c>
      <c r="C645" s="19" t="s">
        <v>24</v>
      </c>
      <c r="D645" s="4">
        <v>1533601.09</v>
      </c>
      <c r="E645" s="4">
        <f t="shared" si="10"/>
        <v>127800.09083333334</v>
      </c>
      <c r="F645" s="5">
        <f>IF(E645&lt;='[1]Criterios de sanción'!$J$15,"Amonestación Publica",IF((E645-'[1]Criterios de sanción'!$J$15)*0.3&lt;='[1]Criterios de sanción'!$I$2,"Amonestación Publica",(E645-'[1]Criterios de sanción'!$J$15)*0.3))</f>
        <v>35830.827250000002</v>
      </c>
    </row>
    <row r="646" spans="2:6" ht="28" x14ac:dyDescent="0.2">
      <c r="B646" s="18" t="s">
        <v>668</v>
      </c>
      <c r="C646" s="19" t="s">
        <v>24</v>
      </c>
      <c r="D646" s="4">
        <v>300000</v>
      </c>
      <c r="E646" s="4">
        <f t="shared" si="10"/>
        <v>25000</v>
      </c>
      <c r="F646" s="5">
        <f>IF(E646&lt;='[1]Criterios de sanción'!$J$15,"Amonestación Publica",IF((E646-'[1]Criterios de sanción'!$J$15)*0.3&lt;='[1]Criterios de sanción'!$I$2,"Amonestación Publica",(E646-'[1]Criterios de sanción'!$J$15)*0.3))</f>
        <v>4990.8</v>
      </c>
    </row>
    <row r="647" spans="2:6" ht="28" x14ac:dyDescent="0.2">
      <c r="B647" s="18" t="s">
        <v>669</v>
      </c>
      <c r="C647" s="19" t="s">
        <v>24</v>
      </c>
      <c r="D647" s="4">
        <v>2536243</v>
      </c>
      <c r="E647" s="4">
        <f t="shared" si="10"/>
        <v>211353.58333333334</v>
      </c>
      <c r="F647" s="5">
        <f>IF(E647&lt;='[1]Criterios de sanción'!$J$15,"Amonestación Publica",IF((E647-'[1]Criterios de sanción'!$J$15)*0.3&lt;='[1]Criterios de sanción'!$I$2,"Amonestación Publica",(E647-'[1]Criterios de sanción'!$J$15)*0.3))</f>
        <v>60896.875</v>
      </c>
    </row>
    <row r="648" spans="2:6" ht="28" x14ac:dyDescent="0.2">
      <c r="B648" s="18" t="s">
        <v>670</v>
      </c>
      <c r="C648" s="19" t="s">
        <v>24</v>
      </c>
      <c r="D648" s="4">
        <v>2258211.39</v>
      </c>
      <c r="E648" s="4">
        <f t="shared" si="10"/>
        <v>188184.2825</v>
      </c>
      <c r="F648" s="5">
        <f>IF(E648&lt;='[1]Criterios de sanción'!$J$15,"Amonestación Publica",IF((E648-'[1]Criterios de sanción'!$J$15)*0.3&lt;='[1]Criterios de sanción'!$I$2,"Amonestación Publica",(E648-'[1]Criterios de sanción'!$J$15)*0.3))</f>
        <v>53946.084750000002</v>
      </c>
    </row>
    <row r="649" spans="2:6" ht="28" x14ac:dyDescent="0.2">
      <c r="B649" s="18" t="s">
        <v>671</v>
      </c>
      <c r="C649" s="19" t="s">
        <v>24</v>
      </c>
      <c r="D649" s="4">
        <v>2281471.33</v>
      </c>
      <c r="E649" s="4">
        <f t="shared" si="10"/>
        <v>190122.61083333334</v>
      </c>
      <c r="F649" s="5">
        <f>IF(E649&lt;='[1]Criterios de sanción'!$J$15,"Amonestación Publica",IF((E649-'[1]Criterios de sanción'!$J$15)*0.3&lt;='[1]Criterios de sanción'!$I$2,"Amonestación Publica",(E649-'[1]Criterios de sanción'!$J$15)*0.3))</f>
        <v>54527.583250000003</v>
      </c>
    </row>
    <row r="650" spans="2:6" ht="28" x14ac:dyDescent="0.2">
      <c r="B650" s="18" t="s">
        <v>672</v>
      </c>
      <c r="C650" s="19" t="s">
        <v>24</v>
      </c>
      <c r="D650" s="4">
        <v>420000</v>
      </c>
      <c r="E650" s="4">
        <f t="shared" si="10"/>
        <v>35000</v>
      </c>
      <c r="F650" s="5">
        <f>IF(E650&lt;='[1]Criterios de sanción'!$J$15,"Amonestación Publica",IF((E650-'[1]Criterios de sanción'!$J$15)*0.3&lt;='[1]Criterios de sanción'!$I$2,"Amonestación Publica",(E650-'[1]Criterios de sanción'!$J$15)*0.3))</f>
        <v>7990.7999999999993</v>
      </c>
    </row>
    <row r="651" spans="2:6" ht="28" x14ac:dyDescent="0.2">
      <c r="B651" s="18" t="s">
        <v>673</v>
      </c>
      <c r="C651" s="19" t="s">
        <v>24</v>
      </c>
      <c r="D651" s="4">
        <v>3319640.64</v>
      </c>
      <c r="E651" s="4">
        <f t="shared" si="10"/>
        <v>276636.72000000003</v>
      </c>
      <c r="F651" s="5">
        <f>IF(E651&lt;='[1]Criterios de sanción'!$J$15,"Amonestación Publica",IF((E651-'[1]Criterios de sanción'!$J$15)*0.3&lt;='[1]Criterios de sanción'!$I$2,"Amonestación Publica",(E651-'[1]Criterios de sanción'!$J$15)*0.3))</f>
        <v>80481.816000000006</v>
      </c>
    </row>
    <row r="652" spans="2:6" ht="28" x14ac:dyDescent="0.2">
      <c r="B652" s="18" t="s">
        <v>674</v>
      </c>
      <c r="C652" s="19" t="s">
        <v>24</v>
      </c>
      <c r="D652" s="4">
        <v>2055878</v>
      </c>
      <c r="E652" s="4">
        <f t="shared" si="10"/>
        <v>171323.16666666666</v>
      </c>
      <c r="F652" s="5">
        <f>IF(E652&lt;='[1]Criterios de sanción'!$J$15,"Amonestación Publica",IF((E652-'[1]Criterios de sanción'!$J$15)*0.3&lt;='[1]Criterios de sanción'!$I$2,"Amonestación Publica",(E652-'[1]Criterios de sanción'!$J$15)*0.3))</f>
        <v>48887.749999999993</v>
      </c>
    </row>
    <row r="653" spans="2:6" ht="28" x14ac:dyDescent="0.2">
      <c r="B653" s="18" t="s">
        <v>675</v>
      </c>
      <c r="C653" s="19" t="s">
        <v>24</v>
      </c>
      <c r="D653" s="4">
        <v>2520414</v>
      </c>
      <c r="E653" s="4">
        <f t="shared" si="10"/>
        <v>210034.5</v>
      </c>
      <c r="F653" s="5">
        <f>IF(E653&lt;='[1]Criterios de sanción'!$J$15,"Amonestación Publica",IF((E653-'[1]Criterios de sanción'!$J$15)*0.3&lt;='[1]Criterios de sanción'!$I$2,"Amonestación Publica",(E653-'[1]Criterios de sanción'!$J$15)*0.3))</f>
        <v>60501.149999999994</v>
      </c>
    </row>
    <row r="654" spans="2:6" ht="28" x14ac:dyDescent="0.2">
      <c r="B654" s="18" t="s">
        <v>676</v>
      </c>
      <c r="C654" s="19" t="s">
        <v>24</v>
      </c>
      <c r="D654" s="4">
        <v>2054861</v>
      </c>
      <c r="E654" s="4">
        <f t="shared" si="10"/>
        <v>171238.41666666666</v>
      </c>
      <c r="F654" s="5">
        <f>IF(E654&lt;='[1]Criterios de sanción'!$J$15,"Amonestación Publica",IF((E654-'[1]Criterios de sanción'!$J$15)*0.3&lt;='[1]Criterios de sanción'!$I$2,"Amonestación Publica",(E654-'[1]Criterios de sanción'!$J$15)*0.3))</f>
        <v>48862.324999999997</v>
      </c>
    </row>
    <row r="655" spans="2:6" ht="28" x14ac:dyDescent="0.2">
      <c r="B655" s="18" t="s">
        <v>677</v>
      </c>
      <c r="C655" s="19" t="s">
        <v>24</v>
      </c>
      <c r="D655" s="4">
        <v>1094157</v>
      </c>
      <c r="E655" s="4">
        <f t="shared" si="10"/>
        <v>91179.75</v>
      </c>
      <c r="F655" s="5">
        <f>IF(E655&lt;='[1]Criterios de sanción'!$J$15,"Amonestación Publica",IF((E655-'[1]Criterios de sanción'!$J$15)*0.3&lt;='[1]Criterios de sanción'!$I$2,"Amonestación Publica",(E655-'[1]Criterios de sanción'!$J$15)*0.3))</f>
        <v>24844.724999999999</v>
      </c>
    </row>
    <row r="656" spans="2:6" ht="28" x14ac:dyDescent="0.2">
      <c r="B656" s="18" t="s">
        <v>678</v>
      </c>
      <c r="C656" s="19" t="s">
        <v>24</v>
      </c>
      <c r="D656" s="4">
        <v>1587956</v>
      </c>
      <c r="E656" s="4">
        <f t="shared" si="10"/>
        <v>132329.66666666666</v>
      </c>
      <c r="F656" s="5">
        <f>IF(E656&lt;='[1]Criterios de sanción'!$J$15,"Amonestación Publica",IF((E656-'[1]Criterios de sanción'!$J$15)*0.3&lt;='[1]Criterios de sanción'!$I$2,"Amonestación Publica",(E656-'[1]Criterios de sanción'!$J$15)*0.3))</f>
        <v>37189.699999999997</v>
      </c>
    </row>
    <row r="657" spans="2:6" ht="28" x14ac:dyDescent="0.2">
      <c r="B657" s="18" t="s">
        <v>679</v>
      </c>
      <c r="C657" s="19" t="s">
        <v>24</v>
      </c>
      <c r="D657" s="4">
        <v>582921.52</v>
      </c>
      <c r="E657" s="4">
        <f t="shared" si="10"/>
        <v>48576.793333333335</v>
      </c>
      <c r="F657" s="5">
        <f>IF(E657&lt;='[1]Criterios de sanción'!$J$15,"Amonestación Publica",IF((E657-'[1]Criterios de sanción'!$J$15)*0.3&lt;='[1]Criterios de sanción'!$I$2,"Amonestación Publica",(E657-'[1]Criterios de sanción'!$J$15)*0.3))</f>
        <v>12063.838</v>
      </c>
    </row>
    <row r="658" spans="2:6" ht="28" x14ac:dyDescent="0.2">
      <c r="B658" s="18" t="s">
        <v>680</v>
      </c>
      <c r="C658" s="19" t="s">
        <v>24</v>
      </c>
      <c r="D658" s="4">
        <v>2745446</v>
      </c>
      <c r="E658" s="4">
        <f t="shared" si="10"/>
        <v>228787.16666666666</v>
      </c>
      <c r="F658" s="5">
        <f>IF(E658&lt;='[1]Criterios de sanción'!$J$15,"Amonestación Publica",IF((E658-'[1]Criterios de sanción'!$J$15)*0.3&lt;='[1]Criterios de sanción'!$I$2,"Amonestación Publica",(E658-'[1]Criterios de sanción'!$J$15)*0.3))</f>
        <v>66126.95</v>
      </c>
    </row>
    <row r="659" spans="2:6" ht="28" x14ac:dyDescent="0.2">
      <c r="B659" s="18" t="s">
        <v>681</v>
      </c>
      <c r="C659" s="19" t="s">
        <v>24</v>
      </c>
      <c r="D659" s="4">
        <v>4323889</v>
      </c>
      <c r="E659" s="4">
        <f t="shared" si="10"/>
        <v>360324.08333333331</v>
      </c>
      <c r="F659" s="5">
        <f>IF(E659&lt;='[1]Criterios de sanción'!$J$15,"Amonestación Publica",IF((E659-'[1]Criterios de sanción'!$J$15)*0.3&lt;='[1]Criterios de sanción'!$I$2,"Amonestación Publica",(E659-'[1]Criterios de sanción'!$J$15)*0.3))</f>
        <v>105588.02499999999</v>
      </c>
    </row>
    <row r="660" spans="2:6" ht="28" x14ac:dyDescent="0.2">
      <c r="B660" s="18" t="s">
        <v>682</v>
      </c>
      <c r="C660" s="19" t="s">
        <v>24</v>
      </c>
      <c r="D660" s="4">
        <v>0</v>
      </c>
      <c r="E660" s="4">
        <f t="shared" si="10"/>
        <v>0</v>
      </c>
      <c r="F660" s="5" t="str">
        <f>IF(E660&lt;='[1]Criterios de sanción'!$J$15,"Amonestación Publica",IF((E660-'[1]Criterios de sanción'!$J$15)*0.3&lt;='[1]Criterios de sanción'!$I$2,"Amonestación Publica",(E660-'[1]Criterios de sanción'!$J$15)*0.3))</f>
        <v>Amonestación Publica</v>
      </c>
    </row>
    <row r="661" spans="2:6" ht="28" x14ac:dyDescent="0.2">
      <c r="B661" s="18" t="s">
        <v>683</v>
      </c>
      <c r="C661" s="19" t="s">
        <v>24</v>
      </c>
      <c r="D661" s="4">
        <v>864200</v>
      </c>
      <c r="E661" s="4">
        <f t="shared" si="10"/>
        <v>72016.666666666672</v>
      </c>
      <c r="F661" s="5">
        <f>IF(E661&lt;='[1]Criterios de sanción'!$J$15,"Amonestación Publica",IF((E661-'[1]Criterios de sanción'!$J$15)*0.3&lt;='[1]Criterios de sanción'!$I$2,"Amonestación Publica",(E661-'[1]Criterios de sanción'!$J$15)*0.3))</f>
        <v>19095.8</v>
      </c>
    </row>
    <row r="662" spans="2:6" ht="28" x14ac:dyDescent="0.2">
      <c r="B662" s="18" t="s">
        <v>684</v>
      </c>
      <c r="C662" s="19" t="s">
        <v>24</v>
      </c>
      <c r="D662" s="4">
        <v>1566842.06</v>
      </c>
      <c r="E662" s="4">
        <f t="shared" si="10"/>
        <v>130570.17166666668</v>
      </c>
      <c r="F662" s="5">
        <f>IF(E662&lt;='[1]Criterios de sanción'!$J$15,"Amonestación Publica",IF((E662-'[1]Criterios de sanción'!$J$15)*0.3&lt;='[1]Criterios de sanción'!$I$2,"Amonestación Publica",(E662-'[1]Criterios de sanción'!$J$15)*0.3))</f>
        <v>36661.851500000004</v>
      </c>
    </row>
    <row r="663" spans="2:6" ht="28" x14ac:dyDescent="0.2">
      <c r="B663" s="18" t="s">
        <v>685</v>
      </c>
      <c r="C663" s="19" t="s">
        <v>24</v>
      </c>
      <c r="D663" s="4">
        <v>259889</v>
      </c>
      <c r="E663" s="4">
        <f t="shared" si="10"/>
        <v>21657.416666666668</v>
      </c>
      <c r="F663" s="5">
        <f>IF(E663&lt;='[1]Criterios de sanción'!$J$15,"Amonestación Publica",IF((E663-'[1]Criterios de sanción'!$J$15)*0.3&lt;='[1]Criterios de sanción'!$I$2,"Amonestación Publica",(E663-'[1]Criterios de sanción'!$J$15)*0.3))</f>
        <v>3988.0250000000001</v>
      </c>
    </row>
    <row r="664" spans="2:6" ht="28" x14ac:dyDescent="0.2">
      <c r="B664" s="18" t="s">
        <v>686</v>
      </c>
      <c r="C664" s="19" t="s">
        <v>24</v>
      </c>
      <c r="D664" s="4">
        <v>1575648.07</v>
      </c>
      <c r="E664" s="4">
        <f t="shared" si="10"/>
        <v>131304.00583333333</v>
      </c>
      <c r="F664" s="5">
        <f>IF(E664&lt;='[1]Criterios de sanción'!$J$15,"Amonestación Publica",IF((E664-'[1]Criterios de sanción'!$J$15)*0.3&lt;='[1]Criterios de sanción'!$I$2,"Amonestación Publica",(E664-'[1]Criterios de sanción'!$J$15)*0.3))</f>
        <v>36882.001749999996</v>
      </c>
    </row>
    <row r="665" spans="2:6" ht="28" x14ac:dyDescent="0.2">
      <c r="B665" s="18" t="s">
        <v>687</v>
      </c>
      <c r="C665" s="19" t="s">
        <v>24</v>
      </c>
      <c r="D665" s="4">
        <v>980982.48</v>
      </c>
      <c r="E665" s="4">
        <f t="shared" si="10"/>
        <v>81748.539999999994</v>
      </c>
      <c r="F665" s="5">
        <f>IF(E665&lt;='[1]Criterios de sanción'!$J$15,"Amonestación Publica",IF((E665-'[1]Criterios de sanción'!$J$15)*0.3&lt;='[1]Criterios de sanción'!$I$2,"Amonestación Publica",(E665-'[1]Criterios de sanción'!$J$15)*0.3))</f>
        <v>22015.361999999997</v>
      </c>
    </row>
    <row r="666" spans="2:6" ht="28" x14ac:dyDescent="0.2">
      <c r="B666" s="18" t="s">
        <v>688</v>
      </c>
      <c r="C666" s="19" t="s">
        <v>24</v>
      </c>
      <c r="D666" s="4">
        <v>2346609</v>
      </c>
      <c r="E666" s="4">
        <f t="shared" si="10"/>
        <v>195550.75</v>
      </c>
      <c r="F666" s="5">
        <f>IF(E666&lt;='[1]Criterios de sanción'!$J$15,"Amonestación Publica",IF((E666-'[1]Criterios de sanción'!$J$15)*0.3&lt;='[1]Criterios de sanción'!$I$2,"Amonestación Publica",(E666-'[1]Criterios de sanción'!$J$15)*0.3))</f>
        <v>56156.025000000001</v>
      </c>
    </row>
    <row r="667" spans="2:6" ht="28" x14ac:dyDescent="0.2">
      <c r="B667" s="18" t="s">
        <v>689</v>
      </c>
      <c r="C667" s="19" t="s">
        <v>24</v>
      </c>
      <c r="D667" s="4">
        <v>1024009.68</v>
      </c>
      <c r="E667" s="4">
        <f t="shared" si="10"/>
        <v>85334.14</v>
      </c>
      <c r="F667" s="5">
        <f>IF(E667&lt;='[1]Criterios de sanción'!$J$15,"Amonestación Publica",IF((E667-'[1]Criterios de sanción'!$J$15)*0.3&lt;='[1]Criterios de sanción'!$I$2,"Amonestación Publica",(E667-'[1]Criterios de sanción'!$J$15)*0.3))</f>
        <v>23091.041999999998</v>
      </c>
    </row>
    <row r="668" spans="2:6" ht="28" x14ac:dyDescent="0.2">
      <c r="B668" s="18" t="s">
        <v>690</v>
      </c>
      <c r="C668" s="19" t="s">
        <v>24</v>
      </c>
      <c r="D668" s="4">
        <v>781421</v>
      </c>
      <c r="E668" s="4">
        <f t="shared" si="10"/>
        <v>65118.416666666664</v>
      </c>
      <c r="F668" s="5">
        <f>IF(E668&lt;='[1]Criterios de sanción'!$J$15,"Amonestación Publica",IF((E668-'[1]Criterios de sanción'!$J$15)*0.3&lt;='[1]Criterios de sanción'!$I$2,"Amonestación Publica",(E668-'[1]Criterios de sanción'!$J$15)*0.3))</f>
        <v>17026.324999999997</v>
      </c>
    </row>
    <row r="669" spans="2:6" ht="28" x14ac:dyDescent="0.2">
      <c r="B669" s="18" t="s">
        <v>691</v>
      </c>
      <c r="C669" s="19" t="s">
        <v>24</v>
      </c>
      <c r="D669" s="4">
        <v>2081195</v>
      </c>
      <c r="E669" s="4">
        <f t="shared" si="10"/>
        <v>173432.91666666666</v>
      </c>
      <c r="F669" s="5">
        <f>IF(E669&lt;='[1]Criterios de sanción'!$J$15,"Amonestación Publica",IF((E669-'[1]Criterios de sanción'!$J$15)*0.3&lt;='[1]Criterios de sanción'!$I$2,"Amonestación Publica",(E669-'[1]Criterios de sanción'!$J$15)*0.3))</f>
        <v>49520.674999999996</v>
      </c>
    </row>
    <row r="670" spans="2:6" ht="28" x14ac:dyDescent="0.2">
      <c r="B670" s="18" t="s">
        <v>692</v>
      </c>
      <c r="C670" s="19" t="s">
        <v>24</v>
      </c>
      <c r="D670" s="4">
        <v>999208</v>
      </c>
      <c r="E670" s="4">
        <f t="shared" si="10"/>
        <v>83267.333333333328</v>
      </c>
      <c r="F670" s="5">
        <f>IF(E670&lt;='[1]Criterios de sanción'!$J$15,"Amonestación Publica",IF((E670-'[1]Criterios de sanción'!$J$15)*0.3&lt;='[1]Criterios de sanción'!$I$2,"Amonestación Publica",(E670-'[1]Criterios de sanción'!$J$15)*0.3))</f>
        <v>22470.999999999996</v>
      </c>
    </row>
    <row r="671" spans="2:6" ht="28" x14ac:dyDescent="0.2">
      <c r="B671" s="18" t="s">
        <v>693</v>
      </c>
      <c r="C671" s="19" t="s">
        <v>24</v>
      </c>
      <c r="D671" s="4">
        <v>1545000</v>
      </c>
      <c r="E671" s="4">
        <f t="shared" si="10"/>
        <v>128750</v>
      </c>
      <c r="F671" s="5">
        <f>IF(E671&lt;='[1]Criterios de sanción'!$J$15,"Amonestación Publica",IF((E671-'[1]Criterios de sanción'!$J$15)*0.3&lt;='[1]Criterios de sanción'!$I$2,"Amonestación Publica",(E671-'[1]Criterios de sanción'!$J$15)*0.3))</f>
        <v>36115.799999999996</v>
      </c>
    </row>
    <row r="672" spans="2:6" ht="28" x14ac:dyDescent="0.2">
      <c r="B672" s="18" t="s">
        <v>694</v>
      </c>
      <c r="C672" s="19" t="s">
        <v>24</v>
      </c>
      <c r="D672" s="4">
        <v>468125</v>
      </c>
      <c r="E672" s="4">
        <f t="shared" si="10"/>
        <v>39010.416666666664</v>
      </c>
      <c r="F672" s="5">
        <f>IF(E672&lt;='[1]Criterios de sanción'!$J$15,"Amonestación Publica",IF((E672-'[1]Criterios de sanción'!$J$15)*0.3&lt;='[1]Criterios de sanción'!$I$2,"Amonestación Publica",(E672-'[1]Criterios de sanción'!$J$15)*0.3))</f>
        <v>9193.9249999999993</v>
      </c>
    </row>
    <row r="673" spans="2:6" ht="28" x14ac:dyDescent="0.2">
      <c r="B673" s="18" t="s">
        <v>695</v>
      </c>
      <c r="C673" s="19" t="s">
        <v>24</v>
      </c>
      <c r="D673" s="4">
        <v>1372584</v>
      </c>
      <c r="E673" s="4">
        <f t="shared" si="10"/>
        <v>114382</v>
      </c>
      <c r="F673" s="5">
        <f>IF(E673&lt;='[1]Criterios de sanción'!$J$15,"Amonestación Publica",IF((E673-'[1]Criterios de sanción'!$J$15)*0.3&lt;='[1]Criterios de sanción'!$I$2,"Amonestación Publica",(E673-'[1]Criterios de sanción'!$J$15)*0.3))</f>
        <v>31805.399999999998</v>
      </c>
    </row>
    <row r="674" spans="2:6" ht="28" x14ac:dyDescent="0.2">
      <c r="B674" s="18" t="s">
        <v>696</v>
      </c>
      <c r="C674" s="19" t="s">
        <v>24</v>
      </c>
      <c r="D674" s="4">
        <v>1950640.89</v>
      </c>
      <c r="E674" s="4">
        <f t="shared" si="10"/>
        <v>162553.4075</v>
      </c>
      <c r="F674" s="5">
        <f>IF(E674&lt;='[1]Criterios de sanción'!$J$15,"Amonestación Publica",IF((E674-'[1]Criterios de sanción'!$J$15)*0.3&lt;='[1]Criterios de sanción'!$I$2,"Amonestación Publica",(E674-'[1]Criterios de sanción'!$J$15)*0.3))</f>
        <v>46256.822249999997</v>
      </c>
    </row>
    <row r="675" spans="2:6" ht="28" x14ac:dyDescent="0.2">
      <c r="B675" s="18" t="s">
        <v>697</v>
      </c>
      <c r="C675" s="19" t="s">
        <v>24</v>
      </c>
      <c r="D675" s="4">
        <v>2186791.14</v>
      </c>
      <c r="E675" s="4">
        <f t="shared" si="10"/>
        <v>182232.595</v>
      </c>
      <c r="F675" s="5">
        <f>IF(E675&lt;='[1]Criterios de sanción'!$J$15,"Amonestación Publica",IF((E675-'[1]Criterios de sanción'!$J$15)*0.3&lt;='[1]Criterios de sanción'!$I$2,"Amonestación Publica",(E675-'[1]Criterios de sanción'!$J$15)*0.3))</f>
        <v>52160.578499999996</v>
      </c>
    </row>
    <row r="676" spans="2:6" ht="28" x14ac:dyDescent="0.2">
      <c r="B676" s="18" t="s">
        <v>698</v>
      </c>
      <c r="C676" s="19" t="s">
        <v>24</v>
      </c>
      <c r="D676" s="4">
        <v>924679</v>
      </c>
      <c r="E676" s="4">
        <f t="shared" si="10"/>
        <v>77056.583333333328</v>
      </c>
      <c r="F676" s="5">
        <f>IF(E676&lt;='[1]Criterios de sanción'!$J$15,"Amonestación Publica",IF((E676-'[1]Criterios de sanción'!$J$15)*0.3&lt;='[1]Criterios de sanción'!$I$2,"Amonestación Publica",(E676-'[1]Criterios de sanción'!$J$15)*0.3))</f>
        <v>20607.774999999998</v>
      </c>
    </row>
    <row r="677" spans="2:6" ht="28" x14ac:dyDescent="0.2">
      <c r="B677" s="18" t="s">
        <v>699</v>
      </c>
      <c r="C677" s="19" t="s">
        <v>24</v>
      </c>
      <c r="D677" s="4">
        <v>1547464</v>
      </c>
      <c r="E677" s="4">
        <f t="shared" si="10"/>
        <v>128955.33333333333</v>
      </c>
      <c r="F677" s="5">
        <f>IF(E677&lt;='[1]Criterios de sanción'!$J$15,"Amonestación Publica",IF((E677-'[1]Criterios de sanción'!$J$15)*0.3&lt;='[1]Criterios de sanción'!$I$2,"Amonestación Publica",(E677-'[1]Criterios de sanción'!$J$15)*0.3))</f>
        <v>36177.399999999994</v>
      </c>
    </row>
    <row r="678" spans="2:6" ht="28" x14ac:dyDescent="0.2">
      <c r="B678" s="18" t="s">
        <v>700</v>
      </c>
      <c r="C678" s="19" t="s">
        <v>24</v>
      </c>
      <c r="D678" s="4">
        <v>1023907</v>
      </c>
      <c r="E678" s="4">
        <f t="shared" si="10"/>
        <v>85325.583333333328</v>
      </c>
      <c r="F678" s="5">
        <f>IF(E678&lt;='[1]Criterios de sanción'!$J$15,"Amonestación Publica",IF((E678-'[1]Criterios de sanción'!$J$15)*0.3&lt;='[1]Criterios de sanción'!$I$2,"Amonestación Publica",(E678-'[1]Criterios de sanción'!$J$15)*0.3))</f>
        <v>23088.474999999999</v>
      </c>
    </row>
    <row r="679" spans="2:6" ht="28" x14ac:dyDescent="0.2">
      <c r="B679" s="18" t="s">
        <v>701</v>
      </c>
      <c r="C679" s="19" t="s">
        <v>24</v>
      </c>
      <c r="D679" s="4">
        <v>501001</v>
      </c>
      <c r="E679" s="4">
        <f t="shared" si="10"/>
        <v>41750.083333333336</v>
      </c>
      <c r="F679" s="5">
        <f>IF(E679&lt;='[1]Criterios de sanción'!$J$15,"Amonestación Publica",IF((E679-'[1]Criterios de sanción'!$J$15)*0.3&lt;='[1]Criterios de sanción'!$I$2,"Amonestación Publica",(E679-'[1]Criterios de sanción'!$J$15)*0.3))</f>
        <v>10015.825000000001</v>
      </c>
    </row>
    <row r="680" spans="2:6" ht="28" x14ac:dyDescent="0.2">
      <c r="B680" s="18" t="s">
        <v>702</v>
      </c>
      <c r="C680" s="19" t="s">
        <v>24</v>
      </c>
      <c r="D680" s="4">
        <v>3058480.7</v>
      </c>
      <c r="E680" s="4">
        <f t="shared" si="10"/>
        <v>254873.39166666669</v>
      </c>
      <c r="F680" s="5">
        <f>IF(E680&lt;='[1]Criterios de sanción'!$J$15,"Amonestación Publica",IF((E680-'[1]Criterios de sanción'!$J$15)*0.3&lt;='[1]Criterios de sanción'!$I$2,"Amonestación Publica",(E680-'[1]Criterios de sanción'!$J$15)*0.3))</f>
        <v>73952.817500000005</v>
      </c>
    </row>
    <row r="681" spans="2:6" ht="28" x14ac:dyDescent="0.2">
      <c r="B681" s="18" t="s">
        <v>703</v>
      </c>
      <c r="C681" s="19" t="s">
        <v>24</v>
      </c>
      <c r="D681" s="4">
        <v>1275564</v>
      </c>
      <c r="E681" s="4">
        <f t="shared" si="10"/>
        <v>106297</v>
      </c>
      <c r="F681" s="5">
        <f>IF(E681&lt;='[1]Criterios de sanción'!$J$15,"Amonestación Publica",IF((E681-'[1]Criterios de sanción'!$J$15)*0.3&lt;='[1]Criterios de sanción'!$I$2,"Amonestación Publica",(E681-'[1]Criterios de sanción'!$J$15)*0.3))</f>
        <v>29379.899999999998</v>
      </c>
    </row>
    <row r="682" spans="2:6" ht="28" x14ac:dyDescent="0.2">
      <c r="B682" s="18" t="s">
        <v>704</v>
      </c>
      <c r="C682" s="19" t="s">
        <v>24</v>
      </c>
      <c r="D682" s="4">
        <v>520305</v>
      </c>
      <c r="E682" s="4">
        <f t="shared" si="10"/>
        <v>43358.75</v>
      </c>
      <c r="F682" s="5">
        <f>IF(E682&lt;='[1]Criterios de sanción'!$J$15,"Amonestación Publica",IF((E682-'[1]Criterios de sanción'!$J$15)*0.3&lt;='[1]Criterios de sanción'!$I$2,"Amonestación Publica",(E682-'[1]Criterios de sanción'!$J$15)*0.3))</f>
        <v>10498.424999999999</v>
      </c>
    </row>
    <row r="683" spans="2:6" ht="28" x14ac:dyDescent="0.2">
      <c r="B683" s="18" t="s">
        <v>705</v>
      </c>
      <c r="C683" s="19" t="s">
        <v>24</v>
      </c>
      <c r="D683" s="4">
        <v>827061.96</v>
      </c>
      <c r="E683" s="4">
        <f t="shared" si="10"/>
        <v>68921.83</v>
      </c>
      <c r="F683" s="5">
        <f>IF(E683&lt;='[1]Criterios de sanción'!$J$15,"Amonestación Publica",IF((E683-'[1]Criterios de sanción'!$J$15)*0.3&lt;='[1]Criterios de sanción'!$I$2,"Amonestación Publica",(E683-'[1]Criterios de sanción'!$J$15)*0.3))</f>
        <v>18167.348999999998</v>
      </c>
    </row>
    <row r="684" spans="2:6" ht="28" x14ac:dyDescent="0.2">
      <c r="B684" s="18" t="s">
        <v>706</v>
      </c>
      <c r="C684" s="19" t="s">
        <v>24</v>
      </c>
      <c r="D684" s="4">
        <v>1864462</v>
      </c>
      <c r="E684" s="4">
        <f t="shared" si="10"/>
        <v>155371.83333333334</v>
      </c>
      <c r="F684" s="5">
        <f>IF(E684&lt;='[1]Criterios de sanción'!$J$15,"Amonestación Publica",IF((E684-'[1]Criterios de sanción'!$J$15)*0.3&lt;='[1]Criterios de sanción'!$I$2,"Amonestación Publica",(E684-'[1]Criterios de sanción'!$J$15)*0.3))</f>
        <v>44102.35</v>
      </c>
    </row>
    <row r="685" spans="2:6" ht="28" x14ac:dyDescent="0.2">
      <c r="B685" s="18" t="s">
        <v>707</v>
      </c>
      <c r="C685" s="19" t="s">
        <v>24</v>
      </c>
      <c r="D685" s="4">
        <v>240000</v>
      </c>
      <c r="E685" s="4">
        <f t="shared" si="10"/>
        <v>20000</v>
      </c>
      <c r="F685" s="5">
        <f>IF(E685&lt;='[1]Criterios de sanción'!$J$15,"Amonestación Publica",IF((E685-'[1]Criterios de sanción'!$J$15)*0.3&lt;='[1]Criterios de sanción'!$I$2,"Amonestación Publica",(E685-'[1]Criterios de sanción'!$J$15)*0.3))</f>
        <v>3490.7999999999997</v>
      </c>
    </row>
    <row r="686" spans="2:6" ht="28" x14ac:dyDescent="0.2">
      <c r="B686" s="18" t="s">
        <v>708</v>
      </c>
      <c r="C686" s="19" t="s">
        <v>24</v>
      </c>
      <c r="D686" s="4">
        <v>2036824</v>
      </c>
      <c r="E686" s="4">
        <f t="shared" si="10"/>
        <v>169735.33333333334</v>
      </c>
      <c r="F686" s="5">
        <f>IF(E686&lt;='[1]Criterios de sanción'!$J$15,"Amonestación Publica",IF((E686-'[1]Criterios de sanción'!$J$15)*0.3&lt;='[1]Criterios de sanción'!$I$2,"Amonestación Publica",(E686-'[1]Criterios de sanción'!$J$15)*0.3))</f>
        <v>48411.4</v>
      </c>
    </row>
    <row r="687" spans="2:6" ht="28" x14ac:dyDescent="0.2">
      <c r="B687" s="18" t="s">
        <v>709</v>
      </c>
      <c r="C687" s="19" t="s">
        <v>24</v>
      </c>
      <c r="D687" s="4">
        <v>973670</v>
      </c>
      <c r="E687" s="4">
        <f t="shared" si="10"/>
        <v>81139.166666666672</v>
      </c>
      <c r="F687" s="5">
        <f>IF(E687&lt;='[1]Criterios de sanción'!$J$15,"Amonestación Publica",IF((E687-'[1]Criterios de sanción'!$J$15)*0.3&lt;='[1]Criterios de sanción'!$I$2,"Amonestación Publica",(E687-'[1]Criterios de sanción'!$J$15)*0.3))</f>
        <v>21832.55</v>
      </c>
    </row>
    <row r="688" spans="2:6" ht="28" x14ac:dyDescent="0.2">
      <c r="B688" s="18" t="s">
        <v>710</v>
      </c>
      <c r="C688" s="19" t="s">
        <v>24</v>
      </c>
      <c r="D688" s="4">
        <v>2050227</v>
      </c>
      <c r="E688" s="4">
        <f t="shared" si="10"/>
        <v>170852.25</v>
      </c>
      <c r="F688" s="5">
        <f>IF(E688&lt;='[1]Criterios de sanción'!$J$15,"Amonestación Publica",IF((E688-'[1]Criterios de sanción'!$J$15)*0.3&lt;='[1]Criterios de sanción'!$I$2,"Amonestación Publica",(E688-'[1]Criterios de sanción'!$J$15)*0.3))</f>
        <v>48746.474999999999</v>
      </c>
    </row>
    <row r="689" spans="2:6" ht="28" x14ac:dyDescent="0.2">
      <c r="B689" s="18" t="s">
        <v>711</v>
      </c>
      <c r="C689" s="19" t="s">
        <v>24</v>
      </c>
      <c r="D689" s="4">
        <v>1344741.29</v>
      </c>
      <c r="E689" s="4">
        <f t="shared" si="10"/>
        <v>112061.77416666667</v>
      </c>
      <c r="F689" s="5">
        <f>IF(E689&lt;='[1]Criterios de sanción'!$J$15,"Amonestación Publica",IF((E689-'[1]Criterios de sanción'!$J$15)*0.3&lt;='[1]Criterios de sanción'!$I$2,"Amonestación Publica",(E689-'[1]Criterios de sanción'!$J$15)*0.3))</f>
        <v>31109.332249999999</v>
      </c>
    </row>
    <row r="690" spans="2:6" ht="28" x14ac:dyDescent="0.2">
      <c r="B690" s="18" t="s">
        <v>712</v>
      </c>
      <c r="C690" s="19" t="s">
        <v>24</v>
      </c>
      <c r="D690" s="4">
        <v>531389</v>
      </c>
      <c r="E690" s="4">
        <f t="shared" si="10"/>
        <v>44282.416666666664</v>
      </c>
      <c r="F690" s="5">
        <f>IF(E690&lt;='[1]Criterios de sanción'!$J$15,"Amonestación Publica",IF((E690-'[1]Criterios de sanción'!$J$15)*0.3&lt;='[1]Criterios de sanción'!$I$2,"Amonestación Publica",(E690-'[1]Criterios de sanción'!$J$15)*0.3))</f>
        <v>10775.525</v>
      </c>
    </row>
    <row r="691" spans="2:6" ht="28" x14ac:dyDescent="0.2">
      <c r="B691" s="18" t="s">
        <v>713</v>
      </c>
      <c r="C691" s="19" t="s">
        <v>24</v>
      </c>
      <c r="D691" s="4">
        <v>1966558</v>
      </c>
      <c r="E691" s="4">
        <f t="shared" si="10"/>
        <v>163879.83333333334</v>
      </c>
      <c r="F691" s="5">
        <f>IF(E691&lt;='[1]Criterios de sanción'!$J$15,"Amonestación Publica",IF((E691-'[1]Criterios de sanción'!$J$15)*0.3&lt;='[1]Criterios de sanción'!$I$2,"Amonestación Publica",(E691-'[1]Criterios de sanción'!$J$15)*0.3))</f>
        <v>46654.75</v>
      </c>
    </row>
    <row r="692" spans="2:6" ht="28" x14ac:dyDescent="0.2">
      <c r="B692" s="18" t="s">
        <v>714</v>
      </c>
      <c r="C692" s="19" t="s">
        <v>24</v>
      </c>
      <c r="D692" s="4">
        <v>2790161.22</v>
      </c>
      <c r="E692" s="4">
        <f t="shared" si="10"/>
        <v>232513.43500000003</v>
      </c>
      <c r="F692" s="5">
        <f>IF(E692&lt;='[1]Criterios de sanción'!$J$15,"Amonestación Publica",IF((E692-'[1]Criterios de sanción'!$J$15)*0.3&lt;='[1]Criterios de sanción'!$I$2,"Amonestación Publica",(E692-'[1]Criterios de sanción'!$J$15)*0.3))</f>
        <v>67244.830500000011</v>
      </c>
    </row>
    <row r="693" spans="2:6" ht="28" x14ac:dyDescent="0.2">
      <c r="B693" s="18" t="s">
        <v>715</v>
      </c>
      <c r="C693" s="19" t="s">
        <v>24</v>
      </c>
      <c r="D693" s="4">
        <v>1545416</v>
      </c>
      <c r="E693" s="4">
        <f t="shared" si="10"/>
        <v>128784.66666666667</v>
      </c>
      <c r="F693" s="5">
        <f>IF(E693&lt;='[1]Criterios de sanción'!$J$15,"Amonestación Publica",IF((E693-'[1]Criterios de sanción'!$J$15)*0.3&lt;='[1]Criterios de sanción'!$I$2,"Amonestación Publica",(E693-'[1]Criterios de sanción'!$J$15)*0.3))</f>
        <v>36126.199999999997</v>
      </c>
    </row>
    <row r="694" spans="2:6" ht="28" x14ac:dyDescent="0.2">
      <c r="B694" s="18" t="s">
        <v>716</v>
      </c>
      <c r="C694" s="19" t="s">
        <v>24</v>
      </c>
      <c r="D694" s="4">
        <v>410885</v>
      </c>
      <c r="E694" s="4">
        <f t="shared" si="10"/>
        <v>34240.416666666664</v>
      </c>
      <c r="F694" s="5">
        <f>IF(E694&lt;='[1]Criterios de sanción'!$J$15,"Amonestación Publica",IF((E694-'[1]Criterios de sanción'!$J$15)*0.3&lt;='[1]Criterios de sanción'!$I$2,"Amonestación Publica",(E694-'[1]Criterios de sanción'!$J$15)*0.3))</f>
        <v>7762.9249999999993</v>
      </c>
    </row>
    <row r="695" spans="2:6" ht="28" x14ac:dyDescent="0.2">
      <c r="B695" s="18" t="s">
        <v>717</v>
      </c>
      <c r="C695" s="19" t="s">
        <v>24</v>
      </c>
      <c r="D695" s="4">
        <v>2005645</v>
      </c>
      <c r="E695" s="4">
        <f t="shared" si="10"/>
        <v>167137.08333333334</v>
      </c>
      <c r="F695" s="5">
        <f>IF(E695&lt;='[1]Criterios de sanción'!$J$15,"Amonestación Publica",IF((E695-'[1]Criterios de sanción'!$J$15)*0.3&lt;='[1]Criterios de sanción'!$I$2,"Amonestación Publica",(E695-'[1]Criterios de sanción'!$J$15)*0.3))</f>
        <v>47631.925000000003</v>
      </c>
    </row>
    <row r="696" spans="2:6" ht="28" x14ac:dyDescent="0.2">
      <c r="B696" s="18" t="s">
        <v>718</v>
      </c>
      <c r="C696" s="19" t="s">
        <v>24</v>
      </c>
      <c r="D696" s="4">
        <v>1232211.69</v>
      </c>
      <c r="E696" s="4">
        <f t="shared" si="10"/>
        <v>102684.3075</v>
      </c>
      <c r="F696" s="5">
        <f>IF(E696&lt;='[1]Criterios de sanción'!$J$15,"Amonestación Publica",IF((E696-'[1]Criterios de sanción'!$J$15)*0.3&lt;='[1]Criterios de sanción'!$I$2,"Amonestación Publica",(E696-'[1]Criterios de sanción'!$J$15)*0.3))</f>
        <v>28296.092249999998</v>
      </c>
    </row>
    <row r="697" spans="2:6" ht="28" x14ac:dyDescent="0.2">
      <c r="B697" s="18" t="s">
        <v>719</v>
      </c>
      <c r="C697" s="19" t="s">
        <v>24</v>
      </c>
      <c r="D697" s="4">
        <v>1958129</v>
      </c>
      <c r="E697" s="4">
        <f t="shared" si="10"/>
        <v>163177.41666666666</v>
      </c>
      <c r="F697" s="5">
        <f>IF(E697&lt;='[1]Criterios de sanción'!$J$15,"Amonestación Publica",IF((E697-'[1]Criterios de sanción'!$J$15)*0.3&lt;='[1]Criterios de sanción'!$I$2,"Amonestación Publica",(E697-'[1]Criterios de sanción'!$J$15)*0.3))</f>
        <v>46444.024999999994</v>
      </c>
    </row>
    <row r="698" spans="2:6" ht="28" x14ac:dyDescent="0.2">
      <c r="B698" s="18" t="s">
        <v>720</v>
      </c>
      <c r="C698" s="19" t="s">
        <v>24</v>
      </c>
      <c r="D698" s="4">
        <v>714845</v>
      </c>
      <c r="E698" s="4">
        <f t="shared" si="10"/>
        <v>59570.416666666664</v>
      </c>
      <c r="F698" s="5">
        <f>IF(E698&lt;='[1]Criterios de sanción'!$J$15,"Amonestación Publica",IF((E698-'[1]Criterios de sanción'!$J$15)*0.3&lt;='[1]Criterios de sanción'!$I$2,"Amonestación Publica",(E698-'[1]Criterios de sanción'!$J$15)*0.3))</f>
        <v>15361.924999999999</v>
      </c>
    </row>
    <row r="699" spans="2:6" ht="28" x14ac:dyDescent="0.2">
      <c r="B699" s="18" t="s">
        <v>721</v>
      </c>
      <c r="C699" s="19" t="s">
        <v>24</v>
      </c>
      <c r="D699" s="4">
        <v>2750000</v>
      </c>
      <c r="E699" s="4">
        <f t="shared" si="10"/>
        <v>229166.66666666666</v>
      </c>
      <c r="F699" s="5">
        <f>IF(E699&lt;='[1]Criterios de sanción'!$J$15,"Amonestación Publica",IF((E699-'[1]Criterios de sanción'!$J$15)*0.3&lt;='[1]Criterios de sanción'!$I$2,"Amonestación Publica",(E699-'[1]Criterios de sanción'!$J$15)*0.3))</f>
        <v>66240.799999999988</v>
      </c>
    </row>
    <row r="700" spans="2:6" ht="28" x14ac:dyDescent="0.2">
      <c r="B700" s="18" t="s">
        <v>722</v>
      </c>
      <c r="C700" s="19" t="s">
        <v>24</v>
      </c>
      <c r="D700" s="4">
        <v>2538481</v>
      </c>
      <c r="E700" s="4">
        <f t="shared" si="10"/>
        <v>211540.08333333334</v>
      </c>
      <c r="F700" s="5">
        <f>IF(E700&lt;='[1]Criterios de sanción'!$J$15,"Amonestación Publica",IF((E700-'[1]Criterios de sanción'!$J$15)*0.3&lt;='[1]Criterios de sanción'!$I$2,"Amonestación Publica",(E700-'[1]Criterios de sanción'!$J$15)*0.3))</f>
        <v>60952.824999999997</v>
      </c>
    </row>
    <row r="701" spans="2:6" ht="28" x14ac:dyDescent="0.2">
      <c r="B701" s="18" t="s">
        <v>723</v>
      </c>
      <c r="C701" s="19" t="s">
        <v>24</v>
      </c>
      <c r="D701" s="4">
        <v>1026898</v>
      </c>
      <c r="E701" s="4">
        <f t="shared" si="10"/>
        <v>85574.833333333328</v>
      </c>
      <c r="F701" s="5">
        <f>IF(E701&lt;='[1]Criterios de sanción'!$J$15,"Amonestación Publica",IF((E701-'[1]Criterios de sanción'!$J$15)*0.3&lt;='[1]Criterios de sanción'!$I$2,"Amonestación Publica",(E701-'[1]Criterios de sanción'!$J$15)*0.3))</f>
        <v>23163.249999999996</v>
      </c>
    </row>
    <row r="702" spans="2:6" ht="28" x14ac:dyDescent="0.2">
      <c r="B702" s="18" t="s">
        <v>724</v>
      </c>
      <c r="C702" s="19" t="s">
        <v>24</v>
      </c>
      <c r="D702" s="4">
        <v>3755981</v>
      </c>
      <c r="E702" s="4">
        <f t="shared" si="10"/>
        <v>312998.41666666669</v>
      </c>
      <c r="F702" s="5">
        <f>IF(E702&lt;='[1]Criterios de sanción'!$J$15,"Amonestación Publica",IF((E702-'[1]Criterios de sanción'!$J$15)*0.3&lt;='[1]Criterios de sanción'!$I$2,"Amonestación Publica",(E702-'[1]Criterios de sanción'!$J$15)*0.3))</f>
        <v>91390.324999999997</v>
      </c>
    </row>
    <row r="703" spans="2:6" ht="28" x14ac:dyDescent="0.2">
      <c r="B703" s="18" t="s">
        <v>725</v>
      </c>
      <c r="C703" s="19" t="s">
        <v>24</v>
      </c>
      <c r="D703" s="4">
        <v>243978</v>
      </c>
      <c r="E703" s="4">
        <f t="shared" si="10"/>
        <v>20331.5</v>
      </c>
      <c r="F703" s="5">
        <f>IF(E703&lt;='[1]Criterios de sanción'!$J$15,"Amonestación Publica",IF((E703-'[1]Criterios de sanción'!$J$15)*0.3&lt;='[1]Criterios de sanción'!$I$2,"Amonestación Publica",(E703-'[1]Criterios de sanción'!$J$15)*0.3))</f>
        <v>3590.25</v>
      </c>
    </row>
    <row r="704" spans="2:6" ht="28" x14ac:dyDescent="0.2">
      <c r="B704" s="18" t="s">
        <v>726</v>
      </c>
      <c r="C704" s="19" t="s">
        <v>24</v>
      </c>
      <c r="D704" s="4">
        <v>2041615.96</v>
      </c>
      <c r="E704" s="4">
        <f t="shared" si="10"/>
        <v>170134.66333333333</v>
      </c>
      <c r="F704" s="5">
        <f>IF(E704&lt;='[1]Criterios de sanción'!$J$15,"Amonestación Publica",IF((E704-'[1]Criterios de sanción'!$J$15)*0.3&lt;='[1]Criterios de sanción'!$I$2,"Amonestación Publica",(E704-'[1]Criterios de sanción'!$J$15)*0.3))</f>
        <v>48531.199000000001</v>
      </c>
    </row>
    <row r="705" spans="2:6" ht="28" x14ac:dyDescent="0.2">
      <c r="B705" s="18" t="s">
        <v>727</v>
      </c>
      <c r="C705" s="19" t="s">
        <v>24</v>
      </c>
      <c r="D705" s="4">
        <v>2979377.1</v>
      </c>
      <c r="E705" s="4">
        <f t="shared" si="10"/>
        <v>248281.42500000002</v>
      </c>
      <c r="F705" s="5">
        <f>IF(E705&lt;='[1]Criterios de sanción'!$J$15,"Amonestación Publica",IF((E705-'[1]Criterios de sanción'!$J$15)*0.3&lt;='[1]Criterios de sanción'!$I$2,"Amonestación Publica",(E705-'[1]Criterios de sanción'!$J$15)*0.3))</f>
        <v>71975.227500000008</v>
      </c>
    </row>
    <row r="706" spans="2:6" ht="28" x14ac:dyDescent="0.2">
      <c r="B706" s="18" t="s">
        <v>728</v>
      </c>
      <c r="C706" s="19" t="s">
        <v>24</v>
      </c>
      <c r="D706" s="4">
        <v>832446</v>
      </c>
      <c r="E706" s="4">
        <f t="shared" ref="E706:E769" si="11">D706/12</f>
        <v>69370.5</v>
      </c>
      <c r="F706" s="5">
        <f>IF(E706&lt;='[1]Criterios de sanción'!$J$15,"Amonestación Publica",IF((E706-'[1]Criterios de sanción'!$J$15)*0.3&lt;='[1]Criterios de sanción'!$I$2,"Amonestación Publica",(E706-'[1]Criterios de sanción'!$J$15)*0.3))</f>
        <v>18301.95</v>
      </c>
    </row>
    <row r="707" spans="2:6" ht="28" x14ac:dyDescent="0.2">
      <c r="B707" s="18" t="s">
        <v>729</v>
      </c>
      <c r="C707" s="19" t="s">
        <v>24</v>
      </c>
      <c r="D707" s="4">
        <v>2709706.55</v>
      </c>
      <c r="E707" s="4">
        <f t="shared" si="11"/>
        <v>225808.87916666665</v>
      </c>
      <c r="F707" s="5">
        <f>IF(E707&lt;='[1]Criterios de sanción'!$J$15,"Amonestación Publica",IF((E707-'[1]Criterios de sanción'!$J$15)*0.3&lt;='[1]Criterios de sanción'!$I$2,"Amonestación Publica",(E707-'[1]Criterios de sanción'!$J$15)*0.3))</f>
        <v>65233.463749999995</v>
      </c>
    </row>
    <row r="708" spans="2:6" ht="28" x14ac:dyDescent="0.2">
      <c r="B708" s="18" t="s">
        <v>730</v>
      </c>
      <c r="C708" s="19" t="s">
        <v>24</v>
      </c>
      <c r="D708" s="4">
        <v>2149428.04</v>
      </c>
      <c r="E708" s="4">
        <f t="shared" si="11"/>
        <v>179119.00333333333</v>
      </c>
      <c r="F708" s="5">
        <f>IF(E708&lt;='[1]Criterios de sanción'!$J$15,"Amonestación Publica",IF((E708-'[1]Criterios de sanción'!$J$15)*0.3&lt;='[1]Criterios de sanción'!$I$2,"Amonestación Publica",(E708-'[1]Criterios de sanción'!$J$15)*0.3))</f>
        <v>51226.500999999997</v>
      </c>
    </row>
    <row r="709" spans="2:6" ht="28" x14ac:dyDescent="0.2">
      <c r="B709" s="18" t="s">
        <v>731</v>
      </c>
      <c r="C709" s="19" t="s">
        <v>24</v>
      </c>
      <c r="D709" s="4">
        <v>1649432.29</v>
      </c>
      <c r="E709" s="4">
        <f t="shared" si="11"/>
        <v>137452.69083333333</v>
      </c>
      <c r="F709" s="5">
        <f>IF(E709&lt;='[1]Criterios de sanción'!$J$15,"Amonestación Publica",IF((E709-'[1]Criterios de sanción'!$J$15)*0.3&lt;='[1]Criterios de sanción'!$I$2,"Amonestación Publica",(E709-'[1]Criterios de sanción'!$J$15)*0.3))</f>
        <v>38726.607249999994</v>
      </c>
    </row>
    <row r="710" spans="2:6" ht="28" x14ac:dyDescent="0.2">
      <c r="B710" s="18" t="s">
        <v>732</v>
      </c>
      <c r="C710" s="19" t="s">
        <v>24</v>
      </c>
      <c r="D710" s="4">
        <v>252000</v>
      </c>
      <c r="E710" s="4">
        <f t="shared" si="11"/>
        <v>21000</v>
      </c>
      <c r="F710" s="5">
        <f>IF(E710&lt;='[1]Criterios de sanción'!$J$15,"Amonestación Publica",IF((E710-'[1]Criterios de sanción'!$J$15)*0.3&lt;='[1]Criterios de sanción'!$I$2,"Amonestación Publica",(E710-'[1]Criterios de sanción'!$J$15)*0.3))</f>
        <v>3790.7999999999997</v>
      </c>
    </row>
    <row r="711" spans="2:6" ht="28" x14ac:dyDescent="0.2">
      <c r="B711" s="18" t="s">
        <v>733</v>
      </c>
      <c r="C711" s="19" t="s">
        <v>24</v>
      </c>
      <c r="D711" s="4">
        <v>812000.44</v>
      </c>
      <c r="E711" s="4">
        <f t="shared" si="11"/>
        <v>67666.703333333324</v>
      </c>
      <c r="F711" s="5">
        <f>IF(E711&lt;='[1]Criterios de sanción'!$J$15,"Amonestación Publica",IF((E711-'[1]Criterios de sanción'!$J$15)*0.3&lt;='[1]Criterios de sanción'!$I$2,"Amonestación Publica",(E711-'[1]Criterios de sanción'!$J$15)*0.3))</f>
        <v>17790.810999999998</v>
      </c>
    </row>
    <row r="712" spans="2:6" ht="28" x14ac:dyDescent="0.2">
      <c r="B712" s="18" t="s">
        <v>734</v>
      </c>
      <c r="C712" s="19" t="s">
        <v>24</v>
      </c>
      <c r="D712" s="4">
        <v>1200000</v>
      </c>
      <c r="E712" s="4">
        <f t="shared" si="11"/>
        <v>100000</v>
      </c>
      <c r="F712" s="5">
        <f>IF(E712&lt;='[1]Criterios de sanción'!$J$15,"Amonestación Publica",IF((E712-'[1]Criterios de sanción'!$J$15)*0.3&lt;='[1]Criterios de sanción'!$I$2,"Amonestación Publica",(E712-'[1]Criterios de sanción'!$J$15)*0.3))</f>
        <v>27490.799999999999</v>
      </c>
    </row>
    <row r="713" spans="2:6" ht="28" x14ac:dyDescent="0.2">
      <c r="B713" s="18" t="s">
        <v>735</v>
      </c>
      <c r="C713" s="19" t="s">
        <v>24</v>
      </c>
      <c r="D713" s="4">
        <v>1174783.73</v>
      </c>
      <c r="E713" s="4">
        <f t="shared" si="11"/>
        <v>97898.644166666665</v>
      </c>
      <c r="F713" s="5">
        <f>IF(E713&lt;='[1]Criterios de sanción'!$J$15,"Amonestación Publica",IF((E713-'[1]Criterios de sanción'!$J$15)*0.3&lt;='[1]Criterios de sanción'!$I$2,"Amonestación Publica",(E713-'[1]Criterios de sanción'!$J$15)*0.3))</f>
        <v>26860.393249999997</v>
      </c>
    </row>
    <row r="714" spans="2:6" ht="28" x14ac:dyDescent="0.2">
      <c r="B714" s="18" t="s">
        <v>736</v>
      </c>
      <c r="C714" s="19" t="s">
        <v>24</v>
      </c>
      <c r="D714" s="4">
        <v>2040539</v>
      </c>
      <c r="E714" s="4">
        <f t="shared" si="11"/>
        <v>170044.91666666666</v>
      </c>
      <c r="F714" s="5">
        <f>IF(E714&lt;='[1]Criterios de sanción'!$J$15,"Amonestación Publica",IF((E714-'[1]Criterios de sanción'!$J$15)*0.3&lt;='[1]Criterios de sanción'!$I$2,"Amonestación Publica",(E714-'[1]Criterios de sanción'!$J$15)*0.3))</f>
        <v>48504.274999999994</v>
      </c>
    </row>
    <row r="715" spans="2:6" ht="28" x14ac:dyDescent="0.2">
      <c r="B715" s="18" t="s">
        <v>737</v>
      </c>
      <c r="C715" s="19" t="s">
        <v>24</v>
      </c>
      <c r="D715" s="4">
        <v>3355088.32</v>
      </c>
      <c r="E715" s="4">
        <f t="shared" si="11"/>
        <v>279590.6933333333</v>
      </c>
      <c r="F715" s="5">
        <f>IF(E715&lt;='[1]Criterios de sanción'!$J$15,"Amonestación Publica",IF((E715-'[1]Criterios de sanción'!$J$15)*0.3&lt;='[1]Criterios de sanción'!$I$2,"Amonestación Publica",(E715-'[1]Criterios de sanción'!$J$15)*0.3))</f>
        <v>81368.007999999987</v>
      </c>
    </row>
    <row r="716" spans="2:6" ht="28" x14ac:dyDescent="0.2">
      <c r="B716" s="18" t="s">
        <v>738</v>
      </c>
      <c r="C716" s="19" t="s">
        <v>24</v>
      </c>
      <c r="D716" s="4">
        <v>905034</v>
      </c>
      <c r="E716" s="4">
        <f t="shared" si="11"/>
        <v>75419.5</v>
      </c>
      <c r="F716" s="5">
        <f>IF(E716&lt;='[1]Criterios de sanción'!$J$15,"Amonestación Publica",IF((E716-'[1]Criterios de sanción'!$J$15)*0.3&lt;='[1]Criterios de sanción'!$I$2,"Amonestación Publica",(E716-'[1]Criterios de sanción'!$J$15)*0.3))</f>
        <v>20116.649999999998</v>
      </c>
    </row>
    <row r="717" spans="2:6" ht="28" x14ac:dyDescent="0.2">
      <c r="B717" s="18" t="s">
        <v>739</v>
      </c>
      <c r="C717" s="19" t="s">
        <v>24</v>
      </c>
      <c r="D717" s="4">
        <v>1821693.53</v>
      </c>
      <c r="E717" s="4">
        <f t="shared" si="11"/>
        <v>151807.79416666666</v>
      </c>
      <c r="F717" s="5">
        <f>IF(E717&lt;='[1]Criterios de sanción'!$J$15,"Amonestación Publica",IF((E717-'[1]Criterios de sanción'!$J$15)*0.3&lt;='[1]Criterios de sanción'!$I$2,"Amonestación Publica",(E717-'[1]Criterios de sanción'!$J$15)*0.3))</f>
        <v>43033.138249999996</v>
      </c>
    </row>
    <row r="718" spans="2:6" ht="28" x14ac:dyDescent="0.2">
      <c r="B718" s="18" t="s">
        <v>740</v>
      </c>
      <c r="C718" s="19" t="s">
        <v>24</v>
      </c>
      <c r="D718" s="4">
        <v>820830</v>
      </c>
      <c r="E718" s="4">
        <f t="shared" si="11"/>
        <v>68402.5</v>
      </c>
      <c r="F718" s="5">
        <f>IF(E718&lt;='[1]Criterios de sanción'!$J$15,"Amonestación Publica",IF((E718-'[1]Criterios de sanción'!$J$15)*0.3&lt;='[1]Criterios de sanción'!$I$2,"Amonestación Publica",(E718-'[1]Criterios de sanción'!$J$15)*0.3))</f>
        <v>18011.55</v>
      </c>
    </row>
    <row r="719" spans="2:6" ht="28" x14ac:dyDescent="0.2">
      <c r="B719" s="18" t="s">
        <v>741</v>
      </c>
      <c r="C719" s="19" t="s">
        <v>24</v>
      </c>
      <c r="D719" s="4">
        <v>3670864.27</v>
      </c>
      <c r="E719" s="4">
        <f t="shared" si="11"/>
        <v>305905.35583333333</v>
      </c>
      <c r="F719" s="5">
        <f>IF(E719&lt;='[1]Criterios de sanción'!$J$15,"Amonestación Publica",IF((E719-'[1]Criterios de sanción'!$J$15)*0.3&lt;='[1]Criterios de sanción'!$I$2,"Amonestación Publica",(E719-'[1]Criterios de sanción'!$J$15)*0.3))</f>
        <v>89262.406749999995</v>
      </c>
    </row>
    <row r="720" spans="2:6" ht="28" x14ac:dyDescent="0.2">
      <c r="B720" s="18" t="s">
        <v>742</v>
      </c>
      <c r="C720" s="19" t="s">
        <v>24</v>
      </c>
      <c r="D720" s="4">
        <v>1266267</v>
      </c>
      <c r="E720" s="4">
        <f t="shared" si="11"/>
        <v>105522.25</v>
      </c>
      <c r="F720" s="5">
        <f>IF(E720&lt;='[1]Criterios de sanción'!$J$15,"Amonestación Publica",IF((E720-'[1]Criterios de sanción'!$J$15)*0.3&lt;='[1]Criterios de sanción'!$I$2,"Amonestación Publica",(E720-'[1]Criterios de sanción'!$J$15)*0.3))</f>
        <v>29147.474999999999</v>
      </c>
    </row>
    <row r="721" spans="2:6" ht="28" x14ac:dyDescent="0.2">
      <c r="B721" s="18" t="s">
        <v>743</v>
      </c>
      <c r="C721" s="19" t="s">
        <v>24</v>
      </c>
      <c r="D721" s="4">
        <v>1783709.31</v>
      </c>
      <c r="E721" s="4">
        <f t="shared" si="11"/>
        <v>148642.4425</v>
      </c>
      <c r="F721" s="5">
        <f>IF(E721&lt;='[1]Criterios de sanción'!$J$15,"Amonestación Publica",IF((E721-'[1]Criterios de sanción'!$J$15)*0.3&lt;='[1]Criterios de sanción'!$I$2,"Amonestación Publica",(E721-'[1]Criterios de sanción'!$J$15)*0.3))</f>
        <v>42083.532749999998</v>
      </c>
    </row>
    <row r="722" spans="2:6" ht="28" x14ac:dyDescent="0.2">
      <c r="B722" s="18" t="s">
        <v>744</v>
      </c>
      <c r="C722" s="19" t="s">
        <v>24</v>
      </c>
      <c r="D722" s="4">
        <v>2465241.64</v>
      </c>
      <c r="E722" s="4">
        <f t="shared" si="11"/>
        <v>205436.80333333334</v>
      </c>
      <c r="F722" s="5">
        <f>IF(E722&lt;='[1]Criterios de sanción'!$J$15,"Amonestación Publica",IF((E722-'[1]Criterios de sanción'!$J$15)*0.3&lt;='[1]Criterios de sanción'!$I$2,"Amonestación Publica",(E722-'[1]Criterios de sanción'!$J$15)*0.3))</f>
        <v>59121.841</v>
      </c>
    </row>
    <row r="723" spans="2:6" ht="28" x14ac:dyDescent="0.2">
      <c r="B723" s="18" t="s">
        <v>745</v>
      </c>
      <c r="C723" s="19" t="s">
        <v>24</v>
      </c>
      <c r="D723" s="4">
        <v>2175969</v>
      </c>
      <c r="E723" s="4">
        <f t="shared" si="11"/>
        <v>181330.75</v>
      </c>
      <c r="F723" s="5">
        <f>IF(E723&lt;='[1]Criterios de sanción'!$J$15,"Amonestación Publica",IF((E723-'[1]Criterios de sanción'!$J$15)*0.3&lt;='[1]Criterios de sanción'!$I$2,"Amonestación Publica",(E723-'[1]Criterios de sanción'!$J$15)*0.3))</f>
        <v>51890.025000000001</v>
      </c>
    </row>
    <row r="724" spans="2:6" ht="28" x14ac:dyDescent="0.2">
      <c r="B724" s="18" t="s">
        <v>746</v>
      </c>
      <c r="C724" s="19" t="s">
        <v>24</v>
      </c>
      <c r="D724" s="4">
        <v>1374554.23</v>
      </c>
      <c r="E724" s="4">
        <f t="shared" si="11"/>
        <v>114546.18583333334</v>
      </c>
      <c r="F724" s="5">
        <f>IF(E724&lt;='[1]Criterios de sanción'!$J$15,"Amonestación Publica",IF((E724-'[1]Criterios de sanción'!$J$15)*0.3&lt;='[1]Criterios de sanción'!$I$2,"Amonestación Publica",(E724-'[1]Criterios de sanción'!$J$15)*0.3))</f>
        <v>31854.655749999998</v>
      </c>
    </row>
    <row r="725" spans="2:6" ht="28" x14ac:dyDescent="0.2">
      <c r="B725" s="18" t="s">
        <v>747</v>
      </c>
      <c r="C725" s="19" t="s">
        <v>24</v>
      </c>
      <c r="D725" s="4">
        <v>1335000</v>
      </c>
      <c r="E725" s="4">
        <f t="shared" si="11"/>
        <v>111250</v>
      </c>
      <c r="F725" s="5">
        <f>IF(E725&lt;='[1]Criterios de sanción'!$J$15,"Amonestación Publica",IF((E725-'[1]Criterios de sanción'!$J$15)*0.3&lt;='[1]Criterios de sanción'!$I$2,"Amonestación Publica",(E725-'[1]Criterios de sanción'!$J$15)*0.3))</f>
        <v>30865.8</v>
      </c>
    </row>
    <row r="726" spans="2:6" ht="28" x14ac:dyDescent="0.2">
      <c r="B726" s="18" t="s">
        <v>748</v>
      </c>
      <c r="C726" s="19" t="s">
        <v>24</v>
      </c>
      <c r="D726" s="4">
        <v>1415000</v>
      </c>
      <c r="E726" s="4">
        <f t="shared" si="11"/>
        <v>117916.66666666667</v>
      </c>
      <c r="F726" s="5">
        <f>IF(E726&lt;='[1]Criterios de sanción'!$J$15,"Amonestación Publica",IF((E726-'[1]Criterios de sanción'!$J$15)*0.3&lt;='[1]Criterios de sanción'!$I$2,"Amonestación Publica",(E726-'[1]Criterios de sanción'!$J$15)*0.3))</f>
        <v>32865.800000000003</v>
      </c>
    </row>
    <row r="727" spans="2:6" ht="28" x14ac:dyDescent="0.2">
      <c r="B727" s="18" t="s">
        <v>749</v>
      </c>
      <c r="C727" s="19" t="s">
        <v>24</v>
      </c>
      <c r="D727" s="4">
        <v>366628</v>
      </c>
      <c r="E727" s="4">
        <f t="shared" si="11"/>
        <v>30552.333333333332</v>
      </c>
      <c r="F727" s="5">
        <f>IF(E727&lt;='[1]Criterios de sanción'!$J$15,"Amonestación Publica",IF((E727-'[1]Criterios de sanción'!$J$15)*0.3&lt;='[1]Criterios de sanción'!$I$2,"Amonestación Publica",(E727-'[1]Criterios de sanción'!$J$15)*0.3))</f>
        <v>6656.4999999999991</v>
      </c>
    </row>
    <row r="728" spans="2:6" ht="28" x14ac:dyDescent="0.2">
      <c r="B728" s="18" t="s">
        <v>750</v>
      </c>
      <c r="C728" s="19" t="s">
        <v>24</v>
      </c>
      <c r="D728" s="4">
        <v>2148346</v>
      </c>
      <c r="E728" s="4">
        <f t="shared" si="11"/>
        <v>179028.83333333334</v>
      </c>
      <c r="F728" s="5">
        <f>IF(E728&lt;='[1]Criterios de sanción'!$J$15,"Amonestación Publica",IF((E728-'[1]Criterios de sanción'!$J$15)*0.3&lt;='[1]Criterios de sanción'!$I$2,"Amonestación Publica",(E728-'[1]Criterios de sanción'!$J$15)*0.3))</f>
        <v>51199.450000000004</v>
      </c>
    </row>
    <row r="729" spans="2:6" ht="28" x14ac:dyDescent="0.2">
      <c r="B729" s="18" t="s">
        <v>751</v>
      </c>
      <c r="C729" s="19" t="s">
        <v>24</v>
      </c>
      <c r="D729" s="4">
        <v>2053030</v>
      </c>
      <c r="E729" s="4">
        <f t="shared" si="11"/>
        <v>171085.83333333334</v>
      </c>
      <c r="F729" s="5">
        <f>IF(E729&lt;='[1]Criterios de sanción'!$J$15,"Amonestación Publica",IF((E729-'[1]Criterios de sanción'!$J$15)*0.3&lt;='[1]Criterios de sanción'!$I$2,"Amonestación Publica",(E729-'[1]Criterios de sanción'!$J$15)*0.3))</f>
        <v>48816.55</v>
      </c>
    </row>
    <row r="730" spans="2:6" ht="28" x14ac:dyDescent="0.2">
      <c r="B730" s="18" t="s">
        <v>752</v>
      </c>
      <c r="C730" s="19" t="s">
        <v>24</v>
      </c>
      <c r="D730" s="4">
        <v>1386302</v>
      </c>
      <c r="E730" s="4">
        <f t="shared" si="11"/>
        <v>115525.16666666667</v>
      </c>
      <c r="F730" s="5">
        <f>IF(E730&lt;='[1]Criterios de sanción'!$J$15,"Amonestación Publica",IF((E730-'[1]Criterios de sanción'!$J$15)*0.3&lt;='[1]Criterios de sanción'!$I$2,"Amonestación Publica",(E730-'[1]Criterios de sanción'!$J$15)*0.3))</f>
        <v>32148.35</v>
      </c>
    </row>
    <row r="731" spans="2:6" ht="28" x14ac:dyDescent="0.2">
      <c r="B731" s="18" t="s">
        <v>753</v>
      </c>
      <c r="C731" s="19" t="s">
        <v>24</v>
      </c>
      <c r="D731" s="4">
        <v>1029154</v>
      </c>
      <c r="E731" s="4">
        <f t="shared" si="11"/>
        <v>85762.833333333328</v>
      </c>
      <c r="F731" s="5">
        <f>IF(E731&lt;='[1]Criterios de sanción'!$J$15,"Amonestación Publica",IF((E731-'[1]Criterios de sanción'!$J$15)*0.3&lt;='[1]Criterios de sanción'!$I$2,"Amonestación Publica",(E731-'[1]Criterios de sanción'!$J$15)*0.3))</f>
        <v>23219.649999999998</v>
      </c>
    </row>
    <row r="732" spans="2:6" ht="28" x14ac:dyDescent="0.2">
      <c r="B732" s="18" t="s">
        <v>754</v>
      </c>
      <c r="C732" s="19" t="s">
        <v>24</v>
      </c>
      <c r="D732" s="4">
        <v>1330181</v>
      </c>
      <c r="E732" s="4">
        <f t="shared" si="11"/>
        <v>110848.41666666667</v>
      </c>
      <c r="F732" s="5">
        <f>IF(E732&lt;='[1]Criterios de sanción'!$J$15,"Amonestación Publica",IF((E732-'[1]Criterios de sanción'!$J$15)*0.3&lt;='[1]Criterios de sanción'!$I$2,"Amonestación Publica",(E732-'[1]Criterios de sanción'!$J$15)*0.3))</f>
        <v>30745.325000000001</v>
      </c>
    </row>
    <row r="733" spans="2:6" ht="28" x14ac:dyDescent="0.2">
      <c r="B733" s="18" t="s">
        <v>755</v>
      </c>
      <c r="C733" s="19" t="s">
        <v>24</v>
      </c>
      <c r="D733" s="4">
        <v>1602517.78</v>
      </c>
      <c r="E733" s="4">
        <f t="shared" si="11"/>
        <v>133543.14833333335</v>
      </c>
      <c r="F733" s="5">
        <f>IF(E733&lt;='[1]Criterios de sanción'!$J$15,"Amonestación Publica",IF((E733-'[1]Criterios de sanción'!$J$15)*0.3&lt;='[1]Criterios de sanción'!$I$2,"Amonestación Publica",(E733-'[1]Criterios de sanción'!$J$15)*0.3))</f>
        <v>37553.744500000001</v>
      </c>
    </row>
    <row r="734" spans="2:6" ht="28" x14ac:dyDescent="0.2">
      <c r="B734" s="18" t="s">
        <v>756</v>
      </c>
      <c r="C734" s="19" t="s">
        <v>24</v>
      </c>
      <c r="D734" s="4">
        <v>1881712</v>
      </c>
      <c r="E734" s="4">
        <f t="shared" si="11"/>
        <v>156809.33333333334</v>
      </c>
      <c r="F734" s="5">
        <f>IF(E734&lt;='[1]Criterios de sanción'!$J$15,"Amonestación Publica",IF((E734-'[1]Criterios de sanción'!$J$15)*0.3&lt;='[1]Criterios de sanción'!$I$2,"Amonestación Publica",(E734-'[1]Criterios de sanción'!$J$15)*0.3))</f>
        <v>44533.599999999999</v>
      </c>
    </row>
    <row r="735" spans="2:6" ht="28" x14ac:dyDescent="0.2">
      <c r="B735" s="18" t="s">
        <v>757</v>
      </c>
      <c r="C735" s="19" t="s">
        <v>24</v>
      </c>
      <c r="D735" s="4">
        <v>2066146</v>
      </c>
      <c r="E735" s="4">
        <f t="shared" si="11"/>
        <v>172178.83333333334</v>
      </c>
      <c r="F735" s="5">
        <f>IF(E735&lt;='[1]Criterios de sanción'!$J$15,"Amonestación Publica",IF((E735-'[1]Criterios de sanción'!$J$15)*0.3&lt;='[1]Criterios de sanción'!$I$2,"Amonestación Publica",(E735-'[1]Criterios de sanción'!$J$15)*0.3))</f>
        <v>49144.450000000004</v>
      </c>
    </row>
    <row r="736" spans="2:6" ht="28" x14ac:dyDescent="0.2">
      <c r="B736" s="18" t="s">
        <v>758</v>
      </c>
      <c r="C736" s="19" t="s">
        <v>24</v>
      </c>
      <c r="D736" s="4">
        <v>4908109</v>
      </c>
      <c r="E736" s="4">
        <f t="shared" si="11"/>
        <v>409009.08333333331</v>
      </c>
      <c r="F736" s="5">
        <f>IF(E736&lt;='[1]Criterios de sanción'!$J$15,"Amonestación Publica",IF((E736-'[1]Criterios de sanción'!$J$15)*0.3&lt;='[1]Criterios de sanción'!$I$2,"Amonestación Publica",(E736-'[1]Criterios de sanción'!$J$15)*0.3))</f>
        <v>120193.52499999999</v>
      </c>
    </row>
    <row r="737" spans="2:6" ht="28" x14ac:dyDescent="0.2">
      <c r="B737" s="18" t="s">
        <v>759</v>
      </c>
      <c r="C737" s="19" t="s">
        <v>24</v>
      </c>
      <c r="D737" s="4">
        <v>3689994.7</v>
      </c>
      <c r="E737" s="4">
        <f t="shared" si="11"/>
        <v>307499.55833333335</v>
      </c>
      <c r="F737" s="5">
        <f>IF(E737&lt;='[1]Criterios de sanción'!$J$15,"Amonestación Publica",IF((E737-'[1]Criterios de sanción'!$J$15)*0.3&lt;='[1]Criterios de sanción'!$I$2,"Amonestación Publica",(E737-'[1]Criterios de sanción'!$J$15)*0.3))</f>
        <v>89740.667499999996</v>
      </c>
    </row>
    <row r="738" spans="2:6" ht="28" x14ac:dyDescent="0.2">
      <c r="B738" s="18" t="s">
        <v>760</v>
      </c>
      <c r="C738" s="19" t="s">
        <v>24</v>
      </c>
      <c r="D738" s="4">
        <v>1680000</v>
      </c>
      <c r="E738" s="4">
        <f t="shared" si="11"/>
        <v>140000</v>
      </c>
      <c r="F738" s="5">
        <f>IF(E738&lt;='[1]Criterios de sanción'!$J$15,"Amonestación Publica",IF((E738-'[1]Criterios de sanción'!$J$15)*0.3&lt;='[1]Criterios de sanción'!$I$2,"Amonestación Publica",(E738-'[1]Criterios de sanción'!$J$15)*0.3))</f>
        <v>39490.799999999996</v>
      </c>
    </row>
    <row r="739" spans="2:6" ht="28" x14ac:dyDescent="0.2">
      <c r="B739" s="18" t="s">
        <v>761</v>
      </c>
      <c r="C739" s="19" t="s">
        <v>24</v>
      </c>
      <c r="D739" s="4">
        <v>1780133</v>
      </c>
      <c r="E739" s="4">
        <f t="shared" si="11"/>
        <v>148344.41666666666</v>
      </c>
      <c r="F739" s="5">
        <f>IF(E739&lt;='[1]Criterios de sanción'!$J$15,"Amonestación Publica",IF((E739-'[1]Criterios de sanción'!$J$15)*0.3&lt;='[1]Criterios de sanción'!$I$2,"Amonestación Publica",(E739-'[1]Criterios de sanción'!$J$15)*0.3))</f>
        <v>41994.124999999993</v>
      </c>
    </row>
    <row r="740" spans="2:6" ht="28" x14ac:dyDescent="0.2">
      <c r="B740" s="18" t="s">
        <v>762</v>
      </c>
      <c r="C740" s="19" t="s">
        <v>24</v>
      </c>
      <c r="D740" s="4">
        <v>888827.18</v>
      </c>
      <c r="E740" s="4">
        <f t="shared" si="11"/>
        <v>74068.931666666671</v>
      </c>
      <c r="F740" s="5">
        <f>IF(E740&lt;='[1]Criterios de sanción'!$J$15,"Amonestación Publica",IF((E740-'[1]Criterios de sanción'!$J$15)*0.3&lt;='[1]Criterios de sanción'!$I$2,"Amonestación Publica",(E740-'[1]Criterios de sanción'!$J$15)*0.3))</f>
        <v>19711.479500000001</v>
      </c>
    </row>
    <row r="741" spans="2:6" ht="28" x14ac:dyDescent="0.2">
      <c r="B741" s="18" t="s">
        <v>763</v>
      </c>
      <c r="C741" s="19" t="s">
        <v>24</v>
      </c>
      <c r="D741" s="4">
        <v>1870204</v>
      </c>
      <c r="E741" s="4">
        <f t="shared" si="11"/>
        <v>155850.33333333334</v>
      </c>
      <c r="F741" s="5">
        <f>IF(E741&lt;='[1]Criterios de sanción'!$J$15,"Amonestación Publica",IF((E741-'[1]Criterios de sanción'!$J$15)*0.3&lt;='[1]Criterios de sanción'!$I$2,"Amonestación Publica",(E741-'[1]Criterios de sanción'!$J$15)*0.3))</f>
        <v>44245.9</v>
      </c>
    </row>
    <row r="742" spans="2:6" ht="28" x14ac:dyDescent="0.2">
      <c r="B742" s="18" t="s">
        <v>764</v>
      </c>
      <c r="C742" s="19" t="s">
        <v>24</v>
      </c>
      <c r="D742" s="4">
        <v>2805192.67</v>
      </c>
      <c r="E742" s="4">
        <f t="shared" si="11"/>
        <v>233766.05583333332</v>
      </c>
      <c r="F742" s="5">
        <f>IF(E742&lt;='[1]Criterios de sanción'!$J$15,"Amonestación Publica",IF((E742-'[1]Criterios de sanción'!$J$15)*0.3&lt;='[1]Criterios de sanción'!$I$2,"Amonestación Publica",(E742-'[1]Criterios de sanción'!$J$15)*0.3))</f>
        <v>67620.616749999986</v>
      </c>
    </row>
    <row r="743" spans="2:6" ht="28" x14ac:dyDescent="0.2">
      <c r="B743" s="18" t="s">
        <v>765</v>
      </c>
      <c r="C743" s="19" t="s">
        <v>24</v>
      </c>
      <c r="D743" s="4">
        <v>904982</v>
      </c>
      <c r="E743" s="4">
        <f t="shared" si="11"/>
        <v>75415.166666666672</v>
      </c>
      <c r="F743" s="5">
        <f>IF(E743&lt;='[1]Criterios de sanción'!$J$15,"Amonestación Publica",IF((E743-'[1]Criterios de sanción'!$J$15)*0.3&lt;='[1]Criterios de sanción'!$I$2,"Amonestación Publica",(E743-'[1]Criterios de sanción'!$J$15)*0.3))</f>
        <v>20115.350000000002</v>
      </c>
    </row>
    <row r="744" spans="2:6" ht="28" x14ac:dyDescent="0.2">
      <c r="B744" s="18" t="s">
        <v>766</v>
      </c>
      <c r="C744" s="19" t="s">
        <v>24</v>
      </c>
      <c r="D744" s="4">
        <v>1208505</v>
      </c>
      <c r="E744" s="4">
        <f t="shared" si="11"/>
        <v>100708.75</v>
      </c>
      <c r="F744" s="5">
        <f>IF(E744&lt;='[1]Criterios de sanción'!$J$15,"Amonestación Publica",IF((E744-'[1]Criterios de sanción'!$J$15)*0.3&lt;='[1]Criterios de sanción'!$I$2,"Amonestación Publica",(E744-'[1]Criterios de sanción'!$J$15)*0.3))</f>
        <v>27703.424999999999</v>
      </c>
    </row>
    <row r="745" spans="2:6" ht="28" x14ac:dyDescent="0.2">
      <c r="B745" s="18" t="s">
        <v>767</v>
      </c>
      <c r="C745" s="19" t="s">
        <v>24</v>
      </c>
      <c r="D745" s="4">
        <v>820016</v>
      </c>
      <c r="E745" s="4">
        <f t="shared" si="11"/>
        <v>68334.666666666672</v>
      </c>
      <c r="F745" s="5">
        <f>IF(E745&lt;='[1]Criterios de sanción'!$J$15,"Amonestación Publica",IF((E745-'[1]Criterios de sanción'!$J$15)*0.3&lt;='[1]Criterios de sanción'!$I$2,"Amonestación Publica",(E745-'[1]Criterios de sanción'!$J$15)*0.3))</f>
        <v>17991.2</v>
      </c>
    </row>
    <row r="746" spans="2:6" ht="28" x14ac:dyDescent="0.2">
      <c r="B746" s="18" t="s">
        <v>768</v>
      </c>
      <c r="C746" s="19" t="s">
        <v>24</v>
      </c>
      <c r="D746" s="4">
        <v>1887395.34</v>
      </c>
      <c r="E746" s="4">
        <f t="shared" si="11"/>
        <v>157282.94500000001</v>
      </c>
      <c r="F746" s="5">
        <f>IF(E746&lt;='[1]Criterios de sanción'!$J$15,"Amonestación Publica",IF((E746-'[1]Criterios de sanción'!$J$15)*0.3&lt;='[1]Criterios de sanción'!$I$2,"Amonestación Publica",(E746-'[1]Criterios de sanción'!$J$15)*0.3))</f>
        <v>44675.683499999999</v>
      </c>
    </row>
    <row r="747" spans="2:6" ht="28" x14ac:dyDescent="0.2">
      <c r="B747" s="18" t="s">
        <v>769</v>
      </c>
      <c r="C747" s="19" t="s">
        <v>24</v>
      </c>
      <c r="D747" s="4">
        <v>1930797</v>
      </c>
      <c r="E747" s="4">
        <f t="shared" si="11"/>
        <v>160899.75</v>
      </c>
      <c r="F747" s="5">
        <f>IF(E747&lt;='[1]Criterios de sanción'!$J$15,"Amonestación Publica",IF((E747-'[1]Criterios de sanción'!$J$15)*0.3&lt;='[1]Criterios de sanción'!$I$2,"Amonestación Publica",(E747-'[1]Criterios de sanción'!$J$15)*0.3))</f>
        <v>45760.724999999999</v>
      </c>
    </row>
    <row r="748" spans="2:6" ht="28" x14ac:dyDescent="0.2">
      <c r="B748" s="18" t="s">
        <v>770</v>
      </c>
      <c r="C748" s="19" t="s">
        <v>24</v>
      </c>
      <c r="D748" s="4">
        <v>2202701</v>
      </c>
      <c r="E748" s="4">
        <f t="shared" si="11"/>
        <v>183558.41666666666</v>
      </c>
      <c r="F748" s="5">
        <f>IF(E748&lt;='[1]Criterios de sanción'!$J$15,"Amonestación Publica",IF((E748-'[1]Criterios de sanción'!$J$15)*0.3&lt;='[1]Criterios de sanción'!$I$2,"Amonestación Publica",(E748-'[1]Criterios de sanción'!$J$15)*0.3))</f>
        <v>52558.324999999997</v>
      </c>
    </row>
    <row r="749" spans="2:6" ht="28" x14ac:dyDescent="0.2">
      <c r="B749" s="18" t="s">
        <v>771</v>
      </c>
      <c r="C749" s="19" t="s">
        <v>24</v>
      </c>
      <c r="D749" s="4">
        <v>1277347</v>
      </c>
      <c r="E749" s="4">
        <f t="shared" si="11"/>
        <v>106445.58333333333</v>
      </c>
      <c r="F749" s="5">
        <f>IF(E749&lt;='[1]Criterios de sanción'!$J$15,"Amonestación Publica",IF((E749-'[1]Criterios de sanción'!$J$15)*0.3&lt;='[1]Criterios de sanción'!$I$2,"Amonestación Publica",(E749-'[1]Criterios de sanción'!$J$15)*0.3))</f>
        <v>29424.474999999999</v>
      </c>
    </row>
    <row r="750" spans="2:6" ht="28" x14ac:dyDescent="0.2">
      <c r="B750" s="18" t="s">
        <v>772</v>
      </c>
      <c r="C750" s="19" t="s">
        <v>24</v>
      </c>
      <c r="D750" s="4">
        <v>2312000</v>
      </c>
      <c r="E750" s="4">
        <f t="shared" si="11"/>
        <v>192666.66666666666</v>
      </c>
      <c r="F750" s="5">
        <f>IF(E750&lt;='[1]Criterios de sanción'!$J$15,"Amonestación Publica",IF((E750-'[1]Criterios de sanción'!$J$15)*0.3&lt;='[1]Criterios de sanción'!$I$2,"Amonestación Publica",(E750-'[1]Criterios de sanción'!$J$15)*0.3))</f>
        <v>55290.799999999996</v>
      </c>
    </row>
    <row r="751" spans="2:6" ht="28" x14ac:dyDescent="0.2">
      <c r="B751" s="18" t="s">
        <v>773</v>
      </c>
      <c r="C751" s="19" t="s">
        <v>24</v>
      </c>
      <c r="D751" s="4">
        <v>259000</v>
      </c>
      <c r="E751" s="4">
        <f t="shared" si="11"/>
        <v>21583.333333333332</v>
      </c>
      <c r="F751" s="5">
        <f>IF(E751&lt;='[1]Criterios de sanción'!$J$15,"Amonestación Publica",IF((E751-'[1]Criterios de sanción'!$J$15)*0.3&lt;='[1]Criterios de sanción'!$I$2,"Amonestación Publica",(E751-'[1]Criterios de sanción'!$J$15)*0.3))</f>
        <v>3965.7999999999993</v>
      </c>
    </row>
    <row r="752" spans="2:6" ht="28" x14ac:dyDescent="0.2">
      <c r="B752" s="18" t="s">
        <v>774</v>
      </c>
      <c r="C752" s="19" t="s">
        <v>24</v>
      </c>
      <c r="D752" s="4">
        <v>329398</v>
      </c>
      <c r="E752" s="4">
        <f t="shared" si="11"/>
        <v>27449.833333333332</v>
      </c>
      <c r="F752" s="5">
        <f>IF(E752&lt;='[1]Criterios de sanción'!$J$15,"Amonestación Publica",IF((E752-'[1]Criterios de sanción'!$J$15)*0.3&lt;='[1]Criterios de sanción'!$I$2,"Amonestación Publica",(E752-'[1]Criterios de sanción'!$J$15)*0.3))</f>
        <v>5725.7499999999991</v>
      </c>
    </row>
    <row r="753" spans="2:6" ht="28" x14ac:dyDescent="0.2">
      <c r="B753" s="18" t="s">
        <v>775</v>
      </c>
      <c r="C753" s="19" t="s">
        <v>24</v>
      </c>
      <c r="D753" s="4">
        <v>738463</v>
      </c>
      <c r="E753" s="4">
        <f t="shared" si="11"/>
        <v>61538.583333333336</v>
      </c>
      <c r="F753" s="5">
        <f>IF(E753&lt;='[1]Criterios de sanción'!$J$15,"Amonestación Publica",IF((E753-'[1]Criterios de sanción'!$J$15)*0.3&lt;='[1]Criterios de sanción'!$I$2,"Amonestación Publica",(E753-'[1]Criterios de sanción'!$J$15)*0.3))</f>
        <v>15952.375</v>
      </c>
    </row>
    <row r="754" spans="2:6" ht="28" x14ac:dyDescent="0.2">
      <c r="B754" s="18" t="s">
        <v>776</v>
      </c>
      <c r="C754" s="19" t="s">
        <v>24</v>
      </c>
      <c r="D754" s="4">
        <v>2038825</v>
      </c>
      <c r="E754" s="4">
        <f t="shared" si="11"/>
        <v>169902.08333333334</v>
      </c>
      <c r="F754" s="5">
        <f>IF(E754&lt;='[1]Criterios de sanción'!$J$15,"Amonestación Publica",IF((E754-'[1]Criterios de sanción'!$J$15)*0.3&lt;='[1]Criterios de sanción'!$I$2,"Amonestación Publica",(E754-'[1]Criterios de sanción'!$J$15)*0.3))</f>
        <v>48461.425000000003</v>
      </c>
    </row>
    <row r="755" spans="2:6" ht="28" x14ac:dyDescent="0.2">
      <c r="B755" s="18" t="s">
        <v>777</v>
      </c>
      <c r="C755" s="19" t="s">
        <v>24</v>
      </c>
      <c r="D755" s="4">
        <v>777515</v>
      </c>
      <c r="E755" s="4">
        <f t="shared" si="11"/>
        <v>64792.916666666664</v>
      </c>
      <c r="F755" s="5">
        <f>IF(E755&lt;='[1]Criterios de sanción'!$J$15,"Amonestación Publica",IF((E755-'[1]Criterios de sanción'!$J$15)*0.3&lt;='[1]Criterios de sanción'!$I$2,"Amonestación Publica",(E755-'[1]Criterios de sanción'!$J$15)*0.3))</f>
        <v>16928.674999999999</v>
      </c>
    </row>
    <row r="756" spans="2:6" ht="28" x14ac:dyDescent="0.2">
      <c r="B756" s="18" t="s">
        <v>778</v>
      </c>
      <c r="C756" s="19" t="s">
        <v>24</v>
      </c>
      <c r="D756" s="4">
        <v>1487000</v>
      </c>
      <c r="E756" s="4">
        <f t="shared" si="11"/>
        <v>123916.66666666667</v>
      </c>
      <c r="F756" s="5">
        <f>IF(E756&lt;='[1]Criterios de sanción'!$J$15,"Amonestación Publica",IF((E756-'[1]Criterios de sanción'!$J$15)*0.3&lt;='[1]Criterios de sanción'!$I$2,"Amonestación Publica",(E756-'[1]Criterios de sanción'!$J$15)*0.3))</f>
        <v>34665.800000000003</v>
      </c>
    </row>
    <row r="757" spans="2:6" ht="28" x14ac:dyDescent="0.2">
      <c r="B757" s="18" t="s">
        <v>779</v>
      </c>
      <c r="C757" s="19" t="s">
        <v>24</v>
      </c>
      <c r="D757" s="4">
        <v>1567812</v>
      </c>
      <c r="E757" s="4">
        <f t="shared" si="11"/>
        <v>130651</v>
      </c>
      <c r="F757" s="5">
        <f>IF(E757&lt;='[1]Criterios de sanción'!$J$15,"Amonestación Publica",IF((E757-'[1]Criterios de sanción'!$J$15)*0.3&lt;='[1]Criterios de sanción'!$I$2,"Amonestación Publica",(E757-'[1]Criterios de sanción'!$J$15)*0.3))</f>
        <v>36686.1</v>
      </c>
    </row>
    <row r="758" spans="2:6" ht="28" x14ac:dyDescent="0.2">
      <c r="B758" s="18" t="s">
        <v>780</v>
      </c>
      <c r="C758" s="19" t="s">
        <v>24</v>
      </c>
      <c r="D758" s="4">
        <v>1383989.76</v>
      </c>
      <c r="E758" s="4">
        <f t="shared" si="11"/>
        <v>115332.48</v>
      </c>
      <c r="F758" s="5">
        <f>IF(E758&lt;='[1]Criterios de sanción'!$J$15,"Amonestación Publica",IF((E758-'[1]Criterios de sanción'!$J$15)*0.3&lt;='[1]Criterios de sanción'!$I$2,"Amonestación Publica",(E758-'[1]Criterios de sanción'!$J$15)*0.3))</f>
        <v>32090.543999999998</v>
      </c>
    </row>
    <row r="759" spans="2:6" ht="28" x14ac:dyDescent="0.2">
      <c r="B759" s="18" t="s">
        <v>781</v>
      </c>
      <c r="C759" s="19" t="s">
        <v>24</v>
      </c>
      <c r="D759" s="4">
        <v>225730.84</v>
      </c>
      <c r="E759" s="4">
        <f t="shared" si="11"/>
        <v>18810.903333333332</v>
      </c>
      <c r="F759" s="5">
        <f>IF(E759&lt;='[1]Criterios de sanción'!$J$15,"Amonestación Publica",IF((E759-'[1]Criterios de sanción'!$J$15)*0.3&lt;='[1]Criterios de sanción'!$I$2,"Amonestación Publica",(E759-'[1]Criterios de sanción'!$J$15)*0.3))</f>
        <v>3134.0709999999995</v>
      </c>
    </row>
    <row r="760" spans="2:6" ht="28" x14ac:dyDescent="0.2">
      <c r="B760" s="18" t="s">
        <v>782</v>
      </c>
      <c r="C760" s="19" t="s">
        <v>24</v>
      </c>
      <c r="D760" s="4">
        <v>1577700</v>
      </c>
      <c r="E760" s="4">
        <f t="shared" si="11"/>
        <v>131475</v>
      </c>
      <c r="F760" s="5">
        <f>IF(E760&lt;='[1]Criterios de sanción'!$J$15,"Amonestación Publica",IF((E760-'[1]Criterios de sanción'!$J$15)*0.3&lt;='[1]Criterios de sanción'!$I$2,"Amonestación Publica",(E760-'[1]Criterios de sanción'!$J$15)*0.3))</f>
        <v>36933.299999999996</v>
      </c>
    </row>
    <row r="761" spans="2:6" ht="28" x14ac:dyDescent="0.2">
      <c r="B761" s="18" t="s">
        <v>783</v>
      </c>
      <c r="C761" s="19" t="s">
        <v>24</v>
      </c>
      <c r="D761" s="4">
        <v>1622106.78</v>
      </c>
      <c r="E761" s="4">
        <f t="shared" si="11"/>
        <v>135175.565</v>
      </c>
      <c r="F761" s="5">
        <f>IF(E761&lt;='[1]Criterios de sanción'!$J$15,"Amonestación Publica",IF((E761-'[1]Criterios de sanción'!$J$15)*0.3&lt;='[1]Criterios de sanción'!$I$2,"Amonestación Publica",(E761-'[1]Criterios de sanción'!$J$15)*0.3))</f>
        <v>38043.469499999999</v>
      </c>
    </row>
    <row r="762" spans="2:6" ht="28" x14ac:dyDescent="0.2">
      <c r="B762" s="18" t="s">
        <v>784</v>
      </c>
      <c r="C762" s="19" t="s">
        <v>24</v>
      </c>
      <c r="D762" s="4">
        <v>1870975.51</v>
      </c>
      <c r="E762" s="4">
        <f t="shared" si="11"/>
        <v>155914.62583333332</v>
      </c>
      <c r="F762" s="5">
        <f>IF(E762&lt;='[1]Criterios de sanción'!$J$15,"Amonestación Publica",IF((E762-'[1]Criterios de sanción'!$J$15)*0.3&lt;='[1]Criterios de sanción'!$I$2,"Amonestación Publica",(E762-'[1]Criterios de sanción'!$J$15)*0.3))</f>
        <v>44265.187749999997</v>
      </c>
    </row>
    <row r="763" spans="2:6" ht="28" x14ac:dyDescent="0.2">
      <c r="B763" s="18" t="s">
        <v>785</v>
      </c>
      <c r="C763" s="19" t="s">
        <v>24</v>
      </c>
      <c r="D763" s="4">
        <v>1610209.63</v>
      </c>
      <c r="E763" s="4">
        <f t="shared" si="11"/>
        <v>134184.13583333333</v>
      </c>
      <c r="F763" s="5">
        <f>IF(E763&lt;='[1]Criterios de sanción'!$J$15,"Amonestación Publica",IF((E763-'[1]Criterios de sanción'!$J$15)*0.3&lt;='[1]Criterios de sanción'!$I$2,"Amonestación Publica",(E763-'[1]Criterios de sanción'!$J$15)*0.3))</f>
        <v>37746.04075</v>
      </c>
    </row>
    <row r="764" spans="2:6" ht="28" x14ac:dyDescent="0.2">
      <c r="B764" s="18" t="s">
        <v>786</v>
      </c>
      <c r="C764" s="19" t="s">
        <v>24</v>
      </c>
      <c r="D764" s="4">
        <v>1860972</v>
      </c>
      <c r="E764" s="4">
        <f t="shared" si="11"/>
        <v>155081</v>
      </c>
      <c r="F764" s="5">
        <f>IF(E764&lt;='[1]Criterios de sanción'!$J$15,"Amonestación Publica",IF((E764-'[1]Criterios de sanción'!$J$15)*0.3&lt;='[1]Criterios de sanción'!$I$2,"Amonestación Publica",(E764-'[1]Criterios de sanción'!$J$15)*0.3))</f>
        <v>44015.1</v>
      </c>
    </row>
    <row r="765" spans="2:6" ht="28" x14ac:dyDescent="0.2">
      <c r="B765" s="18" t="s">
        <v>787</v>
      </c>
      <c r="C765" s="19" t="s">
        <v>24</v>
      </c>
      <c r="D765" s="4">
        <v>300000</v>
      </c>
      <c r="E765" s="4">
        <f t="shared" si="11"/>
        <v>25000</v>
      </c>
      <c r="F765" s="5">
        <f>IF(E765&lt;='[1]Criterios de sanción'!$J$15,"Amonestación Publica",IF((E765-'[1]Criterios de sanción'!$J$15)*0.3&lt;='[1]Criterios de sanción'!$I$2,"Amonestación Publica",(E765-'[1]Criterios de sanción'!$J$15)*0.3))</f>
        <v>4990.8</v>
      </c>
    </row>
    <row r="766" spans="2:6" ht="28" x14ac:dyDescent="0.2">
      <c r="B766" s="18" t="s">
        <v>788</v>
      </c>
      <c r="C766" s="19" t="s">
        <v>24</v>
      </c>
      <c r="D766" s="4">
        <v>2960036.29</v>
      </c>
      <c r="E766" s="4">
        <f t="shared" si="11"/>
        <v>246669.69083333333</v>
      </c>
      <c r="F766" s="5">
        <f>IF(E766&lt;='[1]Criterios de sanción'!$J$15,"Amonestación Publica",IF((E766-'[1]Criterios de sanción'!$J$15)*0.3&lt;='[1]Criterios de sanción'!$I$2,"Amonestación Publica",(E766-'[1]Criterios de sanción'!$J$15)*0.3))</f>
        <v>71491.707249999992</v>
      </c>
    </row>
    <row r="767" spans="2:6" ht="28" x14ac:dyDescent="0.2">
      <c r="B767" s="18" t="s">
        <v>789</v>
      </c>
      <c r="C767" s="19" t="s">
        <v>24</v>
      </c>
      <c r="D767" s="4">
        <v>617832</v>
      </c>
      <c r="E767" s="4">
        <f t="shared" si="11"/>
        <v>51486</v>
      </c>
      <c r="F767" s="5">
        <f>IF(E767&lt;='[1]Criterios de sanción'!$J$15,"Amonestación Publica",IF((E767-'[1]Criterios de sanción'!$J$15)*0.3&lt;='[1]Criterios de sanción'!$I$2,"Amonestación Publica",(E767-'[1]Criterios de sanción'!$J$15)*0.3))</f>
        <v>12936.6</v>
      </c>
    </row>
    <row r="768" spans="2:6" ht="28" x14ac:dyDescent="0.2">
      <c r="B768" s="18" t="s">
        <v>790</v>
      </c>
      <c r="C768" s="19" t="s">
        <v>24</v>
      </c>
      <c r="D768" s="4">
        <v>900000</v>
      </c>
      <c r="E768" s="4">
        <f t="shared" si="11"/>
        <v>75000</v>
      </c>
      <c r="F768" s="5">
        <f>IF(E768&lt;='[1]Criterios de sanción'!$J$15,"Amonestación Publica",IF((E768-'[1]Criterios de sanción'!$J$15)*0.3&lt;='[1]Criterios de sanción'!$I$2,"Amonestación Publica",(E768-'[1]Criterios de sanción'!$J$15)*0.3))</f>
        <v>19990.8</v>
      </c>
    </row>
    <row r="769" spans="2:6" ht="28" x14ac:dyDescent="0.2">
      <c r="B769" s="18" t="s">
        <v>791</v>
      </c>
      <c r="C769" s="19" t="s">
        <v>24</v>
      </c>
      <c r="D769" s="4">
        <v>750000</v>
      </c>
      <c r="E769" s="4">
        <f t="shared" si="11"/>
        <v>62500</v>
      </c>
      <c r="F769" s="5">
        <f>IF(E769&lt;='[1]Criterios de sanción'!$J$15,"Amonestación Publica",IF((E769-'[1]Criterios de sanción'!$J$15)*0.3&lt;='[1]Criterios de sanción'!$I$2,"Amonestación Publica",(E769-'[1]Criterios de sanción'!$J$15)*0.3))</f>
        <v>16240.8</v>
      </c>
    </row>
    <row r="770" spans="2:6" ht="28" x14ac:dyDescent="0.2">
      <c r="B770" s="18" t="s">
        <v>792</v>
      </c>
      <c r="C770" s="19" t="s">
        <v>24</v>
      </c>
      <c r="D770" s="4">
        <v>1413000</v>
      </c>
      <c r="E770" s="4">
        <f t="shared" ref="E770:E833" si="12">D770/12</f>
        <v>117750</v>
      </c>
      <c r="F770" s="5">
        <f>IF(E770&lt;='[1]Criterios de sanción'!$J$15,"Amonestación Publica",IF((E770-'[1]Criterios de sanción'!$J$15)*0.3&lt;='[1]Criterios de sanción'!$I$2,"Amonestación Publica",(E770-'[1]Criterios de sanción'!$J$15)*0.3))</f>
        <v>32815.799999999996</v>
      </c>
    </row>
    <row r="771" spans="2:6" ht="28" x14ac:dyDescent="0.2">
      <c r="B771" s="18" t="s">
        <v>793</v>
      </c>
      <c r="C771" s="19" t="s">
        <v>24</v>
      </c>
      <c r="D771" s="4">
        <v>200000</v>
      </c>
      <c r="E771" s="4">
        <f t="shared" si="12"/>
        <v>16666.666666666668</v>
      </c>
      <c r="F771" s="5">
        <f>IF(E771&lt;='[1]Criterios de sanción'!$J$15,"Amonestación Publica",IF((E771-'[1]Criterios de sanción'!$J$15)*0.3&lt;='[1]Criterios de sanción'!$I$2,"Amonestación Publica",(E771-'[1]Criterios de sanción'!$J$15)*0.3))</f>
        <v>2490.8000000000002</v>
      </c>
    </row>
    <row r="772" spans="2:6" ht="28" x14ac:dyDescent="0.2">
      <c r="B772" s="18" t="s">
        <v>794</v>
      </c>
      <c r="C772" s="19" t="s">
        <v>24</v>
      </c>
      <c r="D772" s="4">
        <v>1279100</v>
      </c>
      <c r="E772" s="4">
        <f t="shared" si="12"/>
        <v>106591.66666666667</v>
      </c>
      <c r="F772" s="5">
        <f>IF(E772&lt;='[1]Criterios de sanción'!$J$15,"Amonestación Publica",IF((E772-'[1]Criterios de sanción'!$J$15)*0.3&lt;='[1]Criterios de sanción'!$I$2,"Amonestación Publica",(E772-'[1]Criterios de sanción'!$J$15)*0.3))</f>
        <v>29468.3</v>
      </c>
    </row>
    <row r="773" spans="2:6" ht="28" x14ac:dyDescent="0.2">
      <c r="B773" s="18" t="s">
        <v>795</v>
      </c>
      <c r="C773" s="19" t="s">
        <v>24</v>
      </c>
      <c r="D773" s="4">
        <v>0</v>
      </c>
      <c r="E773" s="4">
        <f t="shared" si="12"/>
        <v>0</v>
      </c>
      <c r="F773" s="5" t="str">
        <f>IF(E773&lt;='[1]Criterios de sanción'!$J$15,"Amonestación Publica",IF((E773-'[1]Criterios de sanción'!$J$15)*0.3&lt;='[1]Criterios de sanción'!$I$2,"Amonestación Publica",(E773-'[1]Criterios de sanción'!$J$15)*0.3))</f>
        <v>Amonestación Publica</v>
      </c>
    </row>
    <row r="774" spans="2:6" ht="28" x14ac:dyDescent="0.2">
      <c r="B774" s="18" t="s">
        <v>796</v>
      </c>
      <c r="C774" s="19" t="s">
        <v>24</v>
      </c>
      <c r="D774" s="4">
        <v>3294692</v>
      </c>
      <c r="E774" s="4">
        <f t="shared" si="12"/>
        <v>274557.66666666669</v>
      </c>
      <c r="F774" s="5">
        <f>IF(E774&lt;='[1]Criterios de sanción'!$J$15,"Amonestación Publica",IF((E774-'[1]Criterios de sanción'!$J$15)*0.3&lt;='[1]Criterios de sanción'!$I$2,"Amonestación Publica",(E774-'[1]Criterios de sanción'!$J$15)*0.3))</f>
        <v>79858.100000000006</v>
      </c>
    </row>
    <row r="775" spans="2:6" ht="28" x14ac:dyDescent="0.2">
      <c r="B775" s="18" t="s">
        <v>797</v>
      </c>
      <c r="C775" s="19" t="s">
        <v>24</v>
      </c>
      <c r="D775" s="4">
        <v>1501864.57</v>
      </c>
      <c r="E775" s="4">
        <f t="shared" si="12"/>
        <v>125155.38083333334</v>
      </c>
      <c r="F775" s="5">
        <f>IF(E775&lt;='[1]Criterios de sanción'!$J$15,"Amonestación Publica",IF((E775-'[1]Criterios de sanción'!$J$15)*0.3&lt;='[1]Criterios de sanción'!$I$2,"Amonestación Publica",(E775-'[1]Criterios de sanción'!$J$15)*0.3))</f>
        <v>35037.414250000002</v>
      </c>
    </row>
    <row r="776" spans="2:6" ht="28" x14ac:dyDescent="0.2">
      <c r="B776" s="18" t="s">
        <v>798</v>
      </c>
      <c r="C776" s="19" t="s">
        <v>24</v>
      </c>
      <c r="D776" s="4">
        <v>1292778</v>
      </c>
      <c r="E776" s="4">
        <f t="shared" si="12"/>
        <v>107731.5</v>
      </c>
      <c r="F776" s="5">
        <f>IF(E776&lt;='[1]Criterios de sanción'!$J$15,"Amonestación Publica",IF((E776-'[1]Criterios de sanción'!$J$15)*0.3&lt;='[1]Criterios de sanción'!$I$2,"Amonestación Publica",(E776-'[1]Criterios de sanción'!$J$15)*0.3))</f>
        <v>29810.25</v>
      </c>
    </row>
    <row r="777" spans="2:6" ht="28" x14ac:dyDescent="0.2">
      <c r="B777" s="18" t="s">
        <v>799</v>
      </c>
      <c r="C777" s="19" t="s">
        <v>24</v>
      </c>
      <c r="D777" s="4">
        <v>2042483</v>
      </c>
      <c r="E777" s="4">
        <f t="shared" si="12"/>
        <v>170206.91666666666</v>
      </c>
      <c r="F777" s="5">
        <f>IF(E777&lt;='[1]Criterios de sanción'!$J$15,"Amonestación Publica",IF((E777-'[1]Criterios de sanción'!$J$15)*0.3&lt;='[1]Criterios de sanción'!$I$2,"Amonestación Publica",(E777-'[1]Criterios de sanción'!$J$15)*0.3))</f>
        <v>48552.874999999993</v>
      </c>
    </row>
    <row r="778" spans="2:6" ht="28" x14ac:dyDescent="0.2">
      <c r="B778" s="18" t="s">
        <v>800</v>
      </c>
      <c r="C778" s="19" t="s">
        <v>24</v>
      </c>
      <c r="D778" s="4">
        <v>716600</v>
      </c>
      <c r="E778" s="4">
        <f t="shared" si="12"/>
        <v>59716.666666666664</v>
      </c>
      <c r="F778" s="5">
        <f>IF(E778&lt;='[1]Criterios de sanción'!$J$15,"Amonestación Publica",IF((E778-'[1]Criterios de sanción'!$J$15)*0.3&lt;='[1]Criterios de sanción'!$I$2,"Amonestación Publica",(E778-'[1]Criterios de sanción'!$J$15)*0.3))</f>
        <v>15405.8</v>
      </c>
    </row>
    <row r="779" spans="2:6" ht="28" x14ac:dyDescent="0.2">
      <c r="B779" s="18" t="s">
        <v>801</v>
      </c>
      <c r="C779" s="19" t="s">
        <v>24</v>
      </c>
      <c r="D779" s="4">
        <v>873339</v>
      </c>
      <c r="E779" s="4">
        <f t="shared" si="12"/>
        <v>72778.25</v>
      </c>
      <c r="F779" s="5">
        <f>IF(E779&lt;='[1]Criterios de sanción'!$J$15,"Amonestación Publica",IF((E779-'[1]Criterios de sanción'!$J$15)*0.3&lt;='[1]Criterios de sanción'!$I$2,"Amonestación Publica",(E779-'[1]Criterios de sanción'!$J$15)*0.3))</f>
        <v>19324.274999999998</v>
      </c>
    </row>
    <row r="780" spans="2:6" ht="28" x14ac:dyDescent="0.2">
      <c r="B780" s="18" t="s">
        <v>802</v>
      </c>
      <c r="C780" s="19" t="s">
        <v>24</v>
      </c>
      <c r="D780" s="4">
        <v>2323823</v>
      </c>
      <c r="E780" s="4">
        <f t="shared" si="12"/>
        <v>193651.91666666666</v>
      </c>
      <c r="F780" s="5">
        <f>IF(E780&lt;='[1]Criterios de sanción'!$J$15,"Amonestación Publica",IF((E780-'[1]Criterios de sanción'!$J$15)*0.3&lt;='[1]Criterios de sanción'!$I$2,"Amonestación Publica",(E780-'[1]Criterios de sanción'!$J$15)*0.3))</f>
        <v>55586.374999999993</v>
      </c>
    </row>
    <row r="781" spans="2:6" ht="28" x14ac:dyDescent="0.2">
      <c r="B781" s="18" t="s">
        <v>803</v>
      </c>
      <c r="C781" s="19" t="s">
        <v>24</v>
      </c>
      <c r="D781" s="4">
        <v>1805410</v>
      </c>
      <c r="E781" s="4">
        <f t="shared" si="12"/>
        <v>150450.83333333334</v>
      </c>
      <c r="F781" s="5">
        <f>IF(E781&lt;='[1]Criterios de sanción'!$J$15,"Amonestación Publica",IF((E781-'[1]Criterios de sanción'!$J$15)*0.3&lt;='[1]Criterios de sanción'!$I$2,"Amonestación Publica",(E781-'[1]Criterios de sanción'!$J$15)*0.3))</f>
        <v>42626.05</v>
      </c>
    </row>
    <row r="782" spans="2:6" ht="28" x14ac:dyDescent="0.2">
      <c r="B782" s="18" t="s">
        <v>804</v>
      </c>
      <c r="C782" s="19" t="s">
        <v>24</v>
      </c>
      <c r="D782" s="4">
        <v>3697557.23</v>
      </c>
      <c r="E782" s="4">
        <f t="shared" si="12"/>
        <v>308129.76916666667</v>
      </c>
      <c r="F782" s="5">
        <f>IF(E782&lt;='[1]Criterios de sanción'!$J$15,"Amonestación Publica",IF((E782-'[1]Criterios de sanción'!$J$15)*0.3&lt;='[1]Criterios de sanción'!$I$2,"Amonestación Publica",(E782-'[1]Criterios de sanción'!$J$15)*0.3))</f>
        <v>89929.730750000002</v>
      </c>
    </row>
    <row r="783" spans="2:6" ht="28" x14ac:dyDescent="0.2">
      <c r="B783" s="18" t="s">
        <v>805</v>
      </c>
      <c r="C783" s="19" t="s">
        <v>24</v>
      </c>
      <c r="D783" s="4">
        <v>1300000</v>
      </c>
      <c r="E783" s="4">
        <f t="shared" si="12"/>
        <v>108333.33333333333</v>
      </c>
      <c r="F783" s="5">
        <f>IF(E783&lt;='[1]Criterios de sanción'!$J$15,"Amonestación Publica",IF((E783-'[1]Criterios de sanción'!$J$15)*0.3&lt;='[1]Criterios de sanción'!$I$2,"Amonestación Publica",(E783-'[1]Criterios de sanción'!$J$15)*0.3))</f>
        <v>29990.799999999996</v>
      </c>
    </row>
    <row r="784" spans="2:6" ht="28" x14ac:dyDescent="0.2">
      <c r="B784" s="18" t="s">
        <v>806</v>
      </c>
      <c r="C784" s="19" t="s">
        <v>24</v>
      </c>
      <c r="D784" s="4">
        <v>7164022.6699999999</v>
      </c>
      <c r="E784" s="4">
        <f t="shared" si="12"/>
        <v>597001.88916666666</v>
      </c>
      <c r="F784" s="5">
        <f>IF(E784&lt;='[1]Criterios de sanción'!$J$15,"Amonestación Publica",IF((E784-'[1]Criterios de sanción'!$J$15)*0.3&lt;='[1]Criterios de sanción'!$I$2,"Amonestación Publica",(E784-'[1]Criterios de sanción'!$J$15)*0.3))</f>
        <v>176591.36674999999</v>
      </c>
    </row>
    <row r="785" spans="2:6" ht="28" x14ac:dyDescent="0.2">
      <c r="B785" s="18" t="s">
        <v>807</v>
      </c>
      <c r="C785" s="19" t="s">
        <v>24</v>
      </c>
      <c r="D785" s="4">
        <v>560000</v>
      </c>
      <c r="E785" s="4">
        <f t="shared" si="12"/>
        <v>46666.666666666664</v>
      </c>
      <c r="F785" s="5">
        <f>IF(E785&lt;='[1]Criterios de sanción'!$J$15,"Amonestación Publica",IF((E785-'[1]Criterios de sanción'!$J$15)*0.3&lt;='[1]Criterios de sanción'!$I$2,"Amonestación Publica",(E785-'[1]Criterios de sanción'!$J$15)*0.3))</f>
        <v>11490.8</v>
      </c>
    </row>
    <row r="786" spans="2:6" ht="28" x14ac:dyDescent="0.2">
      <c r="B786" s="18" t="s">
        <v>808</v>
      </c>
      <c r="C786" s="19" t="s">
        <v>24</v>
      </c>
      <c r="D786" s="4">
        <v>1847701</v>
      </c>
      <c r="E786" s="4">
        <f t="shared" si="12"/>
        <v>153975.08333333334</v>
      </c>
      <c r="F786" s="5">
        <f>IF(E786&lt;='[1]Criterios de sanción'!$J$15,"Amonestación Publica",IF((E786-'[1]Criterios de sanción'!$J$15)*0.3&lt;='[1]Criterios de sanción'!$I$2,"Amonestación Publica",(E786-'[1]Criterios de sanción'!$J$15)*0.3))</f>
        <v>43683.325000000004</v>
      </c>
    </row>
    <row r="787" spans="2:6" ht="28" x14ac:dyDescent="0.2">
      <c r="B787" s="18" t="s">
        <v>809</v>
      </c>
      <c r="C787" s="19" t="s">
        <v>24</v>
      </c>
      <c r="D787" s="4">
        <v>793000</v>
      </c>
      <c r="E787" s="4">
        <f t="shared" si="12"/>
        <v>66083.333333333328</v>
      </c>
      <c r="F787" s="5">
        <f>IF(E787&lt;='[1]Criterios de sanción'!$J$15,"Amonestación Publica",IF((E787-'[1]Criterios de sanción'!$J$15)*0.3&lt;='[1]Criterios de sanción'!$I$2,"Amonestación Publica",(E787-'[1]Criterios de sanción'!$J$15)*0.3))</f>
        <v>17315.8</v>
      </c>
    </row>
    <row r="788" spans="2:6" ht="28" x14ac:dyDescent="0.2">
      <c r="B788" s="18" t="s">
        <v>810</v>
      </c>
      <c r="C788" s="19" t="s">
        <v>24</v>
      </c>
      <c r="D788" s="4">
        <v>288000</v>
      </c>
      <c r="E788" s="4">
        <f t="shared" si="12"/>
        <v>24000</v>
      </c>
      <c r="F788" s="5">
        <f>IF(E788&lt;='[1]Criterios de sanción'!$J$15,"Amonestación Publica",IF((E788-'[1]Criterios de sanción'!$J$15)*0.3&lt;='[1]Criterios de sanción'!$I$2,"Amonestación Publica",(E788-'[1]Criterios de sanción'!$J$15)*0.3))</f>
        <v>4690.8</v>
      </c>
    </row>
    <row r="789" spans="2:6" ht="28" x14ac:dyDescent="0.2">
      <c r="B789" s="18" t="s">
        <v>811</v>
      </c>
      <c r="C789" s="19" t="s">
        <v>24</v>
      </c>
      <c r="D789" s="4">
        <v>1501692</v>
      </c>
      <c r="E789" s="4">
        <f t="shared" si="12"/>
        <v>125141</v>
      </c>
      <c r="F789" s="5">
        <f>IF(E789&lt;='[1]Criterios de sanción'!$J$15,"Amonestación Publica",IF((E789-'[1]Criterios de sanción'!$J$15)*0.3&lt;='[1]Criterios de sanción'!$I$2,"Amonestación Publica",(E789-'[1]Criterios de sanción'!$J$15)*0.3))</f>
        <v>35033.1</v>
      </c>
    </row>
    <row r="790" spans="2:6" ht="28" x14ac:dyDescent="0.2">
      <c r="B790" s="18" t="s">
        <v>812</v>
      </c>
      <c r="C790" s="19" t="s">
        <v>24</v>
      </c>
      <c r="D790" s="4">
        <v>1655248</v>
      </c>
      <c r="E790" s="4">
        <f t="shared" si="12"/>
        <v>137937.33333333334</v>
      </c>
      <c r="F790" s="5">
        <f>IF(E790&lt;='[1]Criterios de sanción'!$J$15,"Amonestación Publica",IF((E790-'[1]Criterios de sanción'!$J$15)*0.3&lt;='[1]Criterios de sanción'!$I$2,"Amonestación Publica",(E790-'[1]Criterios de sanción'!$J$15)*0.3))</f>
        <v>38872</v>
      </c>
    </row>
    <row r="791" spans="2:6" ht="28" x14ac:dyDescent="0.2">
      <c r="B791" s="18" t="s">
        <v>813</v>
      </c>
      <c r="C791" s="19" t="s">
        <v>24</v>
      </c>
      <c r="D791" s="4">
        <v>2087432.75</v>
      </c>
      <c r="E791" s="4">
        <f t="shared" si="12"/>
        <v>173952.72916666666</v>
      </c>
      <c r="F791" s="5">
        <f>IF(E791&lt;='[1]Criterios de sanción'!$J$15,"Amonestación Publica",IF((E791-'[1]Criterios de sanción'!$J$15)*0.3&lt;='[1]Criterios de sanción'!$I$2,"Amonestación Publica",(E791-'[1]Criterios de sanción'!$J$15)*0.3))</f>
        <v>49676.618749999994</v>
      </c>
    </row>
    <row r="792" spans="2:6" ht="28" x14ac:dyDescent="0.2">
      <c r="B792" s="18" t="s">
        <v>814</v>
      </c>
      <c r="C792" s="19" t="s">
        <v>24</v>
      </c>
      <c r="D792" s="4">
        <v>248898</v>
      </c>
      <c r="E792" s="4">
        <f t="shared" si="12"/>
        <v>20741.5</v>
      </c>
      <c r="F792" s="5">
        <f>IF(E792&lt;='[1]Criterios de sanción'!$J$15,"Amonestación Publica",IF((E792-'[1]Criterios de sanción'!$J$15)*0.3&lt;='[1]Criterios de sanción'!$I$2,"Amonestación Publica",(E792-'[1]Criterios de sanción'!$J$15)*0.3))</f>
        <v>3713.25</v>
      </c>
    </row>
    <row r="793" spans="2:6" ht="28" x14ac:dyDescent="0.2">
      <c r="B793" s="18" t="s">
        <v>815</v>
      </c>
      <c r="C793" s="19" t="s">
        <v>24</v>
      </c>
      <c r="D793" s="4">
        <v>1589767.2</v>
      </c>
      <c r="E793" s="4">
        <f t="shared" si="12"/>
        <v>132480.6</v>
      </c>
      <c r="F793" s="5">
        <f>IF(E793&lt;='[1]Criterios de sanción'!$J$15,"Amonestación Publica",IF((E793-'[1]Criterios de sanción'!$J$15)*0.3&lt;='[1]Criterios de sanción'!$I$2,"Amonestación Publica",(E793-'[1]Criterios de sanción'!$J$15)*0.3))</f>
        <v>37234.980000000003</v>
      </c>
    </row>
    <row r="794" spans="2:6" ht="28" x14ac:dyDescent="0.2">
      <c r="B794" s="18" t="s">
        <v>816</v>
      </c>
      <c r="C794" s="19" t="s">
        <v>24</v>
      </c>
      <c r="D794" s="4">
        <v>1844077</v>
      </c>
      <c r="E794" s="4">
        <f t="shared" si="12"/>
        <v>153673.08333333334</v>
      </c>
      <c r="F794" s="5">
        <f>IF(E794&lt;='[1]Criterios de sanción'!$J$15,"Amonestación Publica",IF((E794-'[1]Criterios de sanción'!$J$15)*0.3&lt;='[1]Criterios de sanción'!$I$2,"Amonestación Publica",(E794-'[1]Criterios de sanción'!$J$15)*0.3))</f>
        <v>43592.724999999999</v>
      </c>
    </row>
    <row r="795" spans="2:6" ht="28" x14ac:dyDescent="0.2">
      <c r="B795" s="18" t="s">
        <v>817</v>
      </c>
      <c r="C795" s="19" t="s">
        <v>24</v>
      </c>
      <c r="D795" s="4">
        <v>6869885.7000000002</v>
      </c>
      <c r="E795" s="4">
        <f t="shared" si="12"/>
        <v>572490.47499999998</v>
      </c>
      <c r="F795" s="5">
        <f>IF(E795&lt;='[1]Criterios de sanción'!$J$15,"Amonestación Publica",IF((E795-'[1]Criterios de sanción'!$J$15)*0.3&lt;='[1]Criterios de sanción'!$I$2,"Amonestación Publica",(E795-'[1]Criterios de sanción'!$J$15)*0.3))</f>
        <v>169237.94249999998</v>
      </c>
    </row>
    <row r="796" spans="2:6" ht="28" x14ac:dyDescent="0.2">
      <c r="B796" s="18" t="s">
        <v>818</v>
      </c>
      <c r="C796" s="19" t="s">
        <v>24</v>
      </c>
      <c r="D796" s="4">
        <v>1392541.36</v>
      </c>
      <c r="E796" s="4">
        <f t="shared" si="12"/>
        <v>116045.11333333334</v>
      </c>
      <c r="F796" s="5">
        <f>IF(E796&lt;='[1]Criterios de sanción'!$J$15,"Amonestación Publica",IF((E796-'[1]Criterios de sanción'!$J$15)*0.3&lt;='[1]Criterios de sanción'!$I$2,"Amonestación Publica",(E796-'[1]Criterios de sanción'!$J$15)*0.3))</f>
        <v>32304.334000000003</v>
      </c>
    </row>
    <row r="797" spans="2:6" ht="28" x14ac:dyDescent="0.2">
      <c r="B797" s="18" t="s">
        <v>819</v>
      </c>
      <c r="C797" s="19" t="s">
        <v>24</v>
      </c>
      <c r="D797" s="4">
        <v>1997722</v>
      </c>
      <c r="E797" s="4">
        <f t="shared" si="12"/>
        <v>166476.83333333334</v>
      </c>
      <c r="F797" s="5">
        <f>IF(E797&lt;='[1]Criterios de sanción'!$J$15,"Amonestación Publica",IF((E797-'[1]Criterios de sanción'!$J$15)*0.3&lt;='[1]Criterios de sanción'!$I$2,"Amonestación Publica",(E797-'[1]Criterios de sanción'!$J$15)*0.3))</f>
        <v>47433.85</v>
      </c>
    </row>
    <row r="798" spans="2:6" ht="28" x14ac:dyDescent="0.2">
      <c r="B798" s="18" t="s">
        <v>820</v>
      </c>
      <c r="C798" s="19" t="s">
        <v>24</v>
      </c>
      <c r="D798" s="4">
        <v>3308947.93</v>
      </c>
      <c r="E798" s="4">
        <f t="shared" si="12"/>
        <v>275745.66083333333</v>
      </c>
      <c r="F798" s="5">
        <f>IF(E798&lt;='[1]Criterios de sanción'!$J$15,"Amonestación Publica",IF((E798-'[1]Criterios de sanción'!$J$15)*0.3&lt;='[1]Criterios de sanción'!$I$2,"Amonestación Publica",(E798-'[1]Criterios de sanción'!$J$15)*0.3))</f>
        <v>80214.49824999999</v>
      </c>
    </row>
    <row r="799" spans="2:6" ht="28" x14ac:dyDescent="0.2">
      <c r="B799" s="18" t="s">
        <v>821</v>
      </c>
      <c r="C799" s="19" t="s">
        <v>24</v>
      </c>
      <c r="D799" s="4">
        <v>159000</v>
      </c>
      <c r="E799" s="4">
        <f t="shared" si="12"/>
        <v>13250</v>
      </c>
      <c r="F799" s="5">
        <f>IF(E799&lt;='[1]Criterios de sanción'!$J$15,"Amonestación Publica",IF((E799-'[1]Criterios de sanción'!$J$15)*0.3&lt;='[1]Criterios de sanción'!$I$2,"Amonestación Publica",(E799-'[1]Criterios de sanción'!$J$15)*0.3))</f>
        <v>1465.8</v>
      </c>
    </row>
    <row r="800" spans="2:6" ht="28" x14ac:dyDescent="0.2">
      <c r="B800" s="18" t="s">
        <v>822</v>
      </c>
      <c r="C800" s="19" t="s">
        <v>24</v>
      </c>
      <c r="D800" s="4">
        <v>2246530</v>
      </c>
      <c r="E800" s="4">
        <f t="shared" si="12"/>
        <v>187210.83333333334</v>
      </c>
      <c r="F800" s="5">
        <f>IF(E800&lt;='[1]Criterios de sanción'!$J$15,"Amonestación Publica",IF((E800-'[1]Criterios de sanción'!$J$15)*0.3&lt;='[1]Criterios de sanción'!$I$2,"Amonestación Publica",(E800-'[1]Criterios de sanción'!$J$15)*0.3))</f>
        <v>53654.05</v>
      </c>
    </row>
    <row r="801" spans="2:6" ht="28" x14ac:dyDescent="0.2">
      <c r="B801" s="18" t="s">
        <v>823</v>
      </c>
      <c r="C801" s="19" t="s">
        <v>24</v>
      </c>
      <c r="D801" s="4">
        <v>1465091.82</v>
      </c>
      <c r="E801" s="4">
        <f t="shared" si="12"/>
        <v>122090.985</v>
      </c>
      <c r="F801" s="5">
        <f>IF(E801&lt;='[1]Criterios de sanción'!$J$15,"Amonestación Publica",IF((E801-'[1]Criterios de sanción'!$J$15)*0.3&lt;='[1]Criterios de sanción'!$I$2,"Amonestación Publica",(E801-'[1]Criterios de sanción'!$J$15)*0.3))</f>
        <v>34118.095499999996</v>
      </c>
    </row>
    <row r="802" spans="2:6" ht="28" x14ac:dyDescent="0.2">
      <c r="B802" s="18" t="s">
        <v>824</v>
      </c>
      <c r="C802" s="19" t="s">
        <v>24</v>
      </c>
      <c r="D802" s="4">
        <v>2047331</v>
      </c>
      <c r="E802" s="4">
        <f t="shared" si="12"/>
        <v>170610.91666666666</v>
      </c>
      <c r="F802" s="5">
        <f>IF(E802&lt;='[1]Criterios de sanción'!$J$15,"Amonestación Publica",IF((E802-'[1]Criterios de sanción'!$J$15)*0.3&lt;='[1]Criterios de sanción'!$I$2,"Amonestación Publica",(E802-'[1]Criterios de sanción'!$J$15)*0.3))</f>
        <v>48674.074999999997</v>
      </c>
    </row>
    <row r="803" spans="2:6" ht="28" x14ac:dyDescent="0.2">
      <c r="B803" s="18" t="s">
        <v>825</v>
      </c>
      <c r="C803" s="19" t="s">
        <v>24</v>
      </c>
      <c r="D803" s="4">
        <v>2028285.93</v>
      </c>
      <c r="E803" s="4">
        <f t="shared" si="12"/>
        <v>169023.82749999998</v>
      </c>
      <c r="F803" s="5">
        <f>IF(E803&lt;='[1]Criterios de sanción'!$J$15,"Amonestación Publica",IF((E803-'[1]Criterios de sanción'!$J$15)*0.3&lt;='[1]Criterios de sanción'!$I$2,"Amonestación Publica",(E803-'[1]Criterios de sanción'!$J$15)*0.3))</f>
        <v>48197.948249999994</v>
      </c>
    </row>
    <row r="804" spans="2:6" ht="28" x14ac:dyDescent="0.2">
      <c r="B804" s="18" t="s">
        <v>826</v>
      </c>
      <c r="C804" s="19" t="s">
        <v>24</v>
      </c>
      <c r="D804" s="4">
        <v>1913580</v>
      </c>
      <c r="E804" s="4">
        <f t="shared" si="12"/>
        <v>159465</v>
      </c>
      <c r="F804" s="5">
        <f>IF(E804&lt;='[1]Criterios de sanción'!$J$15,"Amonestación Publica",IF((E804-'[1]Criterios de sanción'!$J$15)*0.3&lt;='[1]Criterios de sanción'!$I$2,"Amonestación Publica",(E804-'[1]Criterios de sanción'!$J$15)*0.3))</f>
        <v>45330.299999999996</v>
      </c>
    </row>
    <row r="805" spans="2:6" ht="28" x14ac:dyDescent="0.2">
      <c r="B805" s="18" t="s">
        <v>827</v>
      </c>
      <c r="C805" s="19" t="s">
        <v>24</v>
      </c>
      <c r="D805" s="4">
        <v>729353</v>
      </c>
      <c r="E805" s="4">
        <f t="shared" si="12"/>
        <v>60779.416666666664</v>
      </c>
      <c r="F805" s="5">
        <f>IF(E805&lt;='[1]Criterios de sanción'!$J$15,"Amonestación Publica",IF((E805-'[1]Criterios de sanción'!$J$15)*0.3&lt;='[1]Criterios de sanción'!$I$2,"Amonestación Publica",(E805-'[1]Criterios de sanción'!$J$15)*0.3))</f>
        <v>15724.624999999998</v>
      </c>
    </row>
    <row r="806" spans="2:6" ht="28" x14ac:dyDescent="0.2">
      <c r="B806" s="18" t="s">
        <v>828</v>
      </c>
      <c r="C806" s="19" t="s">
        <v>24</v>
      </c>
      <c r="D806" s="4">
        <v>858336</v>
      </c>
      <c r="E806" s="4">
        <f t="shared" si="12"/>
        <v>71528</v>
      </c>
      <c r="F806" s="5">
        <f>IF(E806&lt;='[1]Criterios de sanción'!$J$15,"Amonestación Publica",IF((E806-'[1]Criterios de sanción'!$J$15)*0.3&lt;='[1]Criterios de sanción'!$I$2,"Amonestación Publica",(E806-'[1]Criterios de sanción'!$J$15)*0.3))</f>
        <v>18949.2</v>
      </c>
    </row>
    <row r="807" spans="2:6" ht="28" x14ac:dyDescent="0.2">
      <c r="B807" s="18" t="s">
        <v>829</v>
      </c>
      <c r="C807" s="19" t="s">
        <v>24</v>
      </c>
      <c r="D807" s="4">
        <v>1367590</v>
      </c>
      <c r="E807" s="4">
        <f t="shared" si="12"/>
        <v>113965.83333333333</v>
      </c>
      <c r="F807" s="5">
        <f>IF(E807&lt;='[1]Criterios de sanción'!$J$15,"Amonestación Publica",IF((E807-'[1]Criterios de sanción'!$J$15)*0.3&lt;='[1]Criterios de sanción'!$I$2,"Amonestación Publica",(E807-'[1]Criterios de sanción'!$J$15)*0.3))</f>
        <v>31680.549999999996</v>
      </c>
    </row>
    <row r="808" spans="2:6" ht="28" x14ac:dyDescent="0.2">
      <c r="B808" s="18" t="s">
        <v>830</v>
      </c>
      <c r="C808" s="19" t="s">
        <v>24</v>
      </c>
      <c r="D808" s="4">
        <v>4346512</v>
      </c>
      <c r="E808" s="4">
        <f t="shared" si="12"/>
        <v>362209.33333333331</v>
      </c>
      <c r="F808" s="5">
        <f>IF(E808&lt;='[1]Criterios de sanción'!$J$15,"Amonestación Publica",IF((E808-'[1]Criterios de sanción'!$J$15)*0.3&lt;='[1]Criterios de sanción'!$I$2,"Amonestación Publica",(E808-'[1]Criterios de sanción'!$J$15)*0.3))</f>
        <v>106153.59999999999</v>
      </c>
    </row>
    <row r="809" spans="2:6" ht="28" x14ac:dyDescent="0.2">
      <c r="B809" s="18" t="s">
        <v>831</v>
      </c>
      <c r="C809" s="19" t="s">
        <v>24</v>
      </c>
      <c r="D809" s="4">
        <v>2049904</v>
      </c>
      <c r="E809" s="4">
        <f t="shared" si="12"/>
        <v>170825.33333333334</v>
      </c>
      <c r="F809" s="5">
        <f>IF(E809&lt;='[1]Criterios de sanción'!$J$15,"Amonestación Publica",IF((E809-'[1]Criterios de sanción'!$J$15)*0.3&lt;='[1]Criterios de sanción'!$I$2,"Amonestación Publica",(E809-'[1]Criterios de sanción'!$J$15)*0.3))</f>
        <v>48738.400000000001</v>
      </c>
    </row>
    <row r="810" spans="2:6" ht="28" x14ac:dyDescent="0.2">
      <c r="B810" s="18" t="s">
        <v>832</v>
      </c>
      <c r="C810" s="19" t="s">
        <v>24</v>
      </c>
      <c r="D810" s="4">
        <v>1501753.75</v>
      </c>
      <c r="E810" s="4">
        <f t="shared" si="12"/>
        <v>125146.14583333333</v>
      </c>
      <c r="F810" s="5">
        <f>IF(E810&lt;='[1]Criterios de sanción'!$J$15,"Amonestación Publica",IF((E810-'[1]Criterios de sanción'!$J$15)*0.3&lt;='[1]Criterios de sanción'!$I$2,"Amonestación Publica",(E810-'[1]Criterios de sanción'!$J$15)*0.3))</f>
        <v>35034.643749999996</v>
      </c>
    </row>
    <row r="811" spans="2:6" ht="28" x14ac:dyDescent="0.2">
      <c r="B811" s="18" t="s">
        <v>833</v>
      </c>
      <c r="C811" s="19" t="s">
        <v>24</v>
      </c>
      <c r="D811" s="4">
        <v>3420224.76</v>
      </c>
      <c r="E811" s="4">
        <f t="shared" si="12"/>
        <v>285018.73</v>
      </c>
      <c r="F811" s="5">
        <f>IF(E811&lt;='[1]Criterios de sanción'!$J$15,"Amonestación Publica",IF((E811-'[1]Criterios de sanción'!$J$15)*0.3&lt;='[1]Criterios de sanción'!$I$2,"Amonestación Publica",(E811-'[1]Criterios de sanción'!$J$15)*0.3))</f>
        <v>82996.418999999994</v>
      </c>
    </row>
    <row r="812" spans="2:6" ht="28" x14ac:dyDescent="0.2">
      <c r="B812" s="18" t="s">
        <v>834</v>
      </c>
      <c r="C812" s="19" t="s">
        <v>24</v>
      </c>
      <c r="D812" s="4">
        <v>467784</v>
      </c>
      <c r="E812" s="4">
        <f t="shared" si="12"/>
        <v>38982</v>
      </c>
      <c r="F812" s="5">
        <f>IF(E812&lt;='[1]Criterios de sanción'!$J$15,"Amonestación Publica",IF((E812-'[1]Criterios de sanción'!$J$15)*0.3&lt;='[1]Criterios de sanción'!$I$2,"Amonestación Publica",(E812-'[1]Criterios de sanción'!$J$15)*0.3))</f>
        <v>9185.4</v>
      </c>
    </row>
    <row r="813" spans="2:6" ht="28" x14ac:dyDescent="0.2">
      <c r="B813" s="18" t="s">
        <v>835</v>
      </c>
      <c r="C813" s="19" t="s">
        <v>24</v>
      </c>
      <c r="D813" s="4">
        <v>1739585</v>
      </c>
      <c r="E813" s="4">
        <f t="shared" si="12"/>
        <v>144965.41666666666</v>
      </c>
      <c r="F813" s="5">
        <f>IF(E813&lt;='[1]Criterios de sanción'!$J$15,"Amonestación Publica",IF((E813-'[1]Criterios de sanción'!$J$15)*0.3&lt;='[1]Criterios de sanción'!$I$2,"Amonestación Publica",(E813-'[1]Criterios de sanción'!$J$15)*0.3))</f>
        <v>40980.424999999996</v>
      </c>
    </row>
    <row r="814" spans="2:6" ht="28" x14ac:dyDescent="0.2">
      <c r="B814" s="18" t="s">
        <v>836</v>
      </c>
      <c r="C814" s="19" t="s">
        <v>24</v>
      </c>
      <c r="D814" s="4">
        <v>2155746</v>
      </c>
      <c r="E814" s="4">
        <f t="shared" si="12"/>
        <v>179645.5</v>
      </c>
      <c r="F814" s="5">
        <f>IF(E814&lt;='[1]Criterios de sanción'!$J$15,"Amonestación Publica",IF((E814-'[1]Criterios de sanción'!$J$15)*0.3&lt;='[1]Criterios de sanción'!$I$2,"Amonestación Publica",(E814-'[1]Criterios de sanción'!$J$15)*0.3))</f>
        <v>51384.45</v>
      </c>
    </row>
    <row r="815" spans="2:6" ht="28" x14ac:dyDescent="0.2">
      <c r="B815" s="18" t="s">
        <v>837</v>
      </c>
      <c r="C815" s="19" t="s">
        <v>24</v>
      </c>
      <c r="D815" s="4">
        <v>546438.66</v>
      </c>
      <c r="E815" s="4">
        <f t="shared" si="12"/>
        <v>45536.555</v>
      </c>
      <c r="F815" s="5">
        <f>IF(E815&lt;='[1]Criterios de sanción'!$J$15,"Amonestación Publica",IF((E815-'[1]Criterios de sanción'!$J$15)*0.3&lt;='[1]Criterios de sanción'!$I$2,"Amonestación Publica",(E815-'[1]Criterios de sanción'!$J$15)*0.3))</f>
        <v>11151.7665</v>
      </c>
    </row>
    <row r="816" spans="2:6" ht="28" x14ac:dyDescent="0.2">
      <c r="B816" s="18" t="s">
        <v>838</v>
      </c>
      <c r="C816" s="19" t="s">
        <v>24</v>
      </c>
      <c r="D816" s="4">
        <v>2948834.8</v>
      </c>
      <c r="E816" s="4">
        <f t="shared" si="12"/>
        <v>245736.23333333331</v>
      </c>
      <c r="F816" s="5">
        <f>IF(E816&lt;='[1]Criterios de sanción'!$J$15,"Amonestación Publica",IF((E816-'[1]Criterios de sanción'!$J$15)*0.3&lt;='[1]Criterios de sanción'!$I$2,"Amonestación Publica",(E816-'[1]Criterios de sanción'!$J$15)*0.3))</f>
        <v>71211.669999999984</v>
      </c>
    </row>
    <row r="817" spans="2:6" ht="28" x14ac:dyDescent="0.2">
      <c r="B817" s="18" t="s">
        <v>839</v>
      </c>
      <c r="C817" s="19" t="s">
        <v>24</v>
      </c>
      <c r="D817" s="4">
        <v>3165119</v>
      </c>
      <c r="E817" s="4">
        <f t="shared" si="12"/>
        <v>263759.91666666669</v>
      </c>
      <c r="F817" s="5">
        <f>IF(E817&lt;='[1]Criterios de sanción'!$J$15,"Amonestación Publica",IF((E817-'[1]Criterios de sanción'!$J$15)*0.3&lt;='[1]Criterios de sanción'!$I$2,"Amonestación Publica",(E817-'[1]Criterios de sanción'!$J$15)*0.3))</f>
        <v>76618.775000000009</v>
      </c>
    </row>
    <row r="818" spans="2:6" ht="28" x14ac:dyDescent="0.2">
      <c r="B818" s="18" t="s">
        <v>840</v>
      </c>
      <c r="C818" s="19" t="s">
        <v>24</v>
      </c>
      <c r="D818" s="4">
        <v>2701749.71</v>
      </c>
      <c r="E818" s="4">
        <f t="shared" si="12"/>
        <v>225145.80916666667</v>
      </c>
      <c r="F818" s="5">
        <f>IF(E818&lt;='[1]Criterios de sanción'!$J$15,"Amonestación Publica",IF((E818-'[1]Criterios de sanción'!$J$15)*0.3&lt;='[1]Criterios de sanción'!$I$2,"Amonestación Publica",(E818-'[1]Criterios de sanción'!$J$15)*0.3))</f>
        <v>65034.542750000001</v>
      </c>
    </row>
    <row r="819" spans="2:6" ht="28" x14ac:dyDescent="0.2">
      <c r="B819" s="18" t="s">
        <v>841</v>
      </c>
      <c r="C819" s="19" t="s">
        <v>24</v>
      </c>
      <c r="D819" s="4">
        <v>969038.99</v>
      </c>
      <c r="E819" s="4">
        <f t="shared" si="12"/>
        <v>80753.249166666661</v>
      </c>
      <c r="F819" s="5">
        <f>IF(E819&lt;='[1]Criterios de sanción'!$J$15,"Amonestación Publica",IF((E819-'[1]Criterios de sanción'!$J$15)*0.3&lt;='[1]Criterios de sanción'!$I$2,"Amonestación Publica",(E819-'[1]Criterios de sanción'!$J$15)*0.3))</f>
        <v>21716.774749999997</v>
      </c>
    </row>
    <row r="820" spans="2:6" ht="28" x14ac:dyDescent="0.2">
      <c r="B820" s="18" t="s">
        <v>842</v>
      </c>
      <c r="C820" s="19" t="s">
        <v>24</v>
      </c>
      <c r="D820" s="4">
        <v>780033</v>
      </c>
      <c r="E820" s="4">
        <f t="shared" si="12"/>
        <v>65002.75</v>
      </c>
      <c r="F820" s="5">
        <f>IF(E820&lt;='[1]Criterios de sanción'!$J$15,"Amonestación Publica",IF((E820-'[1]Criterios de sanción'!$J$15)*0.3&lt;='[1]Criterios de sanción'!$I$2,"Amonestación Publica",(E820-'[1]Criterios de sanción'!$J$15)*0.3))</f>
        <v>16991.625</v>
      </c>
    </row>
    <row r="821" spans="2:6" ht="28" x14ac:dyDescent="0.2">
      <c r="B821" s="18" t="s">
        <v>843</v>
      </c>
      <c r="C821" s="19" t="s">
        <v>24</v>
      </c>
      <c r="D821" s="4">
        <v>0</v>
      </c>
      <c r="E821" s="4">
        <f t="shared" si="12"/>
        <v>0</v>
      </c>
      <c r="F821" s="5" t="str">
        <f>IF(E821&lt;='[1]Criterios de sanción'!$J$15,"Amonestación Publica",IF((E821-'[1]Criterios de sanción'!$J$15)*0.3&lt;='[1]Criterios de sanción'!$I$2,"Amonestación Publica",(E821-'[1]Criterios de sanción'!$J$15)*0.3))</f>
        <v>Amonestación Publica</v>
      </c>
    </row>
    <row r="822" spans="2:6" ht="28" x14ac:dyDescent="0.2">
      <c r="B822" s="18" t="s">
        <v>844</v>
      </c>
      <c r="C822" s="19" t="s">
        <v>24</v>
      </c>
      <c r="D822" s="4">
        <v>990000</v>
      </c>
      <c r="E822" s="4">
        <f t="shared" si="12"/>
        <v>82500</v>
      </c>
      <c r="F822" s="5">
        <f>IF(E822&lt;='[1]Criterios de sanción'!$J$15,"Amonestación Publica",IF((E822-'[1]Criterios de sanción'!$J$15)*0.3&lt;='[1]Criterios de sanción'!$I$2,"Amonestación Publica",(E822-'[1]Criterios de sanción'!$J$15)*0.3))</f>
        <v>22240.799999999999</v>
      </c>
    </row>
    <row r="823" spans="2:6" ht="28" x14ac:dyDescent="0.2">
      <c r="B823" s="18" t="s">
        <v>845</v>
      </c>
      <c r="C823" s="19" t="s">
        <v>24</v>
      </c>
      <c r="D823" s="4">
        <v>1126183</v>
      </c>
      <c r="E823" s="4">
        <f t="shared" si="12"/>
        <v>93848.583333333328</v>
      </c>
      <c r="F823" s="5">
        <f>IF(E823&lt;='[1]Criterios de sanción'!$J$15,"Amonestación Publica",IF((E823-'[1]Criterios de sanción'!$J$15)*0.3&lt;='[1]Criterios de sanción'!$I$2,"Amonestación Publica",(E823-'[1]Criterios de sanción'!$J$15)*0.3))</f>
        <v>25645.374999999996</v>
      </c>
    </row>
    <row r="824" spans="2:6" ht="28" x14ac:dyDescent="0.2">
      <c r="B824" s="18" t="s">
        <v>846</v>
      </c>
      <c r="C824" s="19" t="s">
        <v>24</v>
      </c>
      <c r="D824" s="4">
        <v>1125700</v>
      </c>
      <c r="E824" s="4">
        <f t="shared" si="12"/>
        <v>93808.333333333328</v>
      </c>
      <c r="F824" s="5">
        <f>IF(E824&lt;='[1]Criterios de sanción'!$J$15,"Amonestación Publica",IF((E824-'[1]Criterios de sanción'!$J$15)*0.3&lt;='[1]Criterios de sanción'!$I$2,"Amonestación Publica",(E824-'[1]Criterios de sanción'!$J$15)*0.3))</f>
        <v>25633.3</v>
      </c>
    </row>
    <row r="825" spans="2:6" ht="28" x14ac:dyDescent="0.2">
      <c r="B825" s="18" t="s">
        <v>847</v>
      </c>
      <c r="C825" s="19" t="s">
        <v>24</v>
      </c>
      <c r="D825" s="4">
        <v>1884821</v>
      </c>
      <c r="E825" s="4">
        <f t="shared" si="12"/>
        <v>157068.41666666666</v>
      </c>
      <c r="F825" s="5">
        <f>IF(E825&lt;='[1]Criterios de sanción'!$J$15,"Amonestación Publica",IF((E825-'[1]Criterios de sanción'!$J$15)*0.3&lt;='[1]Criterios de sanción'!$I$2,"Amonestación Publica",(E825-'[1]Criterios de sanción'!$J$15)*0.3))</f>
        <v>44611.324999999997</v>
      </c>
    </row>
    <row r="826" spans="2:6" ht="28" x14ac:dyDescent="0.2">
      <c r="B826" s="18" t="s">
        <v>848</v>
      </c>
      <c r="C826" s="19" t="s">
        <v>24</v>
      </c>
      <c r="D826" s="4">
        <v>2009582.11</v>
      </c>
      <c r="E826" s="4">
        <f t="shared" si="12"/>
        <v>167465.17583333334</v>
      </c>
      <c r="F826" s="5">
        <f>IF(E826&lt;='[1]Criterios de sanción'!$J$15,"Amonestación Publica",IF((E826-'[1]Criterios de sanción'!$J$15)*0.3&lt;='[1]Criterios de sanción'!$I$2,"Amonestación Publica",(E826-'[1]Criterios de sanción'!$J$15)*0.3))</f>
        <v>47730.352749999998</v>
      </c>
    </row>
    <row r="827" spans="2:6" ht="28" x14ac:dyDescent="0.2">
      <c r="B827" s="18" t="s">
        <v>849</v>
      </c>
      <c r="C827" s="19" t="s">
        <v>24</v>
      </c>
      <c r="D827" s="4">
        <v>4413634</v>
      </c>
      <c r="E827" s="4">
        <f t="shared" si="12"/>
        <v>367802.83333333331</v>
      </c>
      <c r="F827" s="5">
        <f>IF(E827&lt;='[1]Criterios de sanción'!$J$15,"Amonestación Publica",IF((E827-'[1]Criterios de sanción'!$J$15)*0.3&lt;='[1]Criterios de sanción'!$I$2,"Amonestación Publica",(E827-'[1]Criterios de sanción'!$J$15)*0.3))</f>
        <v>107831.65</v>
      </c>
    </row>
    <row r="828" spans="2:6" ht="28" x14ac:dyDescent="0.2">
      <c r="B828" s="18" t="s">
        <v>850</v>
      </c>
      <c r="C828" s="19" t="s">
        <v>24</v>
      </c>
      <c r="D828" s="4">
        <v>4192374.87</v>
      </c>
      <c r="E828" s="4">
        <f t="shared" si="12"/>
        <v>349364.57250000001</v>
      </c>
      <c r="F828" s="5">
        <f>IF(E828&lt;='[1]Criterios de sanción'!$J$15,"Amonestación Publica",IF((E828-'[1]Criterios de sanción'!$J$15)*0.3&lt;='[1]Criterios de sanción'!$I$2,"Amonestación Publica",(E828-'[1]Criterios de sanción'!$J$15)*0.3))</f>
        <v>102300.17174999999</v>
      </c>
    </row>
    <row r="829" spans="2:6" ht="28" x14ac:dyDescent="0.2">
      <c r="B829" s="18" t="s">
        <v>851</v>
      </c>
      <c r="C829" s="19" t="s">
        <v>24</v>
      </c>
      <c r="D829" s="4">
        <v>679608</v>
      </c>
      <c r="E829" s="4">
        <f t="shared" si="12"/>
        <v>56634</v>
      </c>
      <c r="F829" s="5">
        <f>IF(E829&lt;='[1]Criterios de sanción'!$J$15,"Amonestación Publica",IF((E829-'[1]Criterios de sanción'!$J$15)*0.3&lt;='[1]Criterios de sanción'!$I$2,"Amonestación Publica",(E829-'[1]Criterios de sanción'!$J$15)*0.3))</f>
        <v>14481</v>
      </c>
    </row>
    <row r="830" spans="2:6" ht="28" x14ac:dyDescent="0.2">
      <c r="B830" s="18" t="s">
        <v>852</v>
      </c>
      <c r="C830" s="19" t="s">
        <v>24</v>
      </c>
      <c r="D830" s="4">
        <v>656543.6</v>
      </c>
      <c r="E830" s="4">
        <f t="shared" si="12"/>
        <v>54711.966666666667</v>
      </c>
      <c r="F830" s="5">
        <f>IF(E830&lt;='[1]Criterios de sanción'!$J$15,"Amonestación Publica",IF((E830-'[1]Criterios de sanción'!$J$15)*0.3&lt;='[1]Criterios de sanción'!$I$2,"Amonestación Publica",(E830-'[1]Criterios de sanción'!$J$15)*0.3))</f>
        <v>13904.39</v>
      </c>
    </row>
    <row r="831" spans="2:6" ht="28" x14ac:dyDescent="0.2">
      <c r="B831" s="18" t="s">
        <v>853</v>
      </c>
      <c r="C831" s="19" t="s">
        <v>24</v>
      </c>
      <c r="D831" s="4">
        <v>650000</v>
      </c>
      <c r="E831" s="4">
        <f t="shared" si="12"/>
        <v>54166.666666666664</v>
      </c>
      <c r="F831" s="5">
        <f>IF(E831&lt;='[1]Criterios de sanción'!$J$15,"Amonestación Publica",IF((E831-'[1]Criterios de sanción'!$J$15)*0.3&lt;='[1]Criterios de sanción'!$I$2,"Amonestación Publica",(E831-'[1]Criterios de sanción'!$J$15)*0.3))</f>
        <v>13740.8</v>
      </c>
    </row>
    <row r="832" spans="2:6" ht="28" x14ac:dyDescent="0.2">
      <c r="B832" s="18" t="s">
        <v>854</v>
      </c>
      <c r="C832" s="19" t="s">
        <v>24</v>
      </c>
      <c r="D832" s="4">
        <v>527662</v>
      </c>
      <c r="E832" s="4">
        <f t="shared" si="12"/>
        <v>43971.833333333336</v>
      </c>
      <c r="F832" s="5">
        <f>IF(E832&lt;='[1]Criterios de sanción'!$J$15,"Amonestación Publica",IF((E832-'[1]Criterios de sanción'!$J$15)*0.3&lt;='[1]Criterios de sanción'!$I$2,"Amonestación Publica",(E832-'[1]Criterios de sanción'!$J$15)*0.3))</f>
        <v>10682.35</v>
      </c>
    </row>
    <row r="833" spans="2:6" ht="28" x14ac:dyDescent="0.2">
      <c r="B833" s="18" t="s">
        <v>855</v>
      </c>
      <c r="C833" s="19" t="s">
        <v>24</v>
      </c>
      <c r="D833" s="4">
        <v>1481346.79</v>
      </c>
      <c r="E833" s="4">
        <f t="shared" si="12"/>
        <v>123445.56583333334</v>
      </c>
      <c r="F833" s="5">
        <f>IF(E833&lt;='[1]Criterios de sanción'!$J$15,"Amonestación Publica",IF((E833-'[1]Criterios de sanción'!$J$15)*0.3&lt;='[1]Criterios de sanción'!$I$2,"Amonestación Publica",(E833-'[1]Criterios de sanción'!$J$15)*0.3))</f>
        <v>34524.469750000004</v>
      </c>
    </row>
    <row r="834" spans="2:6" ht="28" x14ac:dyDescent="0.2">
      <c r="B834" s="18" t="s">
        <v>856</v>
      </c>
      <c r="C834" s="19" t="s">
        <v>24</v>
      </c>
      <c r="D834" s="4">
        <v>888565</v>
      </c>
      <c r="E834" s="4">
        <f t="shared" ref="E834:E897" si="13">D834/12</f>
        <v>74047.083333333328</v>
      </c>
      <c r="F834" s="5">
        <f>IF(E834&lt;='[1]Criterios de sanción'!$J$15,"Amonestación Publica",IF((E834-'[1]Criterios de sanción'!$J$15)*0.3&lt;='[1]Criterios de sanción'!$I$2,"Amonestación Publica",(E834-'[1]Criterios de sanción'!$J$15)*0.3))</f>
        <v>19704.924999999999</v>
      </c>
    </row>
    <row r="835" spans="2:6" ht="28" x14ac:dyDescent="0.2">
      <c r="B835" s="18" t="s">
        <v>857</v>
      </c>
      <c r="C835" s="19" t="s">
        <v>24</v>
      </c>
      <c r="D835" s="4">
        <v>3429566.61</v>
      </c>
      <c r="E835" s="4">
        <f t="shared" si="13"/>
        <v>285797.21749999997</v>
      </c>
      <c r="F835" s="5">
        <f>IF(E835&lt;='[1]Criterios de sanción'!$J$15,"Amonestación Publica",IF((E835-'[1]Criterios de sanción'!$J$15)*0.3&lt;='[1]Criterios de sanción'!$I$2,"Amonestación Publica",(E835-'[1]Criterios de sanción'!$J$15)*0.3))</f>
        <v>83229.965249999994</v>
      </c>
    </row>
    <row r="836" spans="2:6" ht="28" x14ac:dyDescent="0.2">
      <c r="B836" s="18" t="s">
        <v>858</v>
      </c>
      <c r="C836" s="19" t="s">
        <v>24</v>
      </c>
      <c r="D836" s="4">
        <v>2457257.75</v>
      </c>
      <c r="E836" s="4">
        <f t="shared" si="13"/>
        <v>204771.47916666666</v>
      </c>
      <c r="F836" s="5">
        <f>IF(E836&lt;='[1]Criterios de sanción'!$J$15,"Amonestación Publica",IF((E836-'[1]Criterios de sanción'!$J$15)*0.3&lt;='[1]Criterios de sanción'!$I$2,"Amonestación Publica",(E836-'[1]Criterios de sanción'!$J$15)*0.3))</f>
        <v>58922.243749999994</v>
      </c>
    </row>
    <row r="837" spans="2:6" ht="28" x14ac:dyDescent="0.2">
      <c r="B837" s="18" t="s">
        <v>859</v>
      </c>
      <c r="C837" s="19" t="s">
        <v>24</v>
      </c>
      <c r="D837" s="4">
        <v>1376532</v>
      </c>
      <c r="E837" s="4">
        <f t="shared" si="13"/>
        <v>114711</v>
      </c>
      <c r="F837" s="5">
        <f>IF(E837&lt;='[1]Criterios de sanción'!$J$15,"Amonestación Publica",IF((E837-'[1]Criterios de sanción'!$J$15)*0.3&lt;='[1]Criterios de sanción'!$I$2,"Amonestación Publica",(E837-'[1]Criterios de sanción'!$J$15)*0.3))</f>
        <v>31904.1</v>
      </c>
    </row>
    <row r="838" spans="2:6" ht="28" x14ac:dyDescent="0.2">
      <c r="B838" s="18" t="s">
        <v>860</v>
      </c>
      <c r="C838" s="19" t="s">
        <v>24</v>
      </c>
      <c r="D838" s="4">
        <v>2753294</v>
      </c>
      <c r="E838" s="4">
        <f t="shared" si="13"/>
        <v>229441.16666666666</v>
      </c>
      <c r="F838" s="5">
        <f>IF(E838&lt;='[1]Criterios de sanción'!$J$15,"Amonestación Publica",IF((E838-'[1]Criterios de sanción'!$J$15)*0.3&lt;='[1]Criterios de sanción'!$I$2,"Amonestación Publica",(E838-'[1]Criterios de sanción'!$J$15)*0.3))</f>
        <v>66323.149999999994</v>
      </c>
    </row>
    <row r="839" spans="2:6" ht="28" x14ac:dyDescent="0.2">
      <c r="B839" s="18" t="s">
        <v>861</v>
      </c>
      <c r="C839" s="19" t="s">
        <v>24</v>
      </c>
      <c r="D839" s="4">
        <v>1445980.23</v>
      </c>
      <c r="E839" s="4">
        <f t="shared" si="13"/>
        <v>120498.35249999999</v>
      </c>
      <c r="F839" s="5">
        <f>IF(E839&lt;='[1]Criterios de sanción'!$J$15,"Amonestación Publica",IF((E839-'[1]Criterios de sanción'!$J$15)*0.3&lt;='[1]Criterios de sanción'!$I$2,"Amonestación Publica",(E839-'[1]Criterios de sanción'!$J$15)*0.3))</f>
        <v>33640.30575</v>
      </c>
    </row>
    <row r="840" spans="2:6" ht="28" x14ac:dyDescent="0.2">
      <c r="B840" s="18" t="s">
        <v>862</v>
      </c>
      <c r="C840" s="19" t="s">
        <v>24</v>
      </c>
      <c r="D840" s="4">
        <v>549506</v>
      </c>
      <c r="E840" s="4">
        <f t="shared" si="13"/>
        <v>45792.166666666664</v>
      </c>
      <c r="F840" s="5">
        <f>IF(E840&lt;='[1]Criterios de sanción'!$J$15,"Amonestación Publica",IF((E840-'[1]Criterios de sanción'!$J$15)*0.3&lt;='[1]Criterios de sanción'!$I$2,"Amonestación Publica",(E840-'[1]Criterios de sanción'!$J$15)*0.3))</f>
        <v>11228.449999999999</v>
      </c>
    </row>
    <row r="841" spans="2:6" ht="28" x14ac:dyDescent="0.2">
      <c r="B841" s="18" t="s">
        <v>863</v>
      </c>
      <c r="C841" s="19" t="s">
        <v>24</v>
      </c>
      <c r="D841" s="4">
        <v>1435384.58</v>
      </c>
      <c r="E841" s="4">
        <f t="shared" si="13"/>
        <v>119615.38166666667</v>
      </c>
      <c r="F841" s="5">
        <f>IF(E841&lt;='[1]Criterios de sanción'!$J$15,"Amonestación Publica",IF((E841-'[1]Criterios de sanción'!$J$15)*0.3&lt;='[1]Criterios de sanción'!$I$2,"Amonestación Publica",(E841-'[1]Criterios de sanción'!$J$15)*0.3))</f>
        <v>33375.414499999999</v>
      </c>
    </row>
    <row r="842" spans="2:6" ht="28" x14ac:dyDescent="0.2">
      <c r="B842" s="18" t="s">
        <v>864</v>
      </c>
      <c r="C842" s="19" t="s">
        <v>24</v>
      </c>
      <c r="D842" s="4">
        <v>3953530.03</v>
      </c>
      <c r="E842" s="4">
        <f t="shared" si="13"/>
        <v>329460.83583333332</v>
      </c>
      <c r="F842" s="5">
        <f>IF(E842&lt;='[1]Criterios de sanción'!$J$15,"Amonestación Publica",IF((E842-'[1]Criterios de sanción'!$J$15)*0.3&lt;='[1]Criterios de sanción'!$I$2,"Amonestación Publica",(E842-'[1]Criterios de sanción'!$J$15)*0.3))</f>
        <v>96329.050749999995</v>
      </c>
    </row>
    <row r="843" spans="2:6" ht="28" x14ac:dyDescent="0.2">
      <c r="B843" s="18" t="s">
        <v>865</v>
      </c>
      <c r="C843" s="19" t="s">
        <v>24</v>
      </c>
      <c r="D843" s="4">
        <v>1558603.42</v>
      </c>
      <c r="E843" s="4">
        <f t="shared" si="13"/>
        <v>129883.61833333333</v>
      </c>
      <c r="F843" s="5">
        <f>IF(E843&lt;='[1]Criterios de sanción'!$J$15,"Amonestación Publica",IF((E843-'[1]Criterios de sanción'!$J$15)*0.3&lt;='[1]Criterios de sanción'!$I$2,"Amonestación Publica",(E843-'[1]Criterios de sanción'!$J$15)*0.3))</f>
        <v>36455.885499999997</v>
      </c>
    </row>
    <row r="844" spans="2:6" ht="28" x14ac:dyDescent="0.2">
      <c r="B844" s="18" t="s">
        <v>866</v>
      </c>
      <c r="C844" s="19" t="s">
        <v>24</v>
      </c>
      <c r="D844" s="4">
        <v>3405837.1</v>
      </c>
      <c r="E844" s="4">
        <f t="shared" si="13"/>
        <v>283819.75833333336</v>
      </c>
      <c r="F844" s="5">
        <f>IF(E844&lt;='[1]Criterios de sanción'!$J$15,"Amonestación Publica",IF((E844-'[1]Criterios de sanción'!$J$15)*0.3&lt;='[1]Criterios de sanción'!$I$2,"Amonestación Publica",(E844-'[1]Criterios de sanción'!$J$15)*0.3))</f>
        <v>82636.727500000008</v>
      </c>
    </row>
    <row r="845" spans="2:6" ht="28" x14ac:dyDescent="0.2">
      <c r="B845" s="18" t="s">
        <v>867</v>
      </c>
      <c r="C845" s="19" t="s">
        <v>24</v>
      </c>
      <c r="D845" s="4">
        <v>364800</v>
      </c>
      <c r="E845" s="4">
        <f t="shared" si="13"/>
        <v>30400</v>
      </c>
      <c r="F845" s="5">
        <f>IF(E845&lt;='[1]Criterios de sanción'!$J$15,"Amonestación Publica",IF((E845-'[1]Criterios de sanción'!$J$15)*0.3&lt;='[1]Criterios de sanción'!$I$2,"Amonestación Publica",(E845-'[1]Criterios de sanción'!$J$15)*0.3))</f>
        <v>6610.8</v>
      </c>
    </row>
    <row r="846" spans="2:6" ht="28" x14ac:dyDescent="0.2">
      <c r="B846" s="18" t="s">
        <v>868</v>
      </c>
      <c r="C846" s="19" t="s">
        <v>24</v>
      </c>
      <c r="D846" s="4">
        <v>1502602.11</v>
      </c>
      <c r="E846" s="4">
        <f t="shared" si="13"/>
        <v>125216.84250000001</v>
      </c>
      <c r="F846" s="5">
        <f>IF(E846&lt;='[1]Criterios de sanción'!$J$15,"Amonestación Publica",IF((E846-'[1]Criterios de sanción'!$J$15)*0.3&lt;='[1]Criterios de sanción'!$I$2,"Amonestación Publica",(E846-'[1]Criterios de sanción'!$J$15)*0.3))</f>
        <v>35055.852750000005</v>
      </c>
    </row>
    <row r="847" spans="2:6" ht="28" x14ac:dyDescent="0.2">
      <c r="B847" s="18" t="s">
        <v>869</v>
      </c>
      <c r="C847" s="19" t="s">
        <v>24</v>
      </c>
      <c r="D847" s="4">
        <v>1479593</v>
      </c>
      <c r="E847" s="4">
        <f t="shared" si="13"/>
        <v>123299.41666666667</v>
      </c>
      <c r="F847" s="5">
        <f>IF(E847&lt;='[1]Criterios de sanción'!$J$15,"Amonestación Publica",IF((E847-'[1]Criterios de sanción'!$J$15)*0.3&lt;='[1]Criterios de sanción'!$I$2,"Amonestación Publica",(E847-'[1]Criterios de sanción'!$J$15)*0.3))</f>
        <v>34480.625</v>
      </c>
    </row>
    <row r="848" spans="2:6" ht="28" x14ac:dyDescent="0.2">
      <c r="B848" s="18" t="s">
        <v>870</v>
      </c>
      <c r="C848" s="19" t="s">
        <v>24</v>
      </c>
      <c r="D848" s="4">
        <v>3037561.13</v>
      </c>
      <c r="E848" s="4">
        <f t="shared" si="13"/>
        <v>253130.09416666665</v>
      </c>
      <c r="F848" s="5">
        <f>IF(E848&lt;='[1]Criterios de sanción'!$J$15,"Amonestación Publica",IF((E848-'[1]Criterios de sanción'!$J$15)*0.3&lt;='[1]Criterios de sanción'!$I$2,"Amonestación Publica",(E848-'[1]Criterios de sanción'!$J$15)*0.3))</f>
        <v>73429.828249999991</v>
      </c>
    </row>
    <row r="849" spans="2:6" ht="28" x14ac:dyDescent="0.2">
      <c r="B849" s="18" t="s">
        <v>871</v>
      </c>
      <c r="C849" s="19" t="s">
        <v>24</v>
      </c>
      <c r="D849" s="4">
        <v>645639</v>
      </c>
      <c r="E849" s="4">
        <f t="shared" si="13"/>
        <v>53803.25</v>
      </c>
      <c r="F849" s="5">
        <f>IF(E849&lt;='[1]Criterios de sanción'!$J$15,"Amonestación Publica",IF((E849-'[1]Criterios de sanción'!$J$15)*0.3&lt;='[1]Criterios de sanción'!$I$2,"Amonestación Publica",(E849-'[1]Criterios de sanción'!$J$15)*0.3))</f>
        <v>13631.775</v>
      </c>
    </row>
    <row r="850" spans="2:6" ht="28" x14ac:dyDescent="0.2">
      <c r="B850" s="18" t="s">
        <v>872</v>
      </c>
      <c r="C850" s="19" t="s">
        <v>24</v>
      </c>
      <c r="D850" s="4">
        <v>2079831.12</v>
      </c>
      <c r="E850" s="4">
        <f t="shared" si="13"/>
        <v>173319.26</v>
      </c>
      <c r="F850" s="5">
        <f>IF(E850&lt;='[1]Criterios de sanción'!$J$15,"Amonestación Publica",IF((E850-'[1]Criterios de sanción'!$J$15)*0.3&lt;='[1]Criterios de sanción'!$I$2,"Amonestación Publica",(E850-'[1]Criterios de sanción'!$J$15)*0.3))</f>
        <v>49486.578000000001</v>
      </c>
    </row>
    <row r="851" spans="2:6" ht="28" x14ac:dyDescent="0.2">
      <c r="B851" s="18" t="s">
        <v>873</v>
      </c>
      <c r="C851" s="19" t="s">
        <v>24</v>
      </c>
      <c r="D851" s="4">
        <v>1463047</v>
      </c>
      <c r="E851" s="4">
        <f t="shared" si="13"/>
        <v>121920.58333333333</v>
      </c>
      <c r="F851" s="5">
        <f>IF(E851&lt;='[1]Criterios de sanción'!$J$15,"Amonestación Publica",IF((E851-'[1]Criterios de sanción'!$J$15)*0.3&lt;='[1]Criterios de sanción'!$I$2,"Amonestación Publica",(E851-'[1]Criterios de sanción'!$J$15)*0.3))</f>
        <v>34066.974999999999</v>
      </c>
    </row>
    <row r="852" spans="2:6" ht="28" x14ac:dyDescent="0.2">
      <c r="B852" s="18" t="s">
        <v>874</v>
      </c>
      <c r="C852" s="19" t="s">
        <v>24</v>
      </c>
      <c r="D852" s="4">
        <v>1115173</v>
      </c>
      <c r="E852" s="4">
        <f t="shared" si="13"/>
        <v>92931.083333333328</v>
      </c>
      <c r="F852" s="5">
        <f>IF(E852&lt;='[1]Criterios de sanción'!$J$15,"Amonestación Publica",IF((E852-'[1]Criterios de sanción'!$J$15)*0.3&lt;='[1]Criterios de sanción'!$I$2,"Amonestación Publica",(E852-'[1]Criterios de sanción'!$J$15)*0.3))</f>
        <v>25370.124999999996</v>
      </c>
    </row>
    <row r="853" spans="2:6" ht="28" x14ac:dyDescent="0.2">
      <c r="B853" s="18" t="s">
        <v>875</v>
      </c>
      <c r="C853" s="19" t="s">
        <v>24</v>
      </c>
      <c r="D853" s="4">
        <v>1414023</v>
      </c>
      <c r="E853" s="4">
        <f t="shared" si="13"/>
        <v>117835.25</v>
      </c>
      <c r="F853" s="5">
        <f>IF(E853&lt;='[1]Criterios de sanción'!$J$15,"Amonestación Publica",IF((E853-'[1]Criterios de sanción'!$J$15)*0.3&lt;='[1]Criterios de sanción'!$I$2,"Amonestación Publica",(E853-'[1]Criterios de sanción'!$J$15)*0.3))</f>
        <v>32841.375</v>
      </c>
    </row>
    <row r="854" spans="2:6" ht="28" x14ac:dyDescent="0.2">
      <c r="B854" s="18" t="s">
        <v>876</v>
      </c>
      <c r="C854" s="19" t="s">
        <v>24</v>
      </c>
      <c r="D854" s="4">
        <v>1692322</v>
      </c>
      <c r="E854" s="4">
        <f t="shared" si="13"/>
        <v>141026.83333333334</v>
      </c>
      <c r="F854" s="5">
        <f>IF(E854&lt;='[1]Criterios de sanción'!$J$15,"Amonestación Publica",IF((E854-'[1]Criterios de sanción'!$J$15)*0.3&lt;='[1]Criterios de sanción'!$I$2,"Amonestación Publica",(E854-'[1]Criterios de sanción'!$J$15)*0.3))</f>
        <v>39798.85</v>
      </c>
    </row>
    <row r="855" spans="2:6" ht="28" x14ac:dyDescent="0.2">
      <c r="B855" s="18" t="s">
        <v>877</v>
      </c>
      <c r="C855" s="19" t="s">
        <v>24</v>
      </c>
      <c r="D855" s="4">
        <v>0</v>
      </c>
      <c r="E855" s="4">
        <f t="shared" si="13"/>
        <v>0</v>
      </c>
      <c r="F855" s="5" t="str">
        <f>IF(E855&lt;='[1]Criterios de sanción'!$J$15,"Amonestación Publica",IF((E855-'[1]Criterios de sanción'!$J$15)*0.3&lt;='[1]Criterios de sanción'!$I$2,"Amonestación Publica",(E855-'[1]Criterios de sanción'!$J$15)*0.3))</f>
        <v>Amonestación Publica</v>
      </c>
    </row>
    <row r="856" spans="2:6" ht="28" x14ac:dyDescent="0.2">
      <c r="B856" s="18" t="s">
        <v>878</v>
      </c>
      <c r="C856" s="19" t="s">
        <v>24</v>
      </c>
      <c r="D856" s="4">
        <v>327552</v>
      </c>
      <c r="E856" s="4">
        <f t="shared" si="13"/>
        <v>27296</v>
      </c>
      <c r="F856" s="5">
        <f>IF(E856&lt;='[1]Criterios de sanción'!$J$15,"Amonestación Publica",IF((E856-'[1]Criterios de sanción'!$J$15)*0.3&lt;='[1]Criterios de sanción'!$I$2,"Amonestación Publica",(E856-'[1]Criterios de sanción'!$J$15)*0.3))</f>
        <v>5679.5999999999995</v>
      </c>
    </row>
    <row r="857" spans="2:6" ht="28" x14ac:dyDescent="0.2">
      <c r="B857" s="18" t="s">
        <v>879</v>
      </c>
      <c r="C857" s="19" t="s">
        <v>24</v>
      </c>
      <c r="D857" s="4">
        <v>1981859</v>
      </c>
      <c r="E857" s="4">
        <f t="shared" si="13"/>
        <v>165154.91666666666</v>
      </c>
      <c r="F857" s="5">
        <f>IF(E857&lt;='[1]Criterios de sanción'!$J$15,"Amonestación Publica",IF((E857-'[1]Criterios de sanción'!$J$15)*0.3&lt;='[1]Criterios de sanción'!$I$2,"Amonestación Publica",(E857-'[1]Criterios de sanción'!$J$15)*0.3))</f>
        <v>47037.274999999994</v>
      </c>
    </row>
    <row r="858" spans="2:6" ht="28" x14ac:dyDescent="0.2">
      <c r="B858" s="18" t="s">
        <v>880</v>
      </c>
      <c r="C858" s="19" t="s">
        <v>24</v>
      </c>
      <c r="D858" s="4">
        <v>1829186</v>
      </c>
      <c r="E858" s="4">
        <f t="shared" si="13"/>
        <v>152432.16666666666</v>
      </c>
      <c r="F858" s="5">
        <f>IF(E858&lt;='[1]Criterios de sanción'!$J$15,"Amonestación Publica",IF((E858-'[1]Criterios de sanción'!$J$15)*0.3&lt;='[1]Criterios de sanción'!$I$2,"Amonestación Publica",(E858-'[1]Criterios de sanción'!$J$15)*0.3))</f>
        <v>43220.45</v>
      </c>
    </row>
    <row r="859" spans="2:6" ht="28" x14ac:dyDescent="0.2">
      <c r="B859" s="18" t="s">
        <v>881</v>
      </c>
      <c r="C859" s="19" t="s">
        <v>24</v>
      </c>
      <c r="D859" s="4">
        <v>1370000</v>
      </c>
      <c r="E859" s="4">
        <f t="shared" si="13"/>
        <v>114166.66666666667</v>
      </c>
      <c r="F859" s="5">
        <f>IF(E859&lt;='[1]Criterios de sanción'!$J$15,"Amonestación Publica",IF((E859-'[1]Criterios de sanción'!$J$15)*0.3&lt;='[1]Criterios de sanción'!$I$2,"Amonestación Publica",(E859-'[1]Criterios de sanción'!$J$15)*0.3))</f>
        <v>31740.799999999999</v>
      </c>
    </row>
    <row r="860" spans="2:6" ht="28" x14ac:dyDescent="0.2">
      <c r="B860" s="18" t="s">
        <v>882</v>
      </c>
      <c r="C860" s="19" t="s">
        <v>24</v>
      </c>
      <c r="D860" s="4">
        <v>2016313.59</v>
      </c>
      <c r="E860" s="4">
        <f t="shared" si="13"/>
        <v>168026.13250000001</v>
      </c>
      <c r="F860" s="5">
        <f>IF(E860&lt;='[1]Criterios de sanción'!$J$15,"Amonestación Publica",IF((E860-'[1]Criterios de sanción'!$J$15)*0.3&lt;='[1]Criterios de sanción'!$I$2,"Amonestación Publica",(E860-'[1]Criterios de sanción'!$J$15)*0.3))</f>
        <v>47898.639750000002</v>
      </c>
    </row>
    <row r="861" spans="2:6" ht="28" x14ac:dyDescent="0.2">
      <c r="B861" s="18" t="s">
        <v>883</v>
      </c>
      <c r="C861" s="19" t="s">
        <v>24</v>
      </c>
      <c r="D861" s="4">
        <v>1515242.28</v>
      </c>
      <c r="E861" s="4">
        <f t="shared" si="13"/>
        <v>126270.19</v>
      </c>
      <c r="F861" s="5">
        <f>IF(E861&lt;='[1]Criterios de sanción'!$J$15,"Amonestación Publica",IF((E861-'[1]Criterios de sanción'!$J$15)*0.3&lt;='[1]Criterios de sanción'!$I$2,"Amonestación Publica",(E861-'[1]Criterios de sanción'!$J$15)*0.3))</f>
        <v>35371.856999999996</v>
      </c>
    </row>
    <row r="862" spans="2:6" ht="28" x14ac:dyDescent="0.2">
      <c r="B862" s="18" t="s">
        <v>884</v>
      </c>
      <c r="C862" s="19" t="s">
        <v>24</v>
      </c>
      <c r="D862" s="4">
        <v>3156645</v>
      </c>
      <c r="E862" s="4">
        <f t="shared" si="13"/>
        <v>263053.75</v>
      </c>
      <c r="F862" s="5">
        <f>IF(E862&lt;='[1]Criterios de sanción'!$J$15,"Amonestación Publica",IF((E862-'[1]Criterios de sanción'!$J$15)*0.3&lt;='[1]Criterios de sanción'!$I$2,"Amonestación Publica",(E862-'[1]Criterios de sanción'!$J$15)*0.3))</f>
        <v>76406.925000000003</v>
      </c>
    </row>
    <row r="863" spans="2:6" ht="28" x14ac:dyDescent="0.2">
      <c r="B863" s="18" t="s">
        <v>885</v>
      </c>
      <c r="C863" s="19" t="s">
        <v>24</v>
      </c>
      <c r="D863" s="4">
        <v>2680000</v>
      </c>
      <c r="E863" s="4">
        <f t="shared" si="13"/>
        <v>223333.33333333334</v>
      </c>
      <c r="F863" s="5">
        <f>IF(E863&lt;='[1]Criterios de sanción'!$J$15,"Amonestación Publica",IF((E863-'[1]Criterios de sanción'!$J$15)*0.3&lt;='[1]Criterios de sanción'!$I$2,"Amonestación Publica",(E863-'[1]Criterios de sanción'!$J$15)*0.3))</f>
        <v>64490.8</v>
      </c>
    </row>
    <row r="864" spans="2:6" ht="28" x14ac:dyDescent="0.2">
      <c r="B864" s="18" t="s">
        <v>886</v>
      </c>
      <c r="C864" s="19" t="s">
        <v>24</v>
      </c>
      <c r="D864" s="4">
        <v>1410286.13</v>
      </c>
      <c r="E864" s="4">
        <f t="shared" si="13"/>
        <v>117523.84416666666</v>
      </c>
      <c r="F864" s="5">
        <f>IF(E864&lt;='[1]Criterios de sanción'!$J$15,"Amonestación Publica",IF((E864-'[1]Criterios de sanción'!$J$15)*0.3&lt;='[1]Criterios de sanción'!$I$2,"Amonestación Publica",(E864-'[1]Criterios de sanción'!$J$15)*0.3))</f>
        <v>32747.953249999999</v>
      </c>
    </row>
    <row r="865" spans="2:6" ht="28" x14ac:dyDescent="0.2">
      <c r="B865" s="18" t="s">
        <v>887</v>
      </c>
      <c r="C865" s="19" t="s">
        <v>24</v>
      </c>
      <c r="D865" s="4">
        <v>1791117</v>
      </c>
      <c r="E865" s="4">
        <f t="shared" si="13"/>
        <v>149259.75</v>
      </c>
      <c r="F865" s="5">
        <f>IF(E865&lt;='[1]Criterios de sanción'!$J$15,"Amonestación Publica",IF((E865-'[1]Criterios de sanción'!$J$15)*0.3&lt;='[1]Criterios de sanción'!$I$2,"Amonestación Publica",(E865-'[1]Criterios de sanción'!$J$15)*0.3))</f>
        <v>42268.724999999999</v>
      </c>
    </row>
    <row r="866" spans="2:6" ht="28" x14ac:dyDescent="0.2">
      <c r="B866" s="18" t="s">
        <v>888</v>
      </c>
      <c r="C866" s="19" t="s">
        <v>24</v>
      </c>
      <c r="D866" s="4">
        <v>1563172</v>
      </c>
      <c r="E866" s="4">
        <f t="shared" si="13"/>
        <v>130264.33333333333</v>
      </c>
      <c r="F866" s="5">
        <f>IF(E866&lt;='[1]Criterios de sanción'!$J$15,"Amonestación Publica",IF((E866-'[1]Criterios de sanción'!$J$15)*0.3&lt;='[1]Criterios de sanción'!$I$2,"Amonestación Publica",(E866-'[1]Criterios de sanción'!$J$15)*0.3))</f>
        <v>36570.1</v>
      </c>
    </row>
    <row r="867" spans="2:6" ht="28" x14ac:dyDescent="0.2">
      <c r="B867" s="18" t="s">
        <v>889</v>
      </c>
      <c r="C867" s="19" t="s">
        <v>24</v>
      </c>
      <c r="D867" s="4">
        <v>1708774</v>
      </c>
      <c r="E867" s="4">
        <f t="shared" si="13"/>
        <v>142397.83333333334</v>
      </c>
      <c r="F867" s="5">
        <f>IF(E867&lt;='[1]Criterios de sanción'!$J$15,"Amonestación Publica",IF((E867-'[1]Criterios de sanción'!$J$15)*0.3&lt;='[1]Criterios de sanción'!$I$2,"Amonestación Publica",(E867-'[1]Criterios de sanción'!$J$15)*0.3))</f>
        <v>40210.15</v>
      </c>
    </row>
    <row r="868" spans="2:6" ht="28" x14ac:dyDescent="0.2">
      <c r="B868" s="18" t="s">
        <v>890</v>
      </c>
      <c r="C868" s="19" t="s">
        <v>24</v>
      </c>
      <c r="D868" s="4">
        <v>1008105</v>
      </c>
      <c r="E868" s="4">
        <f t="shared" si="13"/>
        <v>84008.75</v>
      </c>
      <c r="F868" s="5">
        <f>IF(E868&lt;='[1]Criterios de sanción'!$J$15,"Amonestación Publica",IF((E868-'[1]Criterios de sanción'!$J$15)*0.3&lt;='[1]Criterios de sanción'!$I$2,"Amonestación Publica",(E868-'[1]Criterios de sanción'!$J$15)*0.3))</f>
        <v>22693.424999999999</v>
      </c>
    </row>
    <row r="869" spans="2:6" ht="28" x14ac:dyDescent="0.2">
      <c r="B869" s="18" t="s">
        <v>891</v>
      </c>
      <c r="C869" s="19" t="s">
        <v>24</v>
      </c>
      <c r="D869" s="4">
        <v>864225</v>
      </c>
      <c r="E869" s="4">
        <f t="shared" si="13"/>
        <v>72018.75</v>
      </c>
      <c r="F869" s="5">
        <f>IF(E869&lt;='[1]Criterios de sanción'!$J$15,"Amonestación Publica",IF((E869-'[1]Criterios de sanción'!$J$15)*0.3&lt;='[1]Criterios de sanción'!$I$2,"Amonestación Publica",(E869-'[1]Criterios de sanción'!$J$15)*0.3))</f>
        <v>19096.424999999999</v>
      </c>
    </row>
    <row r="870" spans="2:6" ht="28" x14ac:dyDescent="0.2">
      <c r="B870" s="18" t="s">
        <v>892</v>
      </c>
      <c r="C870" s="19" t="s">
        <v>24</v>
      </c>
      <c r="D870" s="4">
        <v>2253736</v>
      </c>
      <c r="E870" s="4">
        <f t="shared" si="13"/>
        <v>187811.33333333334</v>
      </c>
      <c r="F870" s="5">
        <f>IF(E870&lt;='[1]Criterios de sanción'!$J$15,"Amonestación Publica",IF((E870-'[1]Criterios de sanción'!$J$15)*0.3&lt;='[1]Criterios de sanción'!$I$2,"Amonestación Publica",(E870-'[1]Criterios de sanción'!$J$15)*0.3))</f>
        <v>53834.200000000004</v>
      </c>
    </row>
    <row r="871" spans="2:6" ht="28" x14ac:dyDescent="0.2">
      <c r="B871" s="18" t="s">
        <v>893</v>
      </c>
      <c r="C871" s="19" t="s">
        <v>24</v>
      </c>
      <c r="D871" s="4">
        <v>1659956</v>
      </c>
      <c r="E871" s="4">
        <f t="shared" si="13"/>
        <v>138329.66666666666</v>
      </c>
      <c r="F871" s="5">
        <f>IF(E871&lt;='[1]Criterios de sanción'!$J$15,"Amonestación Publica",IF((E871-'[1]Criterios de sanción'!$J$15)*0.3&lt;='[1]Criterios de sanción'!$I$2,"Amonestación Publica",(E871-'[1]Criterios de sanción'!$J$15)*0.3))</f>
        <v>38989.699999999997</v>
      </c>
    </row>
    <row r="872" spans="2:6" ht="28" x14ac:dyDescent="0.2">
      <c r="B872" s="18" t="s">
        <v>894</v>
      </c>
      <c r="C872" s="19" t="s">
        <v>24</v>
      </c>
      <c r="D872" s="4">
        <v>1813368</v>
      </c>
      <c r="E872" s="4">
        <f t="shared" si="13"/>
        <v>151114</v>
      </c>
      <c r="F872" s="5">
        <f>IF(E872&lt;='[1]Criterios de sanción'!$J$15,"Amonestación Publica",IF((E872-'[1]Criterios de sanción'!$J$15)*0.3&lt;='[1]Criterios de sanción'!$I$2,"Amonestación Publica",(E872-'[1]Criterios de sanción'!$J$15)*0.3))</f>
        <v>42825</v>
      </c>
    </row>
    <row r="873" spans="2:6" ht="28" x14ac:dyDescent="0.2">
      <c r="B873" s="18" t="s">
        <v>895</v>
      </c>
      <c r="C873" s="19" t="s">
        <v>24</v>
      </c>
      <c r="D873" s="4">
        <v>2049707</v>
      </c>
      <c r="E873" s="4">
        <f t="shared" si="13"/>
        <v>170808.91666666666</v>
      </c>
      <c r="F873" s="5">
        <f>IF(E873&lt;='[1]Criterios de sanción'!$J$15,"Amonestación Publica",IF((E873-'[1]Criterios de sanción'!$J$15)*0.3&lt;='[1]Criterios de sanción'!$I$2,"Amonestación Publica",(E873-'[1]Criterios de sanción'!$J$15)*0.3))</f>
        <v>48733.474999999999</v>
      </c>
    </row>
    <row r="874" spans="2:6" ht="28" x14ac:dyDescent="0.2">
      <c r="B874" s="18" t="s">
        <v>896</v>
      </c>
      <c r="C874" s="19" t="s">
        <v>24</v>
      </c>
      <c r="D874" s="4">
        <v>354267</v>
      </c>
      <c r="E874" s="4">
        <f t="shared" si="13"/>
        <v>29522.25</v>
      </c>
      <c r="F874" s="5">
        <f>IF(E874&lt;='[1]Criterios de sanción'!$J$15,"Amonestación Publica",IF((E874-'[1]Criterios de sanción'!$J$15)*0.3&lt;='[1]Criterios de sanción'!$I$2,"Amonestación Publica",(E874-'[1]Criterios de sanción'!$J$15)*0.3))</f>
        <v>6347.4749999999995</v>
      </c>
    </row>
    <row r="875" spans="2:6" ht="28" x14ac:dyDescent="0.2">
      <c r="B875" s="18" t="s">
        <v>897</v>
      </c>
      <c r="C875" s="19" t="s">
        <v>24</v>
      </c>
      <c r="D875" s="4">
        <v>1170475</v>
      </c>
      <c r="E875" s="4">
        <f t="shared" si="13"/>
        <v>97539.583333333328</v>
      </c>
      <c r="F875" s="5">
        <f>IF(E875&lt;='[1]Criterios de sanción'!$J$15,"Amonestación Publica",IF((E875-'[1]Criterios de sanción'!$J$15)*0.3&lt;='[1]Criterios de sanción'!$I$2,"Amonestación Publica",(E875-'[1]Criterios de sanción'!$J$15)*0.3))</f>
        <v>26752.674999999999</v>
      </c>
    </row>
    <row r="876" spans="2:6" ht="28" x14ac:dyDescent="0.2">
      <c r="B876" s="18" t="s">
        <v>898</v>
      </c>
      <c r="C876" s="19" t="s">
        <v>24</v>
      </c>
      <c r="D876" s="4">
        <v>1599807.35</v>
      </c>
      <c r="E876" s="4">
        <f t="shared" si="13"/>
        <v>133317.27916666667</v>
      </c>
      <c r="F876" s="5">
        <f>IF(E876&lt;='[1]Criterios de sanción'!$J$15,"Amonestación Publica",IF((E876-'[1]Criterios de sanción'!$J$15)*0.3&lt;='[1]Criterios de sanción'!$I$2,"Amonestación Publica",(E876-'[1]Criterios de sanción'!$J$15)*0.3))</f>
        <v>37485.983749999999</v>
      </c>
    </row>
    <row r="877" spans="2:6" ht="28" x14ac:dyDescent="0.2">
      <c r="B877" s="18" t="s">
        <v>899</v>
      </c>
      <c r="C877" s="19" t="s">
        <v>24</v>
      </c>
      <c r="D877" s="4">
        <v>1359800</v>
      </c>
      <c r="E877" s="4">
        <f t="shared" si="13"/>
        <v>113316.66666666667</v>
      </c>
      <c r="F877" s="5">
        <f>IF(E877&lt;='[1]Criterios de sanción'!$J$15,"Amonestación Publica",IF((E877-'[1]Criterios de sanción'!$J$15)*0.3&lt;='[1]Criterios de sanción'!$I$2,"Amonestación Publica",(E877-'[1]Criterios de sanción'!$J$15)*0.3))</f>
        <v>31485.8</v>
      </c>
    </row>
    <row r="878" spans="2:6" ht="28" x14ac:dyDescent="0.2">
      <c r="B878" s="18" t="s">
        <v>900</v>
      </c>
      <c r="C878" s="19" t="s">
        <v>24</v>
      </c>
      <c r="D878" s="4">
        <v>2977033</v>
      </c>
      <c r="E878" s="4">
        <f t="shared" si="13"/>
        <v>248086.08333333334</v>
      </c>
      <c r="F878" s="5">
        <f>IF(E878&lt;='[1]Criterios de sanción'!$J$15,"Amonestación Publica",IF((E878-'[1]Criterios de sanción'!$J$15)*0.3&lt;='[1]Criterios de sanción'!$I$2,"Amonestación Publica",(E878-'[1]Criterios de sanción'!$J$15)*0.3))</f>
        <v>71916.625</v>
      </c>
    </row>
    <row r="879" spans="2:6" ht="28" x14ac:dyDescent="0.2">
      <c r="B879" s="18" t="s">
        <v>901</v>
      </c>
      <c r="C879" s="19" t="s">
        <v>24</v>
      </c>
      <c r="D879" s="4">
        <v>1472507</v>
      </c>
      <c r="E879" s="4">
        <f t="shared" si="13"/>
        <v>122708.91666666667</v>
      </c>
      <c r="F879" s="5">
        <f>IF(E879&lt;='[1]Criterios de sanción'!$J$15,"Amonestación Publica",IF((E879-'[1]Criterios de sanción'!$J$15)*0.3&lt;='[1]Criterios de sanción'!$I$2,"Amonestación Publica",(E879-'[1]Criterios de sanción'!$J$15)*0.3))</f>
        <v>34303.474999999999</v>
      </c>
    </row>
    <row r="880" spans="2:6" ht="28" x14ac:dyDescent="0.2">
      <c r="B880" s="18" t="s">
        <v>902</v>
      </c>
      <c r="C880" s="19" t="s">
        <v>24</v>
      </c>
      <c r="D880" s="4">
        <v>720678</v>
      </c>
      <c r="E880" s="4">
        <f t="shared" si="13"/>
        <v>60056.5</v>
      </c>
      <c r="F880" s="5">
        <f>IF(E880&lt;='[1]Criterios de sanción'!$J$15,"Amonestación Publica",IF((E880-'[1]Criterios de sanción'!$J$15)*0.3&lt;='[1]Criterios de sanción'!$I$2,"Amonestación Publica",(E880-'[1]Criterios de sanción'!$J$15)*0.3))</f>
        <v>15507.75</v>
      </c>
    </row>
    <row r="881" spans="2:6" ht="28" x14ac:dyDescent="0.2">
      <c r="B881" s="18" t="s">
        <v>903</v>
      </c>
      <c r="C881" s="19" t="s">
        <v>24</v>
      </c>
      <c r="D881" s="4">
        <v>567610</v>
      </c>
      <c r="E881" s="4">
        <f t="shared" si="13"/>
        <v>47300.833333333336</v>
      </c>
      <c r="F881" s="5">
        <f>IF(E881&lt;='[1]Criterios de sanción'!$J$15,"Amonestación Publica",IF((E881-'[1]Criterios de sanción'!$J$15)*0.3&lt;='[1]Criterios de sanción'!$I$2,"Amonestación Publica",(E881-'[1]Criterios de sanción'!$J$15)*0.3))</f>
        <v>11681.050000000001</v>
      </c>
    </row>
    <row r="882" spans="2:6" ht="28" x14ac:dyDescent="0.2">
      <c r="B882" s="18" t="s">
        <v>904</v>
      </c>
      <c r="C882" s="19" t="s">
        <v>24</v>
      </c>
      <c r="D882" s="4">
        <v>1936237.74</v>
      </c>
      <c r="E882" s="4">
        <f t="shared" si="13"/>
        <v>161353.14499999999</v>
      </c>
      <c r="F882" s="5">
        <f>IF(E882&lt;='[1]Criterios de sanción'!$J$15,"Amonestación Publica",IF((E882-'[1]Criterios de sanción'!$J$15)*0.3&lt;='[1]Criterios de sanción'!$I$2,"Amonestación Publica",(E882-'[1]Criterios de sanción'!$J$15)*0.3))</f>
        <v>45896.743499999997</v>
      </c>
    </row>
    <row r="883" spans="2:6" ht="28" x14ac:dyDescent="0.2">
      <c r="B883" s="18" t="s">
        <v>905</v>
      </c>
      <c r="C883" s="19" t="s">
        <v>24</v>
      </c>
      <c r="D883" s="4">
        <v>1691460</v>
      </c>
      <c r="E883" s="4">
        <f t="shared" si="13"/>
        <v>140955</v>
      </c>
      <c r="F883" s="5">
        <f>IF(E883&lt;='[1]Criterios de sanción'!$J$15,"Amonestación Publica",IF((E883-'[1]Criterios de sanción'!$J$15)*0.3&lt;='[1]Criterios de sanción'!$I$2,"Amonestación Publica",(E883-'[1]Criterios de sanción'!$J$15)*0.3))</f>
        <v>39777.299999999996</v>
      </c>
    </row>
    <row r="884" spans="2:6" ht="28" x14ac:dyDescent="0.2">
      <c r="B884" s="18" t="s">
        <v>906</v>
      </c>
      <c r="C884" s="19" t="s">
        <v>24</v>
      </c>
      <c r="D884" s="4">
        <v>1965546.92</v>
      </c>
      <c r="E884" s="4">
        <f t="shared" si="13"/>
        <v>163795.57666666666</v>
      </c>
      <c r="F884" s="5">
        <f>IF(E884&lt;='[1]Criterios de sanción'!$J$15,"Amonestación Publica",IF((E884-'[1]Criterios de sanción'!$J$15)*0.3&lt;='[1]Criterios de sanción'!$I$2,"Amonestación Publica",(E884-'[1]Criterios de sanción'!$J$15)*0.3))</f>
        <v>46629.472999999998</v>
      </c>
    </row>
    <row r="885" spans="2:6" ht="28" x14ac:dyDescent="0.2">
      <c r="B885" s="18" t="s">
        <v>907</v>
      </c>
      <c r="C885" s="19" t="s">
        <v>24</v>
      </c>
      <c r="D885" s="4">
        <v>1145000</v>
      </c>
      <c r="E885" s="4">
        <f t="shared" si="13"/>
        <v>95416.666666666672</v>
      </c>
      <c r="F885" s="5">
        <f>IF(E885&lt;='[1]Criterios de sanción'!$J$15,"Amonestación Publica",IF((E885-'[1]Criterios de sanción'!$J$15)*0.3&lt;='[1]Criterios de sanción'!$I$2,"Amonestación Publica",(E885-'[1]Criterios de sanción'!$J$15)*0.3))</f>
        <v>26115.8</v>
      </c>
    </row>
    <row r="886" spans="2:6" ht="28" x14ac:dyDescent="0.2">
      <c r="B886" s="18" t="s">
        <v>908</v>
      </c>
      <c r="C886" s="19" t="s">
        <v>24</v>
      </c>
      <c r="D886" s="4">
        <v>859822</v>
      </c>
      <c r="E886" s="4">
        <f t="shared" si="13"/>
        <v>71651.833333333328</v>
      </c>
      <c r="F886" s="5">
        <f>IF(E886&lt;='[1]Criterios de sanción'!$J$15,"Amonestación Publica",IF((E886-'[1]Criterios de sanción'!$J$15)*0.3&lt;='[1]Criterios de sanción'!$I$2,"Amonestación Publica",(E886-'[1]Criterios de sanción'!$J$15)*0.3))</f>
        <v>18986.349999999999</v>
      </c>
    </row>
    <row r="887" spans="2:6" ht="28" x14ac:dyDescent="0.2">
      <c r="B887" s="18" t="s">
        <v>909</v>
      </c>
      <c r="C887" s="19" t="s">
        <v>24</v>
      </c>
      <c r="D887" s="4">
        <v>1958901</v>
      </c>
      <c r="E887" s="4">
        <f t="shared" si="13"/>
        <v>163241.75</v>
      </c>
      <c r="F887" s="5">
        <f>IF(E887&lt;='[1]Criterios de sanción'!$J$15,"Amonestación Publica",IF((E887-'[1]Criterios de sanción'!$J$15)*0.3&lt;='[1]Criterios de sanción'!$I$2,"Amonestación Publica",(E887-'[1]Criterios de sanción'!$J$15)*0.3))</f>
        <v>46463.324999999997</v>
      </c>
    </row>
    <row r="888" spans="2:6" ht="28" x14ac:dyDescent="0.2">
      <c r="B888" s="18" t="s">
        <v>910</v>
      </c>
      <c r="C888" s="19" t="s">
        <v>24</v>
      </c>
      <c r="D888" s="4">
        <v>2255227</v>
      </c>
      <c r="E888" s="4">
        <f t="shared" si="13"/>
        <v>187935.58333333334</v>
      </c>
      <c r="F888" s="5">
        <f>IF(E888&lt;='[1]Criterios de sanción'!$J$15,"Amonestación Publica",IF((E888-'[1]Criterios de sanción'!$J$15)*0.3&lt;='[1]Criterios de sanción'!$I$2,"Amonestación Publica",(E888-'[1]Criterios de sanción'!$J$15)*0.3))</f>
        <v>53871.474999999999</v>
      </c>
    </row>
    <row r="889" spans="2:6" ht="28" x14ac:dyDescent="0.2">
      <c r="B889" s="18" t="s">
        <v>911</v>
      </c>
      <c r="C889" s="19" t="s">
        <v>24</v>
      </c>
      <c r="D889" s="4">
        <v>1629220.31</v>
      </c>
      <c r="E889" s="4">
        <f t="shared" si="13"/>
        <v>135768.35916666666</v>
      </c>
      <c r="F889" s="5">
        <f>IF(E889&lt;='[1]Criterios de sanción'!$J$15,"Amonestación Publica",IF((E889-'[1]Criterios de sanción'!$J$15)*0.3&lt;='[1]Criterios de sanción'!$I$2,"Amonestación Publica",(E889-'[1]Criterios de sanción'!$J$15)*0.3))</f>
        <v>38221.30775</v>
      </c>
    </row>
    <row r="890" spans="2:6" ht="28" x14ac:dyDescent="0.2">
      <c r="B890" s="18" t="s">
        <v>912</v>
      </c>
      <c r="C890" s="19" t="s">
        <v>24</v>
      </c>
      <c r="D890" s="4">
        <v>1881707</v>
      </c>
      <c r="E890" s="4">
        <f t="shared" si="13"/>
        <v>156808.91666666666</v>
      </c>
      <c r="F890" s="5">
        <f>IF(E890&lt;='[1]Criterios de sanción'!$J$15,"Amonestación Publica",IF((E890-'[1]Criterios de sanción'!$J$15)*0.3&lt;='[1]Criterios de sanción'!$I$2,"Amonestación Publica",(E890-'[1]Criterios de sanción'!$J$15)*0.3))</f>
        <v>44533.474999999999</v>
      </c>
    </row>
    <row r="891" spans="2:6" ht="28" x14ac:dyDescent="0.2">
      <c r="B891" s="18" t="s">
        <v>913</v>
      </c>
      <c r="C891" s="19" t="s">
        <v>24</v>
      </c>
      <c r="D891" s="4">
        <v>220911</v>
      </c>
      <c r="E891" s="4">
        <f t="shared" si="13"/>
        <v>18409.25</v>
      </c>
      <c r="F891" s="5">
        <f>IF(E891&lt;='[1]Criterios de sanción'!$J$15,"Amonestación Publica",IF((E891-'[1]Criterios de sanción'!$J$15)*0.3&lt;='[1]Criterios de sanción'!$I$2,"Amonestación Publica",(E891-'[1]Criterios de sanción'!$J$15)*0.3))</f>
        <v>3013.5749999999998</v>
      </c>
    </row>
    <row r="892" spans="2:6" ht="28" x14ac:dyDescent="0.2">
      <c r="B892" s="18" t="s">
        <v>914</v>
      </c>
      <c r="C892" s="19" t="s">
        <v>24</v>
      </c>
      <c r="D892" s="4">
        <v>2872246</v>
      </c>
      <c r="E892" s="4">
        <f t="shared" si="13"/>
        <v>239353.83333333334</v>
      </c>
      <c r="F892" s="5">
        <f>IF(E892&lt;='[1]Criterios de sanción'!$J$15,"Amonestación Publica",IF((E892-'[1]Criterios de sanción'!$J$15)*0.3&lt;='[1]Criterios de sanción'!$I$2,"Amonestación Publica",(E892-'[1]Criterios de sanción'!$J$15)*0.3))</f>
        <v>69296.95</v>
      </c>
    </row>
    <row r="893" spans="2:6" ht="28" x14ac:dyDescent="0.2">
      <c r="B893" s="18" t="s">
        <v>915</v>
      </c>
      <c r="C893" s="19" t="s">
        <v>24</v>
      </c>
      <c r="D893" s="4">
        <v>1487131</v>
      </c>
      <c r="E893" s="4">
        <f t="shared" si="13"/>
        <v>123927.58333333333</v>
      </c>
      <c r="F893" s="5">
        <f>IF(E893&lt;='[1]Criterios de sanción'!$J$15,"Amonestación Publica",IF((E893-'[1]Criterios de sanción'!$J$15)*0.3&lt;='[1]Criterios de sanción'!$I$2,"Amonestación Publica",(E893-'[1]Criterios de sanción'!$J$15)*0.3))</f>
        <v>34669.074999999997</v>
      </c>
    </row>
    <row r="894" spans="2:6" ht="28" x14ac:dyDescent="0.2">
      <c r="B894" s="18" t="s">
        <v>916</v>
      </c>
      <c r="C894" s="19" t="s">
        <v>24</v>
      </c>
      <c r="D894" s="4">
        <v>1403796</v>
      </c>
      <c r="E894" s="4">
        <f t="shared" si="13"/>
        <v>116983</v>
      </c>
      <c r="F894" s="5">
        <f>IF(E894&lt;='[1]Criterios de sanción'!$J$15,"Amonestación Publica",IF((E894-'[1]Criterios de sanción'!$J$15)*0.3&lt;='[1]Criterios de sanción'!$I$2,"Amonestación Publica",(E894-'[1]Criterios de sanción'!$J$15)*0.3))</f>
        <v>32585.699999999997</v>
      </c>
    </row>
    <row r="895" spans="2:6" ht="28" x14ac:dyDescent="0.2">
      <c r="B895" s="18" t="s">
        <v>917</v>
      </c>
      <c r="C895" s="19" t="s">
        <v>24</v>
      </c>
      <c r="D895" s="4">
        <v>1258807</v>
      </c>
      <c r="E895" s="4">
        <f t="shared" si="13"/>
        <v>104900.58333333333</v>
      </c>
      <c r="F895" s="5">
        <f>IF(E895&lt;='[1]Criterios de sanción'!$J$15,"Amonestación Publica",IF((E895-'[1]Criterios de sanción'!$J$15)*0.3&lt;='[1]Criterios de sanción'!$I$2,"Amonestación Publica",(E895-'[1]Criterios de sanción'!$J$15)*0.3))</f>
        <v>28960.974999999999</v>
      </c>
    </row>
    <row r="896" spans="2:6" ht="28" x14ac:dyDescent="0.2">
      <c r="B896" s="18" t="s">
        <v>918</v>
      </c>
      <c r="C896" s="19" t="s">
        <v>24</v>
      </c>
      <c r="D896" s="4">
        <v>1036983</v>
      </c>
      <c r="E896" s="4">
        <f t="shared" si="13"/>
        <v>86415.25</v>
      </c>
      <c r="F896" s="5">
        <f>IF(E896&lt;='[1]Criterios de sanción'!$J$15,"Amonestación Publica",IF((E896-'[1]Criterios de sanción'!$J$15)*0.3&lt;='[1]Criterios de sanción'!$I$2,"Amonestación Publica",(E896-'[1]Criterios de sanción'!$J$15)*0.3))</f>
        <v>23415.375</v>
      </c>
    </row>
    <row r="897" spans="2:6" ht="28" x14ac:dyDescent="0.2">
      <c r="B897" s="18" t="s">
        <v>919</v>
      </c>
      <c r="C897" s="19" t="s">
        <v>24</v>
      </c>
      <c r="D897" s="4">
        <v>3512770.32</v>
      </c>
      <c r="E897" s="4">
        <f t="shared" si="13"/>
        <v>292730.86</v>
      </c>
      <c r="F897" s="5">
        <f>IF(E897&lt;='[1]Criterios de sanción'!$J$15,"Amonestación Publica",IF((E897-'[1]Criterios de sanción'!$J$15)*0.3&lt;='[1]Criterios de sanción'!$I$2,"Amonestación Publica",(E897-'[1]Criterios de sanción'!$J$15)*0.3))</f>
        <v>85310.05799999999</v>
      </c>
    </row>
    <row r="898" spans="2:6" ht="28" x14ac:dyDescent="0.2">
      <c r="B898" s="18" t="s">
        <v>920</v>
      </c>
      <c r="C898" s="19" t="s">
        <v>24</v>
      </c>
      <c r="D898" s="4">
        <v>2371681</v>
      </c>
      <c r="E898" s="4">
        <f t="shared" ref="E898:E961" si="14">D898/12</f>
        <v>197640.08333333334</v>
      </c>
      <c r="F898" s="5">
        <f>IF(E898&lt;='[1]Criterios de sanción'!$J$15,"Amonestación Publica",IF((E898-'[1]Criterios de sanción'!$J$15)*0.3&lt;='[1]Criterios de sanción'!$I$2,"Amonestación Publica",(E898-'[1]Criterios de sanción'!$J$15)*0.3))</f>
        <v>56782.825000000004</v>
      </c>
    </row>
    <row r="899" spans="2:6" ht="28" x14ac:dyDescent="0.2">
      <c r="B899" s="18" t="s">
        <v>921</v>
      </c>
      <c r="C899" s="19" t="s">
        <v>24</v>
      </c>
      <c r="D899" s="4">
        <v>1821223</v>
      </c>
      <c r="E899" s="4">
        <f t="shared" si="14"/>
        <v>151768.58333333334</v>
      </c>
      <c r="F899" s="5">
        <f>IF(E899&lt;='[1]Criterios de sanción'!$J$15,"Amonestación Publica",IF((E899-'[1]Criterios de sanción'!$J$15)*0.3&lt;='[1]Criterios de sanción'!$I$2,"Amonestación Publica",(E899-'[1]Criterios de sanción'!$J$15)*0.3))</f>
        <v>43021.375</v>
      </c>
    </row>
    <row r="900" spans="2:6" ht="28" x14ac:dyDescent="0.2">
      <c r="B900" s="18" t="s">
        <v>922</v>
      </c>
      <c r="C900" s="19" t="s">
        <v>24</v>
      </c>
      <c r="D900" s="4">
        <v>1511581</v>
      </c>
      <c r="E900" s="4">
        <f t="shared" si="14"/>
        <v>125965.08333333333</v>
      </c>
      <c r="F900" s="5">
        <f>IF(E900&lt;='[1]Criterios de sanción'!$J$15,"Amonestación Publica",IF((E900-'[1]Criterios de sanción'!$J$15)*0.3&lt;='[1]Criterios de sanción'!$I$2,"Amonestación Publica",(E900-'[1]Criterios de sanción'!$J$15)*0.3))</f>
        <v>35280.324999999997</v>
      </c>
    </row>
    <row r="901" spans="2:6" ht="28" x14ac:dyDescent="0.2">
      <c r="B901" s="18" t="s">
        <v>923</v>
      </c>
      <c r="C901" s="19" t="s">
        <v>24</v>
      </c>
      <c r="D901" s="4">
        <v>4043739.1</v>
      </c>
      <c r="E901" s="4">
        <f t="shared" si="14"/>
        <v>336978.25833333336</v>
      </c>
      <c r="F901" s="5">
        <f>IF(E901&lt;='[1]Criterios de sanción'!$J$15,"Amonestación Publica",IF((E901-'[1]Criterios de sanción'!$J$15)*0.3&lt;='[1]Criterios de sanción'!$I$2,"Amonestación Publica",(E901-'[1]Criterios de sanción'!$J$15)*0.3))</f>
        <v>98584.277500000011</v>
      </c>
    </row>
    <row r="902" spans="2:6" ht="28" x14ac:dyDescent="0.2">
      <c r="B902" s="18" t="s">
        <v>924</v>
      </c>
      <c r="C902" s="19" t="s">
        <v>24</v>
      </c>
      <c r="D902" s="4">
        <v>300641</v>
      </c>
      <c r="E902" s="4">
        <f t="shared" si="14"/>
        <v>25053.416666666668</v>
      </c>
      <c r="F902" s="5">
        <f>IF(E902&lt;='[1]Criterios de sanción'!$J$15,"Amonestación Publica",IF((E902-'[1]Criterios de sanción'!$J$15)*0.3&lt;='[1]Criterios de sanción'!$I$2,"Amonestación Publica",(E902-'[1]Criterios de sanción'!$J$15)*0.3))</f>
        <v>5006.8249999999998</v>
      </c>
    </row>
    <row r="903" spans="2:6" ht="28" x14ac:dyDescent="0.2">
      <c r="B903" s="18" t="s">
        <v>925</v>
      </c>
      <c r="C903" s="19" t="s">
        <v>24</v>
      </c>
      <c r="D903" s="4">
        <v>574710</v>
      </c>
      <c r="E903" s="4">
        <f t="shared" si="14"/>
        <v>47892.5</v>
      </c>
      <c r="F903" s="5">
        <f>IF(E903&lt;='[1]Criterios de sanción'!$J$15,"Amonestación Publica",IF((E903-'[1]Criterios de sanción'!$J$15)*0.3&lt;='[1]Criterios de sanción'!$I$2,"Amonestación Publica",(E903-'[1]Criterios de sanción'!$J$15)*0.3))</f>
        <v>11858.55</v>
      </c>
    </row>
    <row r="904" spans="2:6" ht="28" x14ac:dyDescent="0.2">
      <c r="B904" s="18" t="s">
        <v>926</v>
      </c>
      <c r="C904" s="19" t="s">
        <v>24</v>
      </c>
      <c r="D904" s="4">
        <v>191396</v>
      </c>
      <c r="E904" s="4">
        <f t="shared" si="14"/>
        <v>15949.666666666666</v>
      </c>
      <c r="F904" s="5">
        <f>IF(E904&lt;='[1]Criterios de sanción'!$J$15,"Amonestación Publica",IF((E904-'[1]Criterios de sanción'!$J$15)*0.3&lt;='[1]Criterios de sanción'!$I$2,"Amonestación Publica",(E904-'[1]Criterios de sanción'!$J$15)*0.3))</f>
        <v>2275.6999999999998</v>
      </c>
    </row>
    <row r="905" spans="2:6" ht="28" x14ac:dyDescent="0.2">
      <c r="B905" s="18" t="s">
        <v>927</v>
      </c>
      <c r="C905" s="19" t="s">
        <v>24</v>
      </c>
      <c r="D905" s="4">
        <v>2348722</v>
      </c>
      <c r="E905" s="4">
        <f t="shared" si="14"/>
        <v>195726.83333333334</v>
      </c>
      <c r="F905" s="5">
        <f>IF(E905&lt;='[1]Criterios de sanción'!$J$15,"Amonestación Publica",IF((E905-'[1]Criterios de sanción'!$J$15)*0.3&lt;='[1]Criterios de sanción'!$I$2,"Amonestación Publica",(E905-'[1]Criterios de sanción'!$J$15)*0.3))</f>
        <v>56208.85</v>
      </c>
    </row>
    <row r="906" spans="2:6" ht="28" x14ac:dyDescent="0.2">
      <c r="B906" s="18" t="s">
        <v>928</v>
      </c>
      <c r="C906" s="19" t="s">
        <v>24</v>
      </c>
      <c r="D906" s="4">
        <v>3049888.23</v>
      </c>
      <c r="E906" s="4">
        <f t="shared" si="14"/>
        <v>254157.35250000001</v>
      </c>
      <c r="F906" s="5">
        <f>IF(E906&lt;='[1]Criterios de sanción'!$J$15,"Amonestación Publica",IF((E906-'[1]Criterios de sanción'!$J$15)*0.3&lt;='[1]Criterios de sanción'!$I$2,"Amonestación Publica",(E906-'[1]Criterios de sanción'!$J$15)*0.3))</f>
        <v>73738.005749999997</v>
      </c>
    </row>
    <row r="907" spans="2:6" ht="28" x14ac:dyDescent="0.2">
      <c r="B907" s="18" t="s">
        <v>929</v>
      </c>
      <c r="C907" s="19" t="s">
        <v>24</v>
      </c>
      <c r="D907" s="4">
        <v>2847788</v>
      </c>
      <c r="E907" s="4">
        <f t="shared" si="14"/>
        <v>237315.66666666666</v>
      </c>
      <c r="F907" s="5">
        <f>IF(E907&lt;='[1]Criterios de sanción'!$J$15,"Amonestación Publica",IF((E907-'[1]Criterios de sanción'!$J$15)*0.3&lt;='[1]Criterios de sanción'!$I$2,"Amonestación Publica",(E907-'[1]Criterios de sanción'!$J$15)*0.3))</f>
        <v>68685.5</v>
      </c>
    </row>
    <row r="908" spans="2:6" ht="28" x14ac:dyDescent="0.2">
      <c r="B908" s="18" t="s">
        <v>930</v>
      </c>
      <c r="C908" s="19" t="s">
        <v>24</v>
      </c>
      <c r="D908" s="4">
        <v>1552068</v>
      </c>
      <c r="E908" s="4">
        <f t="shared" si="14"/>
        <v>129339</v>
      </c>
      <c r="F908" s="5">
        <f>IF(E908&lt;='[1]Criterios de sanción'!$J$15,"Amonestación Publica",IF((E908-'[1]Criterios de sanción'!$J$15)*0.3&lt;='[1]Criterios de sanción'!$I$2,"Amonestación Publica",(E908-'[1]Criterios de sanción'!$J$15)*0.3))</f>
        <v>36292.5</v>
      </c>
    </row>
    <row r="909" spans="2:6" ht="28" x14ac:dyDescent="0.2">
      <c r="B909" s="18" t="s">
        <v>931</v>
      </c>
      <c r="C909" s="19" t="s">
        <v>24</v>
      </c>
      <c r="D909" s="4">
        <v>2408502.44</v>
      </c>
      <c r="E909" s="4">
        <f t="shared" si="14"/>
        <v>200708.53666666665</v>
      </c>
      <c r="F909" s="5">
        <f>IF(E909&lt;='[1]Criterios de sanción'!$J$15,"Amonestación Publica",IF((E909-'[1]Criterios de sanción'!$J$15)*0.3&lt;='[1]Criterios de sanción'!$I$2,"Amonestación Publica",(E909-'[1]Criterios de sanción'!$J$15)*0.3))</f>
        <v>57703.360999999997</v>
      </c>
    </row>
    <row r="910" spans="2:6" ht="28" x14ac:dyDescent="0.2">
      <c r="B910" s="18" t="s">
        <v>932</v>
      </c>
      <c r="C910" s="19" t="s">
        <v>24</v>
      </c>
      <c r="D910" s="4">
        <v>1486483</v>
      </c>
      <c r="E910" s="4">
        <f t="shared" si="14"/>
        <v>123873.58333333333</v>
      </c>
      <c r="F910" s="5">
        <f>IF(E910&lt;='[1]Criterios de sanción'!$J$15,"Amonestación Publica",IF((E910-'[1]Criterios de sanción'!$J$15)*0.3&lt;='[1]Criterios de sanción'!$I$2,"Amonestación Publica",(E910-'[1]Criterios de sanción'!$J$15)*0.3))</f>
        <v>34652.875</v>
      </c>
    </row>
    <row r="911" spans="2:6" ht="28" x14ac:dyDescent="0.2">
      <c r="B911" s="18" t="s">
        <v>933</v>
      </c>
      <c r="C911" s="19" t="s">
        <v>24</v>
      </c>
      <c r="D911" s="4">
        <v>107136</v>
      </c>
      <c r="E911" s="4">
        <f t="shared" si="14"/>
        <v>8928</v>
      </c>
      <c r="F911" s="5">
        <f>IF(E911&lt;='[1]Criterios de sanción'!$J$15,"Amonestación Publica",IF((E911-'[1]Criterios de sanción'!$J$15)*0.3&lt;='[1]Criterios de sanción'!$I$2,"Amonestación Publica",(E911-'[1]Criterios de sanción'!$J$15)*0.3))</f>
        <v>169.2</v>
      </c>
    </row>
    <row r="912" spans="2:6" ht="28" x14ac:dyDescent="0.2">
      <c r="B912" s="18" t="s">
        <v>934</v>
      </c>
      <c r="C912" s="19" t="s">
        <v>24</v>
      </c>
      <c r="D912" s="4">
        <v>1218771</v>
      </c>
      <c r="E912" s="4">
        <f t="shared" si="14"/>
        <v>101564.25</v>
      </c>
      <c r="F912" s="5">
        <f>IF(E912&lt;='[1]Criterios de sanción'!$J$15,"Amonestación Publica",IF((E912-'[1]Criterios de sanción'!$J$15)*0.3&lt;='[1]Criterios de sanción'!$I$2,"Amonestación Publica",(E912-'[1]Criterios de sanción'!$J$15)*0.3))</f>
        <v>27960.075000000001</v>
      </c>
    </row>
    <row r="913" spans="2:6" ht="28" x14ac:dyDescent="0.2">
      <c r="B913" s="18" t="s">
        <v>935</v>
      </c>
      <c r="C913" s="19" t="s">
        <v>24</v>
      </c>
      <c r="D913" s="4">
        <v>2050099</v>
      </c>
      <c r="E913" s="4">
        <f t="shared" si="14"/>
        <v>170841.58333333334</v>
      </c>
      <c r="F913" s="5">
        <f>IF(E913&lt;='[1]Criterios de sanción'!$J$15,"Amonestación Publica",IF((E913-'[1]Criterios de sanción'!$J$15)*0.3&lt;='[1]Criterios de sanción'!$I$2,"Amonestación Publica",(E913-'[1]Criterios de sanción'!$J$15)*0.3))</f>
        <v>48743.275000000001</v>
      </c>
    </row>
    <row r="914" spans="2:6" ht="28" x14ac:dyDescent="0.2">
      <c r="B914" s="18" t="s">
        <v>936</v>
      </c>
      <c r="C914" s="19" t="s">
        <v>24</v>
      </c>
      <c r="D914" s="4">
        <v>1850057.92</v>
      </c>
      <c r="E914" s="4">
        <f t="shared" si="14"/>
        <v>154171.49333333332</v>
      </c>
      <c r="F914" s="5">
        <f>IF(E914&lt;='[1]Criterios de sanción'!$J$15,"Amonestación Publica",IF((E914-'[1]Criterios de sanción'!$J$15)*0.3&lt;='[1]Criterios de sanción'!$I$2,"Amonestación Publica",(E914-'[1]Criterios de sanción'!$J$15)*0.3))</f>
        <v>43742.247999999992</v>
      </c>
    </row>
    <row r="915" spans="2:6" ht="28" x14ac:dyDescent="0.2">
      <c r="B915" s="18" t="s">
        <v>937</v>
      </c>
      <c r="C915" s="19" t="s">
        <v>24</v>
      </c>
      <c r="D915" s="4">
        <v>1402805</v>
      </c>
      <c r="E915" s="4">
        <f t="shared" si="14"/>
        <v>116900.41666666667</v>
      </c>
      <c r="F915" s="5">
        <f>IF(E915&lt;='[1]Criterios de sanción'!$J$15,"Amonestación Publica",IF((E915-'[1]Criterios de sanción'!$J$15)*0.3&lt;='[1]Criterios de sanción'!$I$2,"Amonestación Publica",(E915-'[1]Criterios de sanción'!$J$15)*0.3))</f>
        <v>32560.924999999999</v>
      </c>
    </row>
    <row r="916" spans="2:6" ht="28" x14ac:dyDescent="0.2">
      <c r="B916" s="18" t="s">
        <v>938</v>
      </c>
      <c r="C916" s="19" t="s">
        <v>24</v>
      </c>
      <c r="D916" s="4">
        <v>90000</v>
      </c>
      <c r="E916" s="4">
        <f t="shared" si="14"/>
        <v>7500</v>
      </c>
      <c r="F916" s="5" t="str">
        <f>IF(E916&lt;='[1]Criterios de sanción'!$J$15,"Amonestación Publica",IF((E916-'[1]Criterios de sanción'!$J$15)*0.3&lt;='[1]Criterios de sanción'!$I$2,"Amonestación Publica",(E916-'[1]Criterios de sanción'!$J$15)*0.3))</f>
        <v>Amonestación Publica</v>
      </c>
    </row>
    <row r="917" spans="2:6" ht="28" x14ac:dyDescent="0.2">
      <c r="B917" s="18" t="s">
        <v>939</v>
      </c>
      <c r="C917" s="19" t="s">
        <v>24</v>
      </c>
      <c r="D917" s="4">
        <v>581200</v>
      </c>
      <c r="E917" s="4">
        <f t="shared" si="14"/>
        <v>48433.333333333336</v>
      </c>
      <c r="F917" s="5">
        <f>IF(E917&lt;='[1]Criterios de sanción'!$J$15,"Amonestación Publica",IF((E917-'[1]Criterios de sanción'!$J$15)*0.3&lt;='[1]Criterios de sanción'!$I$2,"Amonestación Publica",(E917-'[1]Criterios de sanción'!$J$15)*0.3))</f>
        <v>12020.800000000001</v>
      </c>
    </row>
    <row r="918" spans="2:6" ht="28" x14ac:dyDescent="0.2">
      <c r="B918" s="18" t="s">
        <v>940</v>
      </c>
      <c r="C918" s="19" t="s">
        <v>24</v>
      </c>
      <c r="D918" s="4">
        <v>1795277</v>
      </c>
      <c r="E918" s="4">
        <f t="shared" si="14"/>
        <v>149606.41666666666</v>
      </c>
      <c r="F918" s="5">
        <f>IF(E918&lt;='[1]Criterios de sanción'!$J$15,"Amonestación Publica",IF((E918-'[1]Criterios de sanción'!$J$15)*0.3&lt;='[1]Criterios de sanción'!$I$2,"Amonestación Publica",(E918-'[1]Criterios de sanción'!$J$15)*0.3))</f>
        <v>42372.724999999999</v>
      </c>
    </row>
    <row r="919" spans="2:6" ht="28" x14ac:dyDescent="0.2">
      <c r="B919" s="18" t="s">
        <v>941</v>
      </c>
      <c r="C919" s="19" t="s">
        <v>24</v>
      </c>
      <c r="D919" s="4">
        <v>1553517</v>
      </c>
      <c r="E919" s="4">
        <f t="shared" si="14"/>
        <v>129459.75</v>
      </c>
      <c r="F919" s="5">
        <f>IF(E919&lt;='[1]Criterios de sanción'!$J$15,"Amonestación Publica",IF((E919-'[1]Criterios de sanción'!$J$15)*0.3&lt;='[1]Criterios de sanción'!$I$2,"Amonestación Publica",(E919-'[1]Criterios de sanción'!$J$15)*0.3))</f>
        <v>36328.724999999999</v>
      </c>
    </row>
    <row r="920" spans="2:6" ht="28" x14ac:dyDescent="0.2">
      <c r="B920" s="18" t="s">
        <v>942</v>
      </c>
      <c r="C920" s="19" t="s">
        <v>24</v>
      </c>
      <c r="D920" s="4">
        <v>1489465.36</v>
      </c>
      <c r="E920" s="4">
        <f t="shared" si="14"/>
        <v>124122.11333333334</v>
      </c>
      <c r="F920" s="5">
        <f>IF(E920&lt;='[1]Criterios de sanción'!$J$15,"Amonestación Publica",IF((E920-'[1]Criterios de sanción'!$J$15)*0.3&lt;='[1]Criterios de sanción'!$I$2,"Amonestación Publica",(E920-'[1]Criterios de sanción'!$J$15)*0.3))</f>
        <v>34727.434000000001</v>
      </c>
    </row>
    <row r="921" spans="2:6" ht="28" x14ac:dyDescent="0.2">
      <c r="B921" s="18" t="s">
        <v>943</v>
      </c>
      <c r="C921" s="19" t="s">
        <v>24</v>
      </c>
      <c r="D921" s="4">
        <v>4451315</v>
      </c>
      <c r="E921" s="4">
        <f t="shared" si="14"/>
        <v>370942.91666666669</v>
      </c>
      <c r="F921" s="5">
        <f>IF(E921&lt;='[1]Criterios de sanción'!$J$15,"Amonestación Publica",IF((E921-'[1]Criterios de sanción'!$J$15)*0.3&lt;='[1]Criterios de sanción'!$I$2,"Amonestación Publica",(E921-'[1]Criterios de sanción'!$J$15)*0.3))</f>
        <v>108773.675</v>
      </c>
    </row>
    <row r="922" spans="2:6" ht="28" x14ac:dyDescent="0.2">
      <c r="B922" s="18" t="s">
        <v>944</v>
      </c>
      <c r="C922" s="19" t="s">
        <v>24</v>
      </c>
      <c r="D922" s="4">
        <v>2416012</v>
      </c>
      <c r="E922" s="4">
        <f t="shared" si="14"/>
        <v>201334.33333333334</v>
      </c>
      <c r="F922" s="5">
        <f>IF(E922&lt;='[1]Criterios de sanción'!$J$15,"Amonestación Publica",IF((E922-'[1]Criterios de sanción'!$J$15)*0.3&lt;='[1]Criterios de sanción'!$I$2,"Amonestación Publica",(E922-'[1]Criterios de sanción'!$J$15)*0.3))</f>
        <v>57891.1</v>
      </c>
    </row>
    <row r="923" spans="2:6" ht="28" x14ac:dyDescent="0.2">
      <c r="B923" s="18" t="s">
        <v>945</v>
      </c>
      <c r="C923" s="19" t="s">
        <v>24</v>
      </c>
      <c r="D923" s="4">
        <v>3322204</v>
      </c>
      <c r="E923" s="4">
        <f t="shared" si="14"/>
        <v>276850.33333333331</v>
      </c>
      <c r="F923" s="5">
        <f>IF(E923&lt;='[1]Criterios de sanción'!$J$15,"Amonestación Publica",IF((E923-'[1]Criterios de sanción'!$J$15)*0.3&lt;='[1]Criterios de sanción'!$I$2,"Amonestación Publica",(E923-'[1]Criterios de sanción'!$J$15)*0.3))</f>
        <v>80545.899999999994</v>
      </c>
    </row>
    <row r="924" spans="2:6" ht="28" x14ac:dyDescent="0.2">
      <c r="B924" s="18" t="s">
        <v>946</v>
      </c>
      <c r="C924" s="19" t="s">
        <v>24</v>
      </c>
      <c r="D924" s="4">
        <v>1482666.34</v>
      </c>
      <c r="E924" s="4">
        <f t="shared" si="14"/>
        <v>123555.52833333334</v>
      </c>
      <c r="F924" s="5">
        <f>IF(E924&lt;='[1]Criterios de sanción'!$J$15,"Amonestación Publica",IF((E924-'[1]Criterios de sanción'!$J$15)*0.3&lt;='[1]Criterios de sanción'!$I$2,"Amonestación Publica",(E924-'[1]Criterios de sanción'!$J$15)*0.3))</f>
        <v>34557.458500000001</v>
      </c>
    </row>
    <row r="925" spans="2:6" ht="28" x14ac:dyDescent="0.2">
      <c r="B925" s="18" t="s">
        <v>947</v>
      </c>
      <c r="C925" s="19" t="s">
        <v>24</v>
      </c>
      <c r="D925" s="4">
        <v>1483652</v>
      </c>
      <c r="E925" s="4">
        <f t="shared" si="14"/>
        <v>123637.66666666667</v>
      </c>
      <c r="F925" s="5">
        <f>IF(E925&lt;='[1]Criterios de sanción'!$J$15,"Amonestación Publica",IF((E925-'[1]Criterios de sanción'!$J$15)*0.3&lt;='[1]Criterios de sanción'!$I$2,"Amonestación Publica",(E925-'[1]Criterios de sanción'!$J$15)*0.3))</f>
        <v>34582.1</v>
      </c>
    </row>
    <row r="926" spans="2:6" ht="28" x14ac:dyDescent="0.2">
      <c r="B926" s="18" t="s">
        <v>948</v>
      </c>
      <c r="C926" s="19" t="s">
        <v>24</v>
      </c>
      <c r="D926" s="4">
        <v>1365171</v>
      </c>
      <c r="E926" s="4">
        <f t="shared" si="14"/>
        <v>113764.25</v>
      </c>
      <c r="F926" s="5">
        <f>IF(E926&lt;='[1]Criterios de sanción'!$J$15,"Amonestación Publica",IF((E926-'[1]Criterios de sanción'!$J$15)*0.3&lt;='[1]Criterios de sanción'!$I$2,"Amonestación Publica",(E926-'[1]Criterios de sanción'!$J$15)*0.3))</f>
        <v>31620.074999999997</v>
      </c>
    </row>
    <row r="927" spans="2:6" ht="28" x14ac:dyDescent="0.2">
      <c r="B927" s="18" t="s">
        <v>949</v>
      </c>
      <c r="C927" s="19" t="s">
        <v>24</v>
      </c>
      <c r="D927" s="4">
        <v>498176</v>
      </c>
      <c r="E927" s="4">
        <f t="shared" si="14"/>
        <v>41514.666666666664</v>
      </c>
      <c r="F927" s="5">
        <f>IF(E927&lt;='[1]Criterios de sanción'!$J$15,"Amonestación Publica",IF((E927-'[1]Criterios de sanción'!$J$15)*0.3&lt;='[1]Criterios de sanción'!$I$2,"Amonestación Publica",(E927-'[1]Criterios de sanción'!$J$15)*0.3))</f>
        <v>9945.1999999999989</v>
      </c>
    </row>
    <row r="928" spans="2:6" ht="28" x14ac:dyDescent="0.2">
      <c r="B928" s="18" t="s">
        <v>950</v>
      </c>
      <c r="C928" s="19" t="s">
        <v>24</v>
      </c>
      <c r="D928" s="4">
        <v>2667947.9</v>
      </c>
      <c r="E928" s="4">
        <f t="shared" si="14"/>
        <v>222328.99166666667</v>
      </c>
      <c r="F928" s="5">
        <f>IF(E928&lt;='[1]Criterios de sanción'!$J$15,"Amonestación Publica",IF((E928-'[1]Criterios de sanción'!$J$15)*0.3&lt;='[1]Criterios de sanción'!$I$2,"Amonestación Publica",(E928-'[1]Criterios de sanción'!$J$15)*0.3))</f>
        <v>64189.497499999998</v>
      </c>
    </row>
    <row r="929" spans="2:6" ht="28" x14ac:dyDescent="0.2">
      <c r="B929" s="18" t="s">
        <v>951</v>
      </c>
      <c r="C929" s="19" t="s">
        <v>24</v>
      </c>
      <c r="D929" s="4">
        <v>140281</v>
      </c>
      <c r="E929" s="4">
        <f t="shared" si="14"/>
        <v>11690.083333333334</v>
      </c>
      <c r="F929" s="5">
        <f>IF(E929&lt;='[1]Criterios de sanción'!$J$15,"Amonestación Publica",IF((E929-'[1]Criterios de sanción'!$J$15)*0.3&lt;='[1]Criterios de sanción'!$I$2,"Amonestación Publica",(E929-'[1]Criterios de sanción'!$J$15)*0.3))</f>
        <v>997.82500000000016</v>
      </c>
    </row>
    <row r="930" spans="2:6" ht="28" x14ac:dyDescent="0.2">
      <c r="B930" s="18" t="s">
        <v>952</v>
      </c>
      <c r="C930" s="19" t="s">
        <v>24</v>
      </c>
      <c r="D930" s="4">
        <v>237426</v>
      </c>
      <c r="E930" s="4">
        <f t="shared" si="14"/>
        <v>19785.5</v>
      </c>
      <c r="F930" s="5">
        <f>IF(E930&lt;='[1]Criterios de sanción'!$J$15,"Amonestación Publica",IF((E930-'[1]Criterios de sanción'!$J$15)*0.3&lt;='[1]Criterios de sanción'!$I$2,"Amonestación Publica",(E930-'[1]Criterios de sanción'!$J$15)*0.3))</f>
        <v>3426.45</v>
      </c>
    </row>
    <row r="931" spans="2:6" ht="28" x14ac:dyDescent="0.2">
      <c r="B931" s="18" t="s">
        <v>953</v>
      </c>
      <c r="C931" s="19" t="s">
        <v>24</v>
      </c>
      <c r="D931" s="4">
        <v>1588225.79</v>
      </c>
      <c r="E931" s="4">
        <f t="shared" si="14"/>
        <v>132352.14916666667</v>
      </c>
      <c r="F931" s="5">
        <f>IF(E931&lt;='[1]Criterios de sanción'!$J$15,"Amonestación Publica",IF((E931-'[1]Criterios de sanción'!$J$15)*0.3&lt;='[1]Criterios de sanción'!$I$2,"Amonestación Publica",(E931-'[1]Criterios de sanción'!$J$15)*0.3))</f>
        <v>37196.444750000002</v>
      </c>
    </row>
    <row r="932" spans="2:6" ht="28" x14ac:dyDescent="0.2">
      <c r="B932" s="18" t="s">
        <v>954</v>
      </c>
      <c r="C932" s="19" t="s">
        <v>24</v>
      </c>
      <c r="D932" s="4">
        <v>162090</v>
      </c>
      <c r="E932" s="4">
        <f t="shared" si="14"/>
        <v>13507.5</v>
      </c>
      <c r="F932" s="5">
        <f>IF(E932&lt;='[1]Criterios de sanción'!$J$15,"Amonestación Publica",IF((E932-'[1]Criterios de sanción'!$J$15)*0.3&lt;='[1]Criterios de sanción'!$I$2,"Amonestación Publica",(E932-'[1]Criterios de sanción'!$J$15)*0.3))</f>
        <v>1543.05</v>
      </c>
    </row>
    <row r="933" spans="2:6" ht="28" x14ac:dyDescent="0.2">
      <c r="B933" s="18" t="s">
        <v>955</v>
      </c>
      <c r="C933" s="19" t="s">
        <v>24</v>
      </c>
      <c r="D933" s="4">
        <v>1894677</v>
      </c>
      <c r="E933" s="4">
        <f t="shared" si="14"/>
        <v>157889.75</v>
      </c>
      <c r="F933" s="5">
        <f>IF(E933&lt;='[1]Criterios de sanción'!$J$15,"Amonestación Publica",IF((E933-'[1]Criterios de sanción'!$J$15)*0.3&lt;='[1]Criterios de sanción'!$I$2,"Amonestación Publica",(E933-'[1]Criterios de sanción'!$J$15)*0.3))</f>
        <v>44857.724999999999</v>
      </c>
    </row>
    <row r="934" spans="2:6" ht="28" x14ac:dyDescent="0.2">
      <c r="B934" s="18" t="s">
        <v>956</v>
      </c>
      <c r="C934" s="19" t="s">
        <v>24</v>
      </c>
      <c r="D934" s="4">
        <v>1373381</v>
      </c>
      <c r="E934" s="4">
        <f t="shared" si="14"/>
        <v>114448.41666666667</v>
      </c>
      <c r="F934" s="5">
        <f>IF(E934&lt;='[1]Criterios de sanción'!$J$15,"Amonestación Publica",IF((E934-'[1]Criterios de sanción'!$J$15)*0.3&lt;='[1]Criterios de sanción'!$I$2,"Amonestación Publica",(E934-'[1]Criterios de sanción'!$J$15)*0.3))</f>
        <v>31825.325000000001</v>
      </c>
    </row>
    <row r="935" spans="2:6" ht="28" x14ac:dyDescent="0.2">
      <c r="B935" s="18" t="s">
        <v>957</v>
      </c>
      <c r="C935" s="19" t="s">
        <v>24</v>
      </c>
      <c r="D935" s="4">
        <v>3552871.6</v>
      </c>
      <c r="E935" s="4">
        <f t="shared" si="14"/>
        <v>296072.63333333336</v>
      </c>
      <c r="F935" s="5">
        <f>IF(E935&lt;='[1]Criterios de sanción'!$J$15,"Amonestación Publica",IF((E935-'[1]Criterios de sanción'!$J$15)*0.3&lt;='[1]Criterios de sanción'!$I$2,"Amonestación Publica",(E935-'[1]Criterios de sanción'!$J$15)*0.3))</f>
        <v>86312.590000000011</v>
      </c>
    </row>
    <row r="936" spans="2:6" ht="28" x14ac:dyDescent="0.2">
      <c r="B936" s="18" t="s">
        <v>958</v>
      </c>
      <c r="C936" s="19" t="s">
        <v>24</v>
      </c>
      <c r="D936" s="4">
        <v>2899845</v>
      </c>
      <c r="E936" s="4">
        <f t="shared" si="14"/>
        <v>241653.75</v>
      </c>
      <c r="F936" s="5">
        <f>IF(E936&lt;='[1]Criterios de sanción'!$J$15,"Amonestación Publica",IF((E936-'[1]Criterios de sanción'!$J$15)*0.3&lt;='[1]Criterios de sanción'!$I$2,"Amonestación Publica",(E936-'[1]Criterios de sanción'!$J$15)*0.3))</f>
        <v>69986.925000000003</v>
      </c>
    </row>
    <row r="937" spans="2:6" ht="28" x14ac:dyDescent="0.2">
      <c r="B937" s="18" t="s">
        <v>959</v>
      </c>
      <c r="C937" s="19" t="s">
        <v>24</v>
      </c>
      <c r="D937" s="4">
        <v>96440.03</v>
      </c>
      <c r="E937" s="4">
        <f t="shared" si="14"/>
        <v>8036.6691666666666</v>
      </c>
      <c r="F937" s="5" t="str">
        <f>IF(E937&lt;='[1]Criterios de sanción'!$J$15,"Amonestación Publica",IF((E937-'[1]Criterios de sanción'!$J$15)*0.3&lt;='[1]Criterios de sanción'!$I$2,"Amonestación Publica",(E937-'[1]Criterios de sanción'!$J$15)*0.3))</f>
        <v>Amonestación Publica</v>
      </c>
    </row>
    <row r="938" spans="2:6" ht="28" x14ac:dyDescent="0.2">
      <c r="B938" s="18" t="s">
        <v>960</v>
      </c>
      <c r="C938" s="19" t="s">
        <v>24</v>
      </c>
      <c r="D938" s="4">
        <v>389199</v>
      </c>
      <c r="E938" s="4">
        <f t="shared" si="14"/>
        <v>32433.25</v>
      </c>
      <c r="F938" s="5">
        <f>IF(E938&lt;='[1]Criterios de sanción'!$J$15,"Amonestación Publica",IF((E938-'[1]Criterios de sanción'!$J$15)*0.3&lt;='[1]Criterios de sanción'!$I$2,"Amonestación Publica",(E938-'[1]Criterios de sanción'!$J$15)*0.3))</f>
        <v>7220.7749999999996</v>
      </c>
    </row>
    <row r="939" spans="2:6" ht="28" x14ac:dyDescent="0.2">
      <c r="B939" s="18" t="s">
        <v>961</v>
      </c>
      <c r="C939" s="19" t="s">
        <v>24</v>
      </c>
      <c r="D939" s="4">
        <v>1265587</v>
      </c>
      <c r="E939" s="4">
        <f t="shared" si="14"/>
        <v>105465.58333333333</v>
      </c>
      <c r="F939" s="5">
        <f>IF(E939&lt;='[1]Criterios de sanción'!$J$15,"Amonestación Publica",IF((E939-'[1]Criterios de sanción'!$J$15)*0.3&lt;='[1]Criterios de sanción'!$I$2,"Amonestación Publica",(E939-'[1]Criterios de sanción'!$J$15)*0.3))</f>
        <v>29130.474999999999</v>
      </c>
    </row>
    <row r="940" spans="2:6" ht="28" x14ac:dyDescent="0.2">
      <c r="B940" s="18" t="s">
        <v>962</v>
      </c>
      <c r="C940" s="19" t="s">
        <v>24</v>
      </c>
      <c r="D940" s="4">
        <v>3825036</v>
      </c>
      <c r="E940" s="4">
        <f t="shared" si="14"/>
        <v>318753</v>
      </c>
      <c r="F940" s="5">
        <f>IF(E940&lt;='[1]Criterios de sanción'!$J$15,"Amonestación Publica",IF((E940-'[1]Criterios de sanción'!$J$15)*0.3&lt;='[1]Criterios de sanción'!$I$2,"Amonestación Publica",(E940-'[1]Criterios de sanción'!$J$15)*0.3))</f>
        <v>93116.7</v>
      </c>
    </row>
    <row r="941" spans="2:6" ht="28" x14ac:dyDescent="0.2">
      <c r="B941" s="18" t="s">
        <v>963</v>
      </c>
      <c r="C941" s="19" t="s">
        <v>24</v>
      </c>
      <c r="D941" s="4">
        <v>1099617</v>
      </c>
      <c r="E941" s="4">
        <f t="shared" si="14"/>
        <v>91634.75</v>
      </c>
      <c r="F941" s="5">
        <f>IF(E941&lt;='[1]Criterios de sanción'!$J$15,"Amonestación Publica",IF((E941-'[1]Criterios de sanción'!$J$15)*0.3&lt;='[1]Criterios de sanción'!$I$2,"Amonestación Publica",(E941-'[1]Criterios de sanción'!$J$15)*0.3))</f>
        <v>24981.224999999999</v>
      </c>
    </row>
    <row r="942" spans="2:6" ht="28" x14ac:dyDescent="0.2">
      <c r="B942" s="18" t="s">
        <v>964</v>
      </c>
      <c r="C942" s="19" t="s">
        <v>24</v>
      </c>
      <c r="D942" s="4">
        <v>2897747.37</v>
      </c>
      <c r="E942" s="4">
        <f t="shared" si="14"/>
        <v>241478.94750000001</v>
      </c>
      <c r="F942" s="5">
        <f>IF(E942&lt;='[1]Criterios de sanción'!$J$15,"Amonestación Publica",IF((E942-'[1]Criterios de sanción'!$J$15)*0.3&lt;='[1]Criterios de sanción'!$I$2,"Amonestación Publica",(E942-'[1]Criterios de sanción'!$J$15)*0.3))</f>
        <v>69934.484249999994</v>
      </c>
    </row>
    <row r="943" spans="2:6" ht="28" x14ac:dyDescent="0.2">
      <c r="B943" s="18" t="s">
        <v>965</v>
      </c>
      <c r="C943" s="19" t="s">
        <v>24</v>
      </c>
      <c r="D943" s="4">
        <v>2098338.67</v>
      </c>
      <c r="E943" s="4">
        <f t="shared" si="14"/>
        <v>174861.55583333332</v>
      </c>
      <c r="F943" s="5">
        <f>IF(E943&lt;='[1]Criterios de sanción'!$J$15,"Amonestación Publica",IF((E943-'[1]Criterios de sanción'!$J$15)*0.3&lt;='[1]Criterios de sanción'!$I$2,"Amonestación Publica",(E943-'[1]Criterios de sanción'!$J$15)*0.3))</f>
        <v>49949.266749999995</v>
      </c>
    </row>
    <row r="944" spans="2:6" ht="28" x14ac:dyDescent="0.2">
      <c r="B944" s="18" t="s">
        <v>966</v>
      </c>
      <c r="C944" s="19" t="s">
        <v>24</v>
      </c>
      <c r="D944" s="4">
        <v>3341791.29</v>
      </c>
      <c r="E944" s="4">
        <f t="shared" si="14"/>
        <v>278482.60749999998</v>
      </c>
      <c r="F944" s="5">
        <f>IF(E944&lt;='[1]Criterios de sanción'!$J$15,"Amonestación Publica",IF((E944-'[1]Criterios de sanción'!$J$15)*0.3&lt;='[1]Criterios de sanción'!$I$2,"Amonestación Publica",(E944-'[1]Criterios de sanción'!$J$15)*0.3))</f>
        <v>81035.582249999992</v>
      </c>
    </row>
    <row r="945" spans="2:6" ht="28" x14ac:dyDescent="0.2">
      <c r="B945" s="18" t="s">
        <v>967</v>
      </c>
      <c r="C945" s="19" t="s">
        <v>24</v>
      </c>
      <c r="D945" s="4">
        <v>1452386</v>
      </c>
      <c r="E945" s="4">
        <f t="shared" si="14"/>
        <v>121032.16666666667</v>
      </c>
      <c r="F945" s="5">
        <f>IF(E945&lt;='[1]Criterios de sanción'!$J$15,"Amonestación Publica",IF((E945-'[1]Criterios de sanción'!$J$15)*0.3&lt;='[1]Criterios de sanción'!$I$2,"Amonestación Publica",(E945-'[1]Criterios de sanción'!$J$15)*0.3))</f>
        <v>33800.449999999997</v>
      </c>
    </row>
    <row r="946" spans="2:6" ht="28" x14ac:dyDescent="0.2">
      <c r="B946" s="18" t="s">
        <v>968</v>
      </c>
      <c r="C946" s="19" t="s">
        <v>24</v>
      </c>
      <c r="D946" s="4">
        <v>2004486.85</v>
      </c>
      <c r="E946" s="4">
        <f t="shared" si="14"/>
        <v>167040.57083333333</v>
      </c>
      <c r="F946" s="5">
        <f>IF(E946&lt;='[1]Criterios de sanción'!$J$15,"Amonestación Publica",IF((E946-'[1]Criterios de sanción'!$J$15)*0.3&lt;='[1]Criterios de sanción'!$I$2,"Amonestación Publica",(E946-'[1]Criterios de sanción'!$J$15)*0.3))</f>
        <v>47602.971249999995</v>
      </c>
    </row>
    <row r="947" spans="2:6" ht="28" x14ac:dyDescent="0.2">
      <c r="B947" s="18" t="s">
        <v>969</v>
      </c>
      <c r="C947" s="19" t="s">
        <v>24</v>
      </c>
      <c r="D947" s="4">
        <v>1320000</v>
      </c>
      <c r="E947" s="4">
        <f t="shared" si="14"/>
        <v>110000</v>
      </c>
      <c r="F947" s="5">
        <f>IF(E947&lt;='[1]Criterios de sanción'!$J$15,"Amonestación Publica",IF((E947-'[1]Criterios de sanción'!$J$15)*0.3&lt;='[1]Criterios de sanción'!$I$2,"Amonestación Publica",(E947-'[1]Criterios de sanción'!$J$15)*0.3))</f>
        <v>30490.799999999999</v>
      </c>
    </row>
    <row r="948" spans="2:6" ht="28" x14ac:dyDescent="0.2">
      <c r="B948" s="18" t="s">
        <v>970</v>
      </c>
      <c r="C948" s="19" t="s">
        <v>24</v>
      </c>
      <c r="D948" s="4">
        <v>588617</v>
      </c>
      <c r="E948" s="4">
        <f t="shared" si="14"/>
        <v>49051.416666666664</v>
      </c>
      <c r="F948" s="5">
        <f>IF(E948&lt;='[1]Criterios de sanción'!$J$15,"Amonestación Publica",IF((E948-'[1]Criterios de sanción'!$J$15)*0.3&lt;='[1]Criterios de sanción'!$I$2,"Amonestación Publica",(E948-'[1]Criterios de sanción'!$J$15)*0.3))</f>
        <v>12206.224999999999</v>
      </c>
    </row>
    <row r="949" spans="2:6" ht="28" x14ac:dyDescent="0.2">
      <c r="B949" s="18" t="s">
        <v>971</v>
      </c>
      <c r="C949" s="19" t="s">
        <v>24</v>
      </c>
      <c r="D949" s="4">
        <v>1484651.59</v>
      </c>
      <c r="E949" s="4">
        <f t="shared" si="14"/>
        <v>123720.96583333334</v>
      </c>
      <c r="F949" s="5">
        <f>IF(E949&lt;='[1]Criterios de sanción'!$J$15,"Amonestación Publica",IF((E949-'[1]Criterios de sanción'!$J$15)*0.3&lt;='[1]Criterios de sanción'!$I$2,"Amonestación Publica",(E949-'[1]Criterios de sanción'!$J$15)*0.3))</f>
        <v>34607.089749999999</v>
      </c>
    </row>
    <row r="950" spans="2:6" ht="28" x14ac:dyDescent="0.2">
      <c r="B950" s="18" t="s">
        <v>972</v>
      </c>
      <c r="C950" s="19" t="s">
        <v>24</v>
      </c>
      <c r="D950" s="4">
        <v>1679034.98</v>
      </c>
      <c r="E950" s="4">
        <f t="shared" si="14"/>
        <v>139919.58166666667</v>
      </c>
      <c r="F950" s="5">
        <f>IF(E950&lt;='[1]Criterios de sanción'!$J$15,"Amonestación Publica",IF((E950-'[1]Criterios de sanción'!$J$15)*0.3&lt;='[1]Criterios de sanción'!$I$2,"Amonestación Publica",(E950-'[1]Criterios de sanción'!$J$15)*0.3))</f>
        <v>39466.674500000001</v>
      </c>
    </row>
    <row r="951" spans="2:6" ht="28" x14ac:dyDescent="0.2">
      <c r="B951" s="18" t="s">
        <v>973</v>
      </c>
      <c r="C951" s="19" t="s">
        <v>24</v>
      </c>
      <c r="D951" s="4">
        <v>1818716</v>
      </c>
      <c r="E951" s="4">
        <f t="shared" si="14"/>
        <v>151559.66666666666</v>
      </c>
      <c r="F951" s="5">
        <f>IF(E951&lt;='[1]Criterios de sanción'!$J$15,"Amonestación Publica",IF((E951-'[1]Criterios de sanción'!$J$15)*0.3&lt;='[1]Criterios de sanción'!$I$2,"Amonestación Publica",(E951-'[1]Criterios de sanción'!$J$15)*0.3))</f>
        <v>42958.7</v>
      </c>
    </row>
    <row r="952" spans="2:6" ht="28" x14ac:dyDescent="0.2">
      <c r="B952" s="18" t="s">
        <v>974</v>
      </c>
      <c r="C952" s="19" t="s">
        <v>24</v>
      </c>
      <c r="D952" s="4">
        <v>2044019</v>
      </c>
      <c r="E952" s="4">
        <f t="shared" si="14"/>
        <v>170334.91666666666</v>
      </c>
      <c r="F952" s="5">
        <f>IF(E952&lt;='[1]Criterios de sanción'!$J$15,"Amonestación Publica",IF((E952-'[1]Criterios de sanción'!$J$15)*0.3&lt;='[1]Criterios de sanción'!$I$2,"Amonestación Publica",(E952-'[1]Criterios de sanción'!$J$15)*0.3))</f>
        <v>48591.274999999994</v>
      </c>
    </row>
    <row r="953" spans="2:6" ht="28" x14ac:dyDescent="0.2">
      <c r="B953" s="18" t="s">
        <v>975</v>
      </c>
      <c r="C953" s="19" t="s">
        <v>24</v>
      </c>
      <c r="D953" s="4">
        <v>1551401</v>
      </c>
      <c r="E953" s="4">
        <f t="shared" si="14"/>
        <v>129283.41666666667</v>
      </c>
      <c r="F953" s="5">
        <f>IF(E953&lt;='[1]Criterios de sanción'!$J$15,"Amonestación Publica",IF((E953-'[1]Criterios de sanción'!$J$15)*0.3&lt;='[1]Criterios de sanción'!$I$2,"Amonestación Publica",(E953-'[1]Criterios de sanción'!$J$15)*0.3))</f>
        <v>36275.824999999997</v>
      </c>
    </row>
    <row r="954" spans="2:6" ht="28" x14ac:dyDescent="0.2">
      <c r="B954" s="18" t="s">
        <v>976</v>
      </c>
      <c r="C954" s="19" t="s">
        <v>24</v>
      </c>
      <c r="D954" s="4">
        <v>1147206</v>
      </c>
      <c r="E954" s="4">
        <f t="shared" si="14"/>
        <v>95600.5</v>
      </c>
      <c r="F954" s="5">
        <f>IF(E954&lt;='[1]Criterios de sanción'!$J$15,"Amonestación Publica",IF((E954-'[1]Criterios de sanción'!$J$15)*0.3&lt;='[1]Criterios de sanción'!$I$2,"Amonestación Publica",(E954-'[1]Criterios de sanción'!$J$15)*0.3))</f>
        <v>26170.95</v>
      </c>
    </row>
    <row r="955" spans="2:6" ht="28" x14ac:dyDescent="0.2">
      <c r="B955" s="18" t="s">
        <v>977</v>
      </c>
      <c r="C955" s="19" t="s">
        <v>24</v>
      </c>
      <c r="D955" s="4">
        <v>1641055.79</v>
      </c>
      <c r="E955" s="4">
        <f t="shared" si="14"/>
        <v>136754.64916666667</v>
      </c>
      <c r="F955" s="5">
        <f>IF(E955&lt;='[1]Criterios de sanción'!$J$15,"Amonestación Publica",IF((E955-'[1]Criterios de sanción'!$J$15)*0.3&lt;='[1]Criterios de sanción'!$I$2,"Amonestación Publica",(E955-'[1]Criterios de sanción'!$J$15)*0.3))</f>
        <v>38517.194750000002</v>
      </c>
    </row>
    <row r="956" spans="2:6" ht="28" x14ac:dyDescent="0.2">
      <c r="B956" s="18" t="s">
        <v>978</v>
      </c>
      <c r="C956" s="19" t="s">
        <v>24</v>
      </c>
      <c r="D956" s="4">
        <v>1354200</v>
      </c>
      <c r="E956" s="4">
        <f t="shared" si="14"/>
        <v>112850</v>
      </c>
      <c r="F956" s="5">
        <f>IF(E956&lt;='[1]Criterios de sanción'!$J$15,"Amonestación Publica",IF((E956-'[1]Criterios de sanción'!$J$15)*0.3&lt;='[1]Criterios de sanción'!$I$2,"Amonestación Publica",(E956-'[1]Criterios de sanción'!$J$15)*0.3))</f>
        <v>31345.8</v>
      </c>
    </row>
    <row r="957" spans="2:6" ht="28" x14ac:dyDescent="0.2">
      <c r="B957" s="18" t="s">
        <v>979</v>
      </c>
      <c r="C957" s="19" t="s">
        <v>24</v>
      </c>
      <c r="D957" s="4">
        <v>1670264</v>
      </c>
      <c r="E957" s="4">
        <f t="shared" si="14"/>
        <v>139188.66666666666</v>
      </c>
      <c r="F957" s="5">
        <f>IF(E957&lt;='[1]Criterios de sanción'!$J$15,"Amonestación Publica",IF((E957-'[1]Criterios de sanción'!$J$15)*0.3&lt;='[1]Criterios de sanción'!$I$2,"Amonestación Publica",(E957-'[1]Criterios de sanción'!$J$15)*0.3))</f>
        <v>39247.399999999994</v>
      </c>
    </row>
    <row r="958" spans="2:6" ht="28" x14ac:dyDescent="0.2">
      <c r="B958" s="18" t="s">
        <v>980</v>
      </c>
      <c r="C958" s="19" t="s">
        <v>24</v>
      </c>
      <c r="D958" s="4">
        <v>2283643</v>
      </c>
      <c r="E958" s="4">
        <f t="shared" si="14"/>
        <v>190303.58333333334</v>
      </c>
      <c r="F958" s="5">
        <f>IF(E958&lt;='[1]Criterios de sanción'!$J$15,"Amonestación Publica",IF((E958-'[1]Criterios de sanción'!$J$15)*0.3&lt;='[1]Criterios de sanción'!$I$2,"Amonestación Publica",(E958-'[1]Criterios de sanción'!$J$15)*0.3))</f>
        <v>54581.875</v>
      </c>
    </row>
    <row r="959" spans="2:6" ht="28" x14ac:dyDescent="0.2">
      <c r="B959" s="18" t="s">
        <v>981</v>
      </c>
      <c r="C959" s="19" t="s">
        <v>24</v>
      </c>
      <c r="D959" s="4">
        <v>84765.29</v>
      </c>
      <c r="E959" s="4">
        <f t="shared" si="14"/>
        <v>7063.7741666666661</v>
      </c>
      <c r="F959" s="5" t="str">
        <f>IF(E959&lt;='[1]Criterios de sanción'!$J$15,"Amonestación Publica",IF((E959-'[1]Criterios de sanción'!$J$15)*0.3&lt;='[1]Criterios de sanción'!$I$2,"Amonestación Publica",(E959-'[1]Criterios de sanción'!$J$15)*0.3))</f>
        <v>Amonestación Publica</v>
      </c>
    </row>
    <row r="960" spans="2:6" ht="28" x14ac:dyDescent="0.2">
      <c r="B960" s="18" t="s">
        <v>982</v>
      </c>
      <c r="C960" s="19" t="s">
        <v>24</v>
      </c>
      <c r="D960" s="4">
        <v>40000</v>
      </c>
      <c r="E960" s="4">
        <f t="shared" si="14"/>
        <v>3333.3333333333335</v>
      </c>
      <c r="F960" s="5" t="str">
        <f>IF(E960&lt;='[1]Criterios de sanción'!$J$15,"Amonestación Publica",IF((E960-'[1]Criterios de sanción'!$J$15)*0.3&lt;='[1]Criterios de sanción'!$I$2,"Amonestación Publica",(E960-'[1]Criterios de sanción'!$J$15)*0.3))</f>
        <v>Amonestación Publica</v>
      </c>
    </row>
    <row r="961" spans="2:6" ht="28" x14ac:dyDescent="0.2">
      <c r="B961" s="18" t="s">
        <v>983</v>
      </c>
      <c r="C961" s="19" t="s">
        <v>24</v>
      </c>
      <c r="D961" s="4">
        <v>288000</v>
      </c>
      <c r="E961" s="4">
        <f t="shared" si="14"/>
        <v>24000</v>
      </c>
      <c r="F961" s="5">
        <f>IF(E961&lt;='[1]Criterios de sanción'!$J$15,"Amonestación Publica",IF((E961-'[1]Criterios de sanción'!$J$15)*0.3&lt;='[1]Criterios de sanción'!$I$2,"Amonestación Publica",(E961-'[1]Criterios de sanción'!$J$15)*0.3))</f>
        <v>4690.8</v>
      </c>
    </row>
    <row r="962" spans="2:6" ht="28" x14ac:dyDescent="0.2">
      <c r="B962" s="18" t="s">
        <v>984</v>
      </c>
      <c r="C962" s="19" t="s">
        <v>24</v>
      </c>
      <c r="D962" s="4">
        <v>2024112</v>
      </c>
      <c r="E962" s="4">
        <f t="shared" ref="E962:E1025" si="15">D962/12</f>
        <v>168676</v>
      </c>
      <c r="F962" s="5">
        <f>IF(E962&lt;='[1]Criterios de sanción'!$J$15,"Amonestación Publica",IF((E962-'[1]Criterios de sanción'!$J$15)*0.3&lt;='[1]Criterios de sanción'!$I$2,"Amonestación Publica",(E962-'[1]Criterios de sanción'!$J$15)*0.3))</f>
        <v>48093.599999999999</v>
      </c>
    </row>
    <row r="963" spans="2:6" ht="28" x14ac:dyDescent="0.2">
      <c r="B963" s="18" t="s">
        <v>985</v>
      </c>
      <c r="C963" s="19" t="s">
        <v>24</v>
      </c>
      <c r="D963" s="4">
        <v>433800</v>
      </c>
      <c r="E963" s="4">
        <f t="shared" si="15"/>
        <v>36150</v>
      </c>
      <c r="F963" s="5">
        <f>IF(E963&lt;='[1]Criterios de sanción'!$J$15,"Amonestación Publica",IF((E963-'[1]Criterios de sanción'!$J$15)*0.3&lt;='[1]Criterios de sanción'!$I$2,"Amonestación Publica",(E963-'[1]Criterios de sanción'!$J$15)*0.3))</f>
        <v>8335.7999999999993</v>
      </c>
    </row>
    <row r="964" spans="2:6" ht="28" x14ac:dyDescent="0.2">
      <c r="B964" s="18" t="s">
        <v>986</v>
      </c>
      <c r="C964" s="19" t="s">
        <v>24</v>
      </c>
      <c r="D964" s="4">
        <v>20823900</v>
      </c>
      <c r="E964" s="4">
        <f t="shared" si="15"/>
        <v>1735325</v>
      </c>
      <c r="F964" s="5">
        <f>IF(E964&lt;='[1]Criterios de sanción'!$J$15,"Amonestación Publica",IF((E964-'[1]Criterios de sanción'!$J$15)*0.3&lt;='[1]Criterios de sanción'!$I$2,"Amonestación Publica",(E964-'[1]Criterios de sanción'!$J$15)*0.3))</f>
        <v>518088.3</v>
      </c>
    </row>
    <row r="965" spans="2:6" ht="28" x14ac:dyDescent="0.2">
      <c r="B965" s="18" t="s">
        <v>987</v>
      </c>
      <c r="C965" s="19" t="s">
        <v>24</v>
      </c>
      <c r="D965" s="4">
        <v>3164927.96</v>
      </c>
      <c r="E965" s="4">
        <f t="shared" si="15"/>
        <v>263743.99666666664</v>
      </c>
      <c r="F965" s="5">
        <f>IF(E965&lt;='[1]Criterios de sanción'!$J$15,"Amonestación Publica",IF((E965-'[1]Criterios de sanción'!$J$15)*0.3&lt;='[1]Criterios de sanción'!$I$2,"Amonestación Publica",(E965-'[1]Criterios de sanción'!$J$15)*0.3))</f>
        <v>76613.998999999996</v>
      </c>
    </row>
    <row r="966" spans="2:6" ht="28" x14ac:dyDescent="0.2">
      <c r="B966" s="18" t="s">
        <v>988</v>
      </c>
      <c r="C966" s="19" t="s">
        <v>24</v>
      </c>
      <c r="D966" s="4">
        <v>960000</v>
      </c>
      <c r="E966" s="4">
        <f t="shared" si="15"/>
        <v>80000</v>
      </c>
      <c r="F966" s="5">
        <f>IF(E966&lt;='[1]Criterios de sanción'!$J$15,"Amonestación Publica",IF((E966-'[1]Criterios de sanción'!$J$15)*0.3&lt;='[1]Criterios de sanción'!$I$2,"Amonestación Publica",(E966-'[1]Criterios de sanción'!$J$15)*0.3))</f>
        <v>21490.799999999999</v>
      </c>
    </row>
    <row r="967" spans="2:6" ht="28" x14ac:dyDescent="0.2">
      <c r="B967" s="18" t="s">
        <v>989</v>
      </c>
      <c r="C967" s="19" t="s">
        <v>24</v>
      </c>
      <c r="D967" s="4">
        <v>1060053</v>
      </c>
      <c r="E967" s="4">
        <f t="shared" si="15"/>
        <v>88337.75</v>
      </c>
      <c r="F967" s="5">
        <f>IF(E967&lt;='[1]Criterios de sanción'!$J$15,"Amonestación Publica",IF((E967-'[1]Criterios de sanción'!$J$15)*0.3&lt;='[1]Criterios de sanción'!$I$2,"Amonestación Publica",(E967-'[1]Criterios de sanción'!$J$15)*0.3))</f>
        <v>23992.125</v>
      </c>
    </row>
    <row r="968" spans="2:6" ht="28" x14ac:dyDescent="0.2">
      <c r="B968" s="18" t="s">
        <v>990</v>
      </c>
      <c r="C968" s="19" t="s">
        <v>24</v>
      </c>
      <c r="D968" s="4">
        <v>203265</v>
      </c>
      <c r="E968" s="4">
        <f t="shared" si="15"/>
        <v>16938.75</v>
      </c>
      <c r="F968" s="5">
        <f>IF(E968&lt;='[1]Criterios de sanción'!$J$15,"Amonestación Publica",IF((E968-'[1]Criterios de sanción'!$J$15)*0.3&lt;='[1]Criterios de sanción'!$I$2,"Amonestación Publica",(E968-'[1]Criterios de sanción'!$J$15)*0.3))</f>
        <v>2572.4249999999997</v>
      </c>
    </row>
    <row r="969" spans="2:6" ht="28" x14ac:dyDescent="0.2">
      <c r="B969" s="18" t="s">
        <v>991</v>
      </c>
      <c r="C969" s="19" t="s">
        <v>24</v>
      </c>
      <c r="D969" s="4">
        <v>391893</v>
      </c>
      <c r="E969" s="4">
        <f t="shared" si="15"/>
        <v>32657.75</v>
      </c>
      <c r="F969" s="5">
        <f>IF(E969&lt;='[1]Criterios de sanción'!$J$15,"Amonestación Publica",IF((E969-'[1]Criterios de sanción'!$J$15)*0.3&lt;='[1]Criterios de sanción'!$I$2,"Amonestación Publica",(E969-'[1]Criterios de sanción'!$J$15)*0.3))</f>
        <v>7288.125</v>
      </c>
    </row>
    <row r="970" spans="2:6" ht="28" x14ac:dyDescent="0.2">
      <c r="B970" s="18" t="s">
        <v>992</v>
      </c>
      <c r="C970" s="19" t="s">
        <v>24</v>
      </c>
      <c r="D970" s="4">
        <v>1624863</v>
      </c>
      <c r="E970" s="4">
        <f t="shared" si="15"/>
        <v>135405.25</v>
      </c>
      <c r="F970" s="5">
        <f>IF(E970&lt;='[1]Criterios de sanción'!$J$15,"Amonestación Publica",IF((E970-'[1]Criterios de sanción'!$J$15)*0.3&lt;='[1]Criterios de sanción'!$I$2,"Amonestación Publica",(E970-'[1]Criterios de sanción'!$J$15)*0.3))</f>
        <v>38112.375</v>
      </c>
    </row>
    <row r="971" spans="2:6" ht="28" x14ac:dyDescent="0.2">
      <c r="B971" s="18" t="s">
        <v>993</v>
      </c>
      <c r="C971" s="19" t="s">
        <v>24</v>
      </c>
      <c r="D971" s="4">
        <v>588000</v>
      </c>
      <c r="E971" s="4">
        <f t="shared" si="15"/>
        <v>49000</v>
      </c>
      <c r="F971" s="5">
        <f>IF(E971&lt;='[1]Criterios de sanción'!$J$15,"Amonestación Publica",IF((E971-'[1]Criterios de sanción'!$J$15)*0.3&lt;='[1]Criterios de sanción'!$I$2,"Amonestación Publica",(E971-'[1]Criterios de sanción'!$J$15)*0.3))</f>
        <v>12190.8</v>
      </c>
    </row>
    <row r="972" spans="2:6" ht="28" x14ac:dyDescent="0.2">
      <c r="B972" s="18" t="s">
        <v>994</v>
      </c>
      <c r="C972" s="19" t="s">
        <v>24</v>
      </c>
      <c r="D972" s="4">
        <v>3140447.23</v>
      </c>
      <c r="E972" s="4">
        <f t="shared" si="15"/>
        <v>261703.93583333332</v>
      </c>
      <c r="F972" s="5">
        <f>IF(E972&lt;='[1]Criterios de sanción'!$J$15,"Amonestación Publica",IF((E972-'[1]Criterios de sanción'!$J$15)*0.3&lt;='[1]Criterios de sanción'!$I$2,"Amonestación Publica",(E972-'[1]Criterios de sanción'!$J$15)*0.3))</f>
        <v>76001.980749999988</v>
      </c>
    </row>
    <row r="973" spans="2:6" ht="28" x14ac:dyDescent="0.2">
      <c r="B973" s="18" t="s">
        <v>995</v>
      </c>
      <c r="C973" s="19" t="s">
        <v>24</v>
      </c>
      <c r="D973" s="4">
        <v>1537408.81</v>
      </c>
      <c r="E973" s="4">
        <f t="shared" si="15"/>
        <v>128117.40083333333</v>
      </c>
      <c r="F973" s="5">
        <f>IF(E973&lt;='[1]Criterios de sanción'!$J$15,"Amonestación Publica",IF((E973-'[1]Criterios de sanción'!$J$15)*0.3&lt;='[1]Criterios de sanción'!$I$2,"Amonestación Publica",(E973-'[1]Criterios de sanción'!$J$15)*0.3))</f>
        <v>35926.020250000001</v>
      </c>
    </row>
    <row r="974" spans="2:6" ht="28" x14ac:dyDescent="0.2">
      <c r="B974" s="18" t="s">
        <v>996</v>
      </c>
      <c r="C974" s="19" t="s">
        <v>24</v>
      </c>
      <c r="D974" s="4">
        <v>1749185</v>
      </c>
      <c r="E974" s="4">
        <f t="shared" si="15"/>
        <v>145765.41666666666</v>
      </c>
      <c r="F974" s="5">
        <f>IF(E974&lt;='[1]Criterios de sanción'!$J$15,"Amonestación Publica",IF((E974-'[1]Criterios de sanción'!$J$15)*0.3&lt;='[1]Criterios de sanción'!$I$2,"Amonestación Publica",(E974-'[1]Criterios de sanción'!$J$15)*0.3))</f>
        <v>41220.424999999996</v>
      </c>
    </row>
    <row r="975" spans="2:6" ht="28" x14ac:dyDescent="0.2">
      <c r="B975" s="18" t="s">
        <v>997</v>
      </c>
      <c r="C975" s="19" t="s">
        <v>24</v>
      </c>
      <c r="D975" s="4">
        <v>704877.06</v>
      </c>
      <c r="E975" s="4">
        <f t="shared" si="15"/>
        <v>58739.755000000005</v>
      </c>
      <c r="F975" s="5">
        <f>IF(E975&lt;='[1]Criterios de sanción'!$J$15,"Amonestación Publica",IF((E975-'[1]Criterios de sanción'!$J$15)*0.3&lt;='[1]Criterios de sanción'!$I$2,"Amonestación Publica",(E975-'[1]Criterios de sanción'!$J$15)*0.3))</f>
        <v>15112.726500000001</v>
      </c>
    </row>
    <row r="976" spans="2:6" ht="28" x14ac:dyDescent="0.2">
      <c r="B976" s="18" t="s">
        <v>998</v>
      </c>
      <c r="C976" s="19" t="s">
        <v>24</v>
      </c>
      <c r="D976" s="4">
        <v>1484651.59</v>
      </c>
      <c r="E976" s="4">
        <f t="shared" si="15"/>
        <v>123720.96583333334</v>
      </c>
      <c r="F976" s="5">
        <f>IF(E976&lt;='[1]Criterios de sanción'!$J$15,"Amonestación Publica",IF((E976-'[1]Criterios de sanción'!$J$15)*0.3&lt;='[1]Criterios de sanción'!$I$2,"Amonestación Publica",(E976-'[1]Criterios de sanción'!$J$15)*0.3))</f>
        <v>34607.089749999999</v>
      </c>
    </row>
    <row r="977" spans="2:6" ht="28" x14ac:dyDescent="0.2">
      <c r="B977" s="18" t="s">
        <v>999</v>
      </c>
      <c r="C977" s="19" t="s">
        <v>24</v>
      </c>
      <c r="D977" s="4">
        <v>1491448</v>
      </c>
      <c r="E977" s="4">
        <f t="shared" si="15"/>
        <v>124287.33333333333</v>
      </c>
      <c r="F977" s="5">
        <f>IF(E977&lt;='[1]Criterios de sanción'!$J$15,"Amonestación Publica",IF((E977-'[1]Criterios de sanción'!$J$15)*0.3&lt;='[1]Criterios de sanción'!$I$2,"Amonestación Publica",(E977-'[1]Criterios de sanción'!$J$15)*0.3))</f>
        <v>34777</v>
      </c>
    </row>
    <row r="978" spans="2:6" ht="28" x14ac:dyDescent="0.2">
      <c r="B978" s="18" t="s">
        <v>1000</v>
      </c>
      <c r="C978" s="19" t="s">
        <v>24</v>
      </c>
      <c r="D978" s="4">
        <v>400766.28</v>
      </c>
      <c r="E978" s="4">
        <f t="shared" si="15"/>
        <v>33397.19</v>
      </c>
      <c r="F978" s="5">
        <f>IF(E978&lt;='[1]Criterios de sanción'!$J$15,"Amonestación Publica",IF((E978-'[1]Criterios de sanción'!$J$15)*0.3&lt;='[1]Criterios de sanción'!$I$2,"Amonestación Publica",(E978-'[1]Criterios de sanción'!$J$15)*0.3))</f>
        <v>7509.9570000000003</v>
      </c>
    </row>
    <row r="979" spans="2:6" ht="28" x14ac:dyDescent="0.2">
      <c r="B979" s="18" t="s">
        <v>1001</v>
      </c>
      <c r="C979" s="19" t="s">
        <v>24</v>
      </c>
      <c r="D979" s="4">
        <v>2425529</v>
      </c>
      <c r="E979" s="4">
        <f t="shared" si="15"/>
        <v>202127.41666666666</v>
      </c>
      <c r="F979" s="5">
        <f>IF(E979&lt;='[1]Criterios de sanción'!$J$15,"Amonestación Publica",IF((E979-'[1]Criterios de sanción'!$J$15)*0.3&lt;='[1]Criterios de sanción'!$I$2,"Amonestación Publica",(E979-'[1]Criterios de sanción'!$J$15)*0.3))</f>
        <v>58129.024999999994</v>
      </c>
    </row>
    <row r="980" spans="2:6" ht="28" x14ac:dyDescent="0.2">
      <c r="B980" s="18" t="s">
        <v>1002</v>
      </c>
      <c r="C980" s="19" t="s">
        <v>24</v>
      </c>
      <c r="D980" s="4">
        <v>637200</v>
      </c>
      <c r="E980" s="4">
        <f t="shared" si="15"/>
        <v>53100</v>
      </c>
      <c r="F980" s="5">
        <f>IF(E980&lt;='[1]Criterios de sanción'!$J$15,"Amonestación Publica",IF((E980-'[1]Criterios de sanción'!$J$15)*0.3&lt;='[1]Criterios de sanción'!$I$2,"Amonestación Publica",(E980-'[1]Criterios de sanción'!$J$15)*0.3))</f>
        <v>13420.8</v>
      </c>
    </row>
    <row r="981" spans="2:6" ht="28" x14ac:dyDescent="0.2">
      <c r="B981" s="18" t="s">
        <v>1003</v>
      </c>
      <c r="C981" s="19" t="s">
        <v>24</v>
      </c>
      <c r="D981" s="4">
        <v>2481437.14</v>
      </c>
      <c r="E981" s="4">
        <f t="shared" si="15"/>
        <v>206786.42833333334</v>
      </c>
      <c r="F981" s="5">
        <f>IF(E981&lt;='[1]Criterios de sanción'!$J$15,"Amonestación Publica",IF((E981-'[1]Criterios de sanción'!$J$15)*0.3&lt;='[1]Criterios de sanción'!$I$2,"Amonestación Publica",(E981-'[1]Criterios de sanción'!$J$15)*0.3))</f>
        <v>59526.728499999997</v>
      </c>
    </row>
    <row r="982" spans="2:6" ht="28" x14ac:dyDescent="0.2">
      <c r="B982" s="18" t="s">
        <v>1004</v>
      </c>
      <c r="C982" s="19" t="s">
        <v>24</v>
      </c>
      <c r="D982" s="4">
        <v>2045138</v>
      </c>
      <c r="E982" s="4">
        <f t="shared" si="15"/>
        <v>170428.16666666666</v>
      </c>
      <c r="F982" s="5">
        <f>IF(E982&lt;='[1]Criterios de sanción'!$J$15,"Amonestación Publica",IF((E982-'[1]Criterios de sanción'!$J$15)*0.3&lt;='[1]Criterios de sanción'!$I$2,"Amonestación Publica",(E982-'[1]Criterios de sanción'!$J$15)*0.3))</f>
        <v>48619.249999999993</v>
      </c>
    </row>
    <row r="983" spans="2:6" ht="28" x14ac:dyDescent="0.2">
      <c r="B983" s="18" t="s">
        <v>1005</v>
      </c>
      <c r="C983" s="19" t="s">
        <v>24</v>
      </c>
      <c r="D983" s="4">
        <v>1767336</v>
      </c>
      <c r="E983" s="4">
        <f t="shared" si="15"/>
        <v>147278</v>
      </c>
      <c r="F983" s="5">
        <f>IF(E983&lt;='[1]Criterios de sanción'!$J$15,"Amonestación Publica",IF((E983-'[1]Criterios de sanción'!$J$15)*0.3&lt;='[1]Criterios de sanción'!$I$2,"Amonestación Publica",(E983-'[1]Criterios de sanción'!$J$15)*0.3))</f>
        <v>41674.199999999997</v>
      </c>
    </row>
    <row r="984" spans="2:6" ht="28" x14ac:dyDescent="0.2">
      <c r="B984" s="18" t="s">
        <v>1006</v>
      </c>
      <c r="C984" s="19" t="s">
        <v>24</v>
      </c>
      <c r="D984" s="4">
        <v>500000</v>
      </c>
      <c r="E984" s="4">
        <f t="shared" si="15"/>
        <v>41666.666666666664</v>
      </c>
      <c r="F984" s="5">
        <f>IF(E984&lt;='[1]Criterios de sanción'!$J$15,"Amonestación Publica",IF((E984-'[1]Criterios de sanción'!$J$15)*0.3&lt;='[1]Criterios de sanción'!$I$2,"Amonestación Publica",(E984-'[1]Criterios de sanción'!$J$15)*0.3))</f>
        <v>9990.7999999999993</v>
      </c>
    </row>
    <row r="985" spans="2:6" ht="28" x14ac:dyDescent="0.2">
      <c r="B985" s="18" t="s">
        <v>1007</v>
      </c>
      <c r="C985" s="19" t="s">
        <v>24</v>
      </c>
      <c r="D985" s="4">
        <v>4305741.05</v>
      </c>
      <c r="E985" s="4">
        <f t="shared" si="15"/>
        <v>358811.75416666665</v>
      </c>
      <c r="F985" s="5">
        <f>IF(E985&lt;='[1]Criterios de sanción'!$J$15,"Amonestación Publica",IF((E985-'[1]Criterios de sanción'!$J$15)*0.3&lt;='[1]Criterios de sanción'!$I$2,"Amonestación Publica",(E985-'[1]Criterios de sanción'!$J$15)*0.3))</f>
        <v>105134.32625</v>
      </c>
    </row>
    <row r="986" spans="2:6" ht="28" x14ac:dyDescent="0.2">
      <c r="B986" s="18" t="s">
        <v>1008</v>
      </c>
      <c r="C986" s="19" t="s">
        <v>24</v>
      </c>
      <c r="D986" s="4">
        <v>2876099.08</v>
      </c>
      <c r="E986" s="4">
        <f t="shared" si="15"/>
        <v>239674.92333333334</v>
      </c>
      <c r="F986" s="5">
        <f>IF(E986&lt;='[1]Criterios de sanción'!$J$15,"Amonestación Publica",IF((E986-'[1]Criterios de sanción'!$J$15)*0.3&lt;='[1]Criterios de sanción'!$I$2,"Amonestación Publica",(E986-'[1]Criterios de sanción'!$J$15)*0.3))</f>
        <v>69393.277000000002</v>
      </c>
    </row>
    <row r="987" spans="2:6" ht="28" x14ac:dyDescent="0.2">
      <c r="B987" s="18" t="s">
        <v>1009</v>
      </c>
      <c r="C987" s="19" t="s">
        <v>24</v>
      </c>
      <c r="D987" s="4">
        <v>1218520</v>
      </c>
      <c r="E987" s="4">
        <f t="shared" si="15"/>
        <v>101543.33333333333</v>
      </c>
      <c r="F987" s="5">
        <f>IF(E987&lt;='[1]Criterios de sanción'!$J$15,"Amonestación Publica",IF((E987-'[1]Criterios de sanción'!$J$15)*0.3&lt;='[1]Criterios de sanción'!$I$2,"Amonestación Publica",(E987-'[1]Criterios de sanción'!$J$15)*0.3))</f>
        <v>27953.8</v>
      </c>
    </row>
    <row r="988" spans="2:6" ht="28" x14ac:dyDescent="0.2">
      <c r="B988" s="18" t="s">
        <v>1010</v>
      </c>
      <c r="C988" s="19" t="s">
        <v>24</v>
      </c>
      <c r="D988" s="4">
        <v>2043953</v>
      </c>
      <c r="E988" s="4">
        <f t="shared" si="15"/>
        <v>170329.41666666666</v>
      </c>
      <c r="F988" s="5">
        <f>IF(E988&lt;='[1]Criterios de sanción'!$J$15,"Amonestación Publica",IF((E988-'[1]Criterios de sanción'!$J$15)*0.3&lt;='[1]Criterios de sanción'!$I$2,"Amonestación Publica",(E988-'[1]Criterios de sanción'!$J$15)*0.3))</f>
        <v>48589.624999999993</v>
      </c>
    </row>
    <row r="989" spans="2:6" ht="28" x14ac:dyDescent="0.2">
      <c r="B989" s="18" t="s">
        <v>1011</v>
      </c>
      <c r="C989" s="19" t="s">
        <v>24</v>
      </c>
      <c r="D989" s="4">
        <v>1475759.89</v>
      </c>
      <c r="E989" s="4">
        <f t="shared" si="15"/>
        <v>122979.99083333333</v>
      </c>
      <c r="F989" s="5">
        <f>IF(E989&lt;='[1]Criterios de sanción'!$J$15,"Amonestación Publica",IF((E989-'[1]Criterios de sanción'!$J$15)*0.3&lt;='[1]Criterios de sanción'!$I$2,"Amonestación Publica",(E989-'[1]Criterios de sanción'!$J$15)*0.3))</f>
        <v>34384.797249999996</v>
      </c>
    </row>
    <row r="990" spans="2:6" ht="28" x14ac:dyDescent="0.2">
      <c r="B990" s="18" t="s">
        <v>1012</v>
      </c>
      <c r="C990" s="19" t="s">
        <v>24</v>
      </c>
      <c r="D990" s="4">
        <v>1523994</v>
      </c>
      <c r="E990" s="4">
        <f t="shared" si="15"/>
        <v>126999.5</v>
      </c>
      <c r="F990" s="5">
        <f>IF(E990&lt;='[1]Criterios de sanción'!$J$15,"Amonestación Publica",IF((E990-'[1]Criterios de sanción'!$J$15)*0.3&lt;='[1]Criterios de sanción'!$I$2,"Amonestación Publica",(E990-'[1]Criterios de sanción'!$J$15)*0.3))</f>
        <v>35590.65</v>
      </c>
    </row>
    <row r="991" spans="2:6" ht="28" x14ac:dyDescent="0.2">
      <c r="B991" s="18" t="s">
        <v>1013</v>
      </c>
      <c r="C991" s="19" t="s">
        <v>24</v>
      </c>
      <c r="D991" s="4">
        <v>1068000</v>
      </c>
      <c r="E991" s="4">
        <f t="shared" si="15"/>
        <v>89000</v>
      </c>
      <c r="F991" s="5">
        <f>IF(E991&lt;='[1]Criterios de sanción'!$J$15,"Amonestación Publica",IF((E991-'[1]Criterios de sanción'!$J$15)*0.3&lt;='[1]Criterios de sanción'!$I$2,"Amonestación Publica",(E991-'[1]Criterios de sanción'!$J$15)*0.3))</f>
        <v>24190.799999999999</v>
      </c>
    </row>
    <row r="992" spans="2:6" ht="28" x14ac:dyDescent="0.2">
      <c r="B992" s="18" t="s">
        <v>1014</v>
      </c>
      <c r="C992" s="19" t="s">
        <v>24</v>
      </c>
      <c r="D992" s="4">
        <v>1500000</v>
      </c>
      <c r="E992" s="4">
        <f t="shared" si="15"/>
        <v>125000</v>
      </c>
      <c r="F992" s="5">
        <f>IF(E992&lt;='[1]Criterios de sanción'!$J$15,"Amonestación Publica",IF((E992-'[1]Criterios de sanción'!$J$15)*0.3&lt;='[1]Criterios de sanción'!$I$2,"Amonestación Publica",(E992-'[1]Criterios de sanción'!$J$15)*0.3))</f>
        <v>34990.799999999996</v>
      </c>
    </row>
    <row r="993" spans="2:6" ht="28" x14ac:dyDescent="0.2">
      <c r="B993" s="18" t="s">
        <v>1015</v>
      </c>
      <c r="C993" s="19" t="s">
        <v>24</v>
      </c>
      <c r="D993" s="4">
        <v>1667749</v>
      </c>
      <c r="E993" s="4">
        <f t="shared" si="15"/>
        <v>138979.08333333334</v>
      </c>
      <c r="F993" s="5">
        <f>IF(E993&lt;='[1]Criterios de sanción'!$J$15,"Amonestación Publica",IF((E993-'[1]Criterios de sanción'!$J$15)*0.3&lt;='[1]Criterios de sanción'!$I$2,"Amonestación Publica",(E993-'[1]Criterios de sanción'!$J$15)*0.3))</f>
        <v>39184.525000000001</v>
      </c>
    </row>
    <row r="994" spans="2:6" ht="28" x14ac:dyDescent="0.2">
      <c r="B994" s="18" t="s">
        <v>1016</v>
      </c>
      <c r="C994" s="19" t="s">
        <v>24</v>
      </c>
      <c r="D994" s="4">
        <v>2391789</v>
      </c>
      <c r="E994" s="4">
        <f t="shared" si="15"/>
        <v>199315.75</v>
      </c>
      <c r="F994" s="5">
        <f>IF(E994&lt;='[1]Criterios de sanción'!$J$15,"Amonestación Publica",IF((E994-'[1]Criterios de sanción'!$J$15)*0.3&lt;='[1]Criterios de sanción'!$I$2,"Amonestación Publica",(E994-'[1]Criterios de sanción'!$J$15)*0.3))</f>
        <v>57285.525000000001</v>
      </c>
    </row>
    <row r="995" spans="2:6" ht="28" x14ac:dyDescent="0.2">
      <c r="B995" s="18" t="s">
        <v>1017</v>
      </c>
      <c r="C995" s="19" t="s">
        <v>24</v>
      </c>
      <c r="D995" s="4">
        <v>1619977.19</v>
      </c>
      <c r="E995" s="4">
        <f t="shared" si="15"/>
        <v>134998.09916666665</v>
      </c>
      <c r="F995" s="5">
        <f>IF(E995&lt;='[1]Criterios de sanción'!$J$15,"Amonestación Publica",IF((E995-'[1]Criterios de sanción'!$J$15)*0.3&lt;='[1]Criterios de sanción'!$I$2,"Amonestación Publica",(E995-'[1]Criterios de sanción'!$J$15)*0.3))</f>
        <v>37990.229749999991</v>
      </c>
    </row>
    <row r="996" spans="2:6" ht="28" x14ac:dyDescent="0.2">
      <c r="B996" s="18" t="s">
        <v>1018</v>
      </c>
      <c r="C996" s="19" t="s">
        <v>24</v>
      </c>
      <c r="D996" s="4">
        <v>694455</v>
      </c>
      <c r="E996" s="4">
        <f t="shared" si="15"/>
        <v>57871.25</v>
      </c>
      <c r="F996" s="5">
        <f>IF(E996&lt;='[1]Criterios de sanción'!$J$15,"Amonestación Publica",IF((E996-'[1]Criterios de sanción'!$J$15)*0.3&lt;='[1]Criterios de sanción'!$I$2,"Amonestación Publica",(E996-'[1]Criterios de sanción'!$J$15)*0.3))</f>
        <v>14852.174999999999</v>
      </c>
    </row>
    <row r="997" spans="2:6" ht="28" x14ac:dyDescent="0.2">
      <c r="B997" s="18" t="s">
        <v>1019</v>
      </c>
      <c r="C997" s="19" t="s">
        <v>24</v>
      </c>
      <c r="D997" s="4">
        <v>1884414.42</v>
      </c>
      <c r="E997" s="4">
        <f t="shared" si="15"/>
        <v>157034.535</v>
      </c>
      <c r="F997" s="5">
        <f>IF(E997&lt;='[1]Criterios de sanción'!$J$15,"Amonestación Publica",IF((E997-'[1]Criterios de sanción'!$J$15)*0.3&lt;='[1]Criterios de sanción'!$I$2,"Amonestación Publica",(E997-'[1]Criterios de sanción'!$J$15)*0.3))</f>
        <v>44601.160499999998</v>
      </c>
    </row>
    <row r="998" spans="2:6" ht="28" x14ac:dyDescent="0.2">
      <c r="B998" s="18" t="s">
        <v>1020</v>
      </c>
      <c r="C998" s="19" t="s">
        <v>24</v>
      </c>
      <c r="D998" s="4">
        <v>512000</v>
      </c>
      <c r="E998" s="4">
        <f t="shared" si="15"/>
        <v>42666.666666666664</v>
      </c>
      <c r="F998" s="5">
        <f>IF(E998&lt;='[1]Criterios de sanción'!$J$15,"Amonestación Publica",IF((E998-'[1]Criterios de sanción'!$J$15)*0.3&lt;='[1]Criterios de sanción'!$I$2,"Amonestación Publica",(E998-'[1]Criterios de sanción'!$J$15)*0.3))</f>
        <v>10290.799999999999</v>
      </c>
    </row>
    <row r="999" spans="2:6" ht="28" x14ac:dyDescent="0.2">
      <c r="B999" s="18" t="s">
        <v>1021</v>
      </c>
      <c r="C999" s="19" t="s">
        <v>24</v>
      </c>
      <c r="D999" s="4">
        <v>2813752</v>
      </c>
      <c r="E999" s="4">
        <f t="shared" si="15"/>
        <v>234479.33333333334</v>
      </c>
      <c r="F999" s="5">
        <f>IF(E999&lt;='[1]Criterios de sanción'!$J$15,"Amonestación Publica",IF((E999-'[1]Criterios de sanción'!$J$15)*0.3&lt;='[1]Criterios de sanción'!$I$2,"Amonestación Publica",(E999-'[1]Criterios de sanción'!$J$15)*0.3))</f>
        <v>67834.600000000006</v>
      </c>
    </row>
    <row r="1000" spans="2:6" ht="28" x14ac:dyDescent="0.2">
      <c r="B1000" s="18" t="s">
        <v>1022</v>
      </c>
      <c r="C1000" s="19" t="s">
        <v>24</v>
      </c>
      <c r="D1000" s="4">
        <v>1860794.31</v>
      </c>
      <c r="E1000" s="4">
        <f t="shared" si="15"/>
        <v>155066.1925</v>
      </c>
      <c r="F1000" s="5">
        <f>IF(E1000&lt;='[1]Criterios de sanción'!$J$15,"Amonestación Publica",IF((E1000-'[1]Criterios de sanción'!$J$15)*0.3&lt;='[1]Criterios de sanción'!$I$2,"Amonestación Publica",(E1000-'[1]Criterios de sanción'!$J$15)*0.3))</f>
        <v>44010.657749999998</v>
      </c>
    </row>
    <row r="1001" spans="2:6" ht="28" x14ac:dyDescent="0.2">
      <c r="B1001" s="18" t="s">
        <v>1023</v>
      </c>
      <c r="C1001" s="19" t="s">
        <v>24</v>
      </c>
      <c r="D1001" s="4">
        <v>707536</v>
      </c>
      <c r="E1001" s="4">
        <f t="shared" si="15"/>
        <v>58961.333333333336</v>
      </c>
      <c r="F1001" s="5">
        <f>IF(E1001&lt;='[1]Criterios de sanción'!$J$15,"Amonestación Publica",IF((E1001-'[1]Criterios de sanción'!$J$15)*0.3&lt;='[1]Criterios de sanción'!$I$2,"Amonestación Publica",(E1001-'[1]Criterios de sanción'!$J$15)*0.3))</f>
        <v>15179.2</v>
      </c>
    </row>
    <row r="1002" spans="2:6" ht="28" x14ac:dyDescent="0.2">
      <c r="B1002" s="18" t="s">
        <v>1024</v>
      </c>
      <c r="C1002" s="19" t="s">
        <v>24</v>
      </c>
      <c r="D1002" s="4">
        <v>2005923</v>
      </c>
      <c r="E1002" s="4">
        <f t="shared" si="15"/>
        <v>167160.25</v>
      </c>
      <c r="F1002" s="5">
        <f>IF(E1002&lt;='[1]Criterios de sanción'!$J$15,"Amonestación Publica",IF((E1002-'[1]Criterios de sanción'!$J$15)*0.3&lt;='[1]Criterios de sanción'!$I$2,"Amonestación Publica",(E1002-'[1]Criterios de sanción'!$J$15)*0.3))</f>
        <v>47638.875</v>
      </c>
    </row>
    <row r="1003" spans="2:6" ht="28" x14ac:dyDescent="0.2">
      <c r="B1003" s="18" t="s">
        <v>1025</v>
      </c>
      <c r="C1003" s="19" t="s">
        <v>24</v>
      </c>
      <c r="D1003" s="4">
        <v>2268020</v>
      </c>
      <c r="E1003" s="4">
        <f t="shared" si="15"/>
        <v>189001.66666666666</v>
      </c>
      <c r="F1003" s="5">
        <f>IF(E1003&lt;='[1]Criterios de sanción'!$J$15,"Amonestación Publica",IF((E1003-'[1]Criterios de sanción'!$J$15)*0.3&lt;='[1]Criterios de sanción'!$I$2,"Amonestación Publica",(E1003-'[1]Criterios de sanción'!$J$15)*0.3))</f>
        <v>54191.299999999996</v>
      </c>
    </row>
    <row r="1004" spans="2:6" ht="28" x14ac:dyDescent="0.2">
      <c r="B1004" s="18" t="s">
        <v>1026</v>
      </c>
      <c r="C1004" s="19" t="s">
        <v>24</v>
      </c>
      <c r="D1004" s="4">
        <v>1520170</v>
      </c>
      <c r="E1004" s="4">
        <f t="shared" si="15"/>
        <v>126680.83333333333</v>
      </c>
      <c r="F1004" s="5">
        <f>IF(E1004&lt;='[1]Criterios de sanción'!$J$15,"Amonestación Publica",IF((E1004-'[1]Criterios de sanción'!$J$15)*0.3&lt;='[1]Criterios de sanción'!$I$2,"Amonestación Publica",(E1004-'[1]Criterios de sanción'!$J$15)*0.3))</f>
        <v>35495.049999999996</v>
      </c>
    </row>
    <row r="1005" spans="2:6" ht="28" x14ac:dyDescent="0.2">
      <c r="B1005" s="18" t="s">
        <v>1027</v>
      </c>
      <c r="C1005" s="19" t="s">
        <v>24</v>
      </c>
      <c r="D1005" s="4">
        <v>1738169.59</v>
      </c>
      <c r="E1005" s="4">
        <f t="shared" si="15"/>
        <v>144847.46583333335</v>
      </c>
      <c r="F1005" s="5">
        <f>IF(E1005&lt;='[1]Criterios de sanción'!$J$15,"Amonestación Publica",IF((E1005-'[1]Criterios de sanción'!$J$15)*0.3&lt;='[1]Criterios de sanción'!$I$2,"Amonestación Publica",(E1005-'[1]Criterios de sanción'!$J$15)*0.3))</f>
        <v>40945.039750000004</v>
      </c>
    </row>
    <row r="1006" spans="2:6" ht="28" x14ac:dyDescent="0.2">
      <c r="B1006" s="18" t="s">
        <v>1028</v>
      </c>
      <c r="C1006" s="19" t="s">
        <v>24</v>
      </c>
      <c r="D1006" s="4">
        <v>1791420</v>
      </c>
      <c r="E1006" s="4">
        <f t="shared" si="15"/>
        <v>149285</v>
      </c>
      <c r="F1006" s="5">
        <f>IF(E1006&lt;='[1]Criterios de sanción'!$J$15,"Amonestación Publica",IF((E1006-'[1]Criterios de sanción'!$J$15)*0.3&lt;='[1]Criterios de sanción'!$I$2,"Amonestación Publica",(E1006-'[1]Criterios de sanción'!$J$15)*0.3))</f>
        <v>42276.299999999996</v>
      </c>
    </row>
    <row r="1007" spans="2:6" ht="28" x14ac:dyDescent="0.2">
      <c r="B1007" s="18" t="s">
        <v>1029</v>
      </c>
      <c r="C1007" s="19" t="s">
        <v>24</v>
      </c>
      <c r="D1007" s="4">
        <v>1785114.79</v>
      </c>
      <c r="E1007" s="4">
        <f t="shared" si="15"/>
        <v>148759.56583333333</v>
      </c>
      <c r="F1007" s="5">
        <f>IF(E1007&lt;='[1]Criterios de sanción'!$J$15,"Amonestación Publica",IF((E1007-'[1]Criterios de sanción'!$J$15)*0.3&lt;='[1]Criterios de sanción'!$I$2,"Amonestación Publica",(E1007-'[1]Criterios de sanción'!$J$15)*0.3))</f>
        <v>42118.669749999994</v>
      </c>
    </row>
    <row r="1008" spans="2:6" ht="28" x14ac:dyDescent="0.2">
      <c r="B1008" s="18" t="s">
        <v>1030</v>
      </c>
      <c r="C1008" s="19" t="s">
        <v>24</v>
      </c>
      <c r="D1008" s="4">
        <v>1459977.72</v>
      </c>
      <c r="E1008" s="4">
        <f t="shared" si="15"/>
        <v>121664.81</v>
      </c>
      <c r="F1008" s="5">
        <f>IF(E1008&lt;='[1]Criterios de sanción'!$J$15,"Amonestación Publica",IF((E1008-'[1]Criterios de sanción'!$J$15)*0.3&lt;='[1]Criterios de sanción'!$I$2,"Amonestación Publica",(E1008-'[1]Criterios de sanción'!$J$15)*0.3))</f>
        <v>33990.242999999995</v>
      </c>
    </row>
    <row r="1009" spans="2:6" ht="28" x14ac:dyDescent="0.2">
      <c r="B1009" s="18" t="s">
        <v>1031</v>
      </c>
      <c r="C1009" s="19" t="s">
        <v>24</v>
      </c>
      <c r="D1009" s="4">
        <v>3042755.81</v>
      </c>
      <c r="E1009" s="4">
        <f t="shared" si="15"/>
        <v>253562.98416666666</v>
      </c>
      <c r="F1009" s="5">
        <f>IF(E1009&lt;='[1]Criterios de sanción'!$J$15,"Amonestación Publica",IF((E1009-'[1]Criterios de sanción'!$J$15)*0.3&lt;='[1]Criterios de sanción'!$I$2,"Amonestación Publica",(E1009-'[1]Criterios de sanción'!$J$15)*0.3))</f>
        <v>73559.69524999999</v>
      </c>
    </row>
    <row r="1010" spans="2:6" ht="28" x14ac:dyDescent="0.2">
      <c r="B1010" s="18" t="s">
        <v>1032</v>
      </c>
      <c r="C1010" s="19" t="s">
        <v>24</v>
      </c>
      <c r="D1010" s="4">
        <v>1622265</v>
      </c>
      <c r="E1010" s="4">
        <f t="shared" si="15"/>
        <v>135188.75</v>
      </c>
      <c r="F1010" s="5">
        <f>IF(E1010&lt;='[1]Criterios de sanción'!$J$15,"Amonestación Publica",IF((E1010-'[1]Criterios de sanción'!$J$15)*0.3&lt;='[1]Criterios de sanción'!$I$2,"Amonestación Publica",(E1010-'[1]Criterios de sanción'!$J$15)*0.3))</f>
        <v>38047.424999999996</v>
      </c>
    </row>
    <row r="1011" spans="2:6" ht="28" x14ac:dyDescent="0.2">
      <c r="B1011" s="18" t="s">
        <v>1033</v>
      </c>
      <c r="C1011" s="19" t="s">
        <v>24</v>
      </c>
      <c r="D1011" s="4">
        <v>2036765</v>
      </c>
      <c r="E1011" s="4">
        <f t="shared" si="15"/>
        <v>169730.41666666666</v>
      </c>
      <c r="F1011" s="5">
        <f>IF(E1011&lt;='[1]Criterios de sanción'!$J$15,"Amonestación Publica",IF((E1011-'[1]Criterios de sanción'!$J$15)*0.3&lt;='[1]Criterios de sanción'!$I$2,"Amonestación Publica",(E1011-'[1]Criterios de sanción'!$J$15)*0.3))</f>
        <v>48409.924999999996</v>
      </c>
    </row>
    <row r="1012" spans="2:6" ht="28" x14ac:dyDescent="0.2">
      <c r="B1012" s="18" t="s">
        <v>1034</v>
      </c>
      <c r="C1012" s="19" t="s">
        <v>24</v>
      </c>
      <c r="D1012" s="4">
        <v>846667</v>
      </c>
      <c r="E1012" s="4">
        <f t="shared" si="15"/>
        <v>70555.583333333328</v>
      </c>
      <c r="F1012" s="5">
        <f>IF(E1012&lt;='[1]Criterios de sanción'!$J$15,"Amonestación Publica",IF((E1012-'[1]Criterios de sanción'!$J$15)*0.3&lt;='[1]Criterios de sanción'!$I$2,"Amonestación Publica",(E1012-'[1]Criterios de sanción'!$J$15)*0.3))</f>
        <v>18657.474999999999</v>
      </c>
    </row>
    <row r="1013" spans="2:6" ht="28" x14ac:dyDescent="0.2">
      <c r="B1013" s="18" t="s">
        <v>1035</v>
      </c>
      <c r="C1013" s="19" t="s">
        <v>24</v>
      </c>
      <c r="D1013" s="4">
        <v>2158447</v>
      </c>
      <c r="E1013" s="4">
        <f t="shared" si="15"/>
        <v>179870.58333333334</v>
      </c>
      <c r="F1013" s="5">
        <f>IF(E1013&lt;='[1]Criterios de sanción'!$J$15,"Amonestación Publica",IF((E1013-'[1]Criterios de sanción'!$J$15)*0.3&lt;='[1]Criterios de sanción'!$I$2,"Amonestación Publica",(E1013-'[1]Criterios de sanción'!$J$15)*0.3))</f>
        <v>51451.974999999999</v>
      </c>
    </row>
    <row r="1014" spans="2:6" ht="28" x14ac:dyDescent="0.2">
      <c r="B1014" s="18" t="s">
        <v>1036</v>
      </c>
      <c r="C1014" s="19" t="s">
        <v>24</v>
      </c>
      <c r="D1014" s="4">
        <v>489742.74</v>
      </c>
      <c r="E1014" s="4">
        <f t="shared" si="15"/>
        <v>40811.894999999997</v>
      </c>
      <c r="F1014" s="5">
        <f>IF(E1014&lt;='[1]Criterios de sanción'!$J$15,"Amonestación Publica",IF((E1014-'[1]Criterios de sanción'!$J$15)*0.3&lt;='[1]Criterios de sanción'!$I$2,"Amonestación Publica",(E1014-'[1]Criterios de sanción'!$J$15)*0.3))</f>
        <v>9734.3684999999987</v>
      </c>
    </row>
    <row r="1015" spans="2:6" ht="28" x14ac:dyDescent="0.2">
      <c r="B1015" s="18" t="s">
        <v>1037</v>
      </c>
      <c r="C1015" s="19" t="s">
        <v>24</v>
      </c>
      <c r="D1015" s="4">
        <v>1953209.22</v>
      </c>
      <c r="E1015" s="4">
        <f t="shared" si="15"/>
        <v>162767.435</v>
      </c>
      <c r="F1015" s="5">
        <f>IF(E1015&lt;='[1]Criterios de sanción'!$J$15,"Amonestación Publica",IF((E1015-'[1]Criterios de sanción'!$J$15)*0.3&lt;='[1]Criterios de sanción'!$I$2,"Amonestación Publica",(E1015-'[1]Criterios de sanción'!$J$15)*0.3))</f>
        <v>46321.030500000001</v>
      </c>
    </row>
    <row r="1016" spans="2:6" ht="28" x14ac:dyDescent="0.2">
      <c r="B1016" s="18" t="s">
        <v>1038</v>
      </c>
      <c r="C1016" s="19" t="s">
        <v>24</v>
      </c>
      <c r="D1016" s="4">
        <v>3424603.52</v>
      </c>
      <c r="E1016" s="4">
        <f t="shared" si="15"/>
        <v>285383.62666666665</v>
      </c>
      <c r="F1016" s="5">
        <f>IF(E1016&lt;='[1]Criterios de sanción'!$J$15,"Amonestación Publica",IF((E1016-'[1]Criterios de sanción'!$J$15)*0.3&lt;='[1]Criterios de sanción'!$I$2,"Amonestación Publica",(E1016-'[1]Criterios de sanción'!$J$15)*0.3))</f>
        <v>83105.887999999992</v>
      </c>
    </row>
    <row r="1017" spans="2:6" ht="28" x14ac:dyDescent="0.2">
      <c r="B1017" s="18" t="s">
        <v>1039</v>
      </c>
      <c r="C1017" s="19" t="s">
        <v>24</v>
      </c>
      <c r="D1017" s="4">
        <v>1554963</v>
      </c>
      <c r="E1017" s="4">
        <f t="shared" si="15"/>
        <v>129580.25</v>
      </c>
      <c r="F1017" s="5">
        <f>IF(E1017&lt;='[1]Criterios de sanción'!$J$15,"Amonestación Publica",IF((E1017-'[1]Criterios de sanción'!$J$15)*0.3&lt;='[1]Criterios de sanción'!$I$2,"Amonestación Publica",(E1017-'[1]Criterios de sanción'!$J$15)*0.3))</f>
        <v>36364.875</v>
      </c>
    </row>
    <row r="1018" spans="2:6" ht="28" x14ac:dyDescent="0.2">
      <c r="B1018" s="18" t="s">
        <v>1040</v>
      </c>
      <c r="C1018" s="19" t="s">
        <v>24</v>
      </c>
      <c r="D1018" s="4">
        <v>912030</v>
      </c>
      <c r="E1018" s="4">
        <f t="shared" si="15"/>
        <v>76002.5</v>
      </c>
      <c r="F1018" s="5">
        <f>IF(E1018&lt;='[1]Criterios de sanción'!$J$15,"Amonestación Publica",IF((E1018-'[1]Criterios de sanción'!$J$15)*0.3&lt;='[1]Criterios de sanción'!$I$2,"Amonestación Publica",(E1018-'[1]Criterios de sanción'!$J$15)*0.3))</f>
        <v>20291.55</v>
      </c>
    </row>
    <row r="1019" spans="2:6" ht="28" x14ac:dyDescent="0.2">
      <c r="B1019" s="18" t="s">
        <v>1041</v>
      </c>
      <c r="C1019" s="19" t="s">
        <v>24</v>
      </c>
      <c r="D1019" s="4">
        <v>552165</v>
      </c>
      <c r="E1019" s="4">
        <f t="shared" si="15"/>
        <v>46013.75</v>
      </c>
      <c r="F1019" s="5">
        <f>IF(E1019&lt;='[1]Criterios de sanción'!$J$15,"Amonestación Publica",IF((E1019-'[1]Criterios de sanción'!$J$15)*0.3&lt;='[1]Criterios de sanción'!$I$2,"Amonestación Publica",(E1019-'[1]Criterios de sanción'!$J$15)*0.3))</f>
        <v>11294.924999999999</v>
      </c>
    </row>
    <row r="1020" spans="2:6" ht="28" x14ac:dyDescent="0.2">
      <c r="B1020" s="18" t="s">
        <v>1042</v>
      </c>
      <c r="C1020" s="19" t="s">
        <v>24</v>
      </c>
      <c r="D1020" s="4">
        <v>1746894</v>
      </c>
      <c r="E1020" s="4">
        <f t="shared" si="15"/>
        <v>145574.5</v>
      </c>
      <c r="F1020" s="5">
        <f>IF(E1020&lt;='[1]Criterios de sanción'!$J$15,"Amonestación Publica",IF((E1020-'[1]Criterios de sanción'!$J$15)*0.3&lt;='[1]Criterios de sanción'!$I$2,"Amonestación Publica",(E1020-'[1]Criterios de sanción'!$J$15)*0.3))</f>
        <v>41163.15</v>
      </c>
    </row>
    <row r="1021" spans="2:6" ht="28" x14ac:dyDescent="0.2">
      <c r="B1021" s="18" t="s">
        <v>1043</v>
      </c>
      <c r="C1021" s="19" t="s">
        <v>24</v>
      </c>
      <c r="D1021" s="4">
        <v>2038570</v>
      </c>
      <c r="E1021" s="4">
        <f t="shared" si="15"/>
        <v>169880.83333333334</v>
      </c>
      <c r="F1021" s="5">
        <f>IF(E1021&lt;='[1]Criterios de sanción'!$J$15,"Amonestación Publica",IF((E1021-'[1]Criterios de sanción'!$J$15)*0.3&lt;='[1]Criterios de sanción'!$I$2,"Amonestación Publica",(E1021-'[1]Criterios de sanción'!$J$15)*0.3))</f>
        <v>48455.05</v>
      </c>
    </row>
    <row r="1022" spans="2:6" ht="28" x14ac:dyDescent="0.2">
      <c r="B1022" s="18" t="s">
        <v>1044</v>
      </c>
      <c r="C1022" s="19" t="s">
        <v>24</v>
      </c>
      <c r="D1022" s="4">
        <v>2217970</v>
      </c>
      <c r="E1022" s="4">
        <f t="shared" si="15"/>
        <v>184830.83333333334</v>
      </c>
      <c r="F1022" s="5">
        <f>IF(E1022&lt;='[1]Criterios de sanción'!$J$15,"Amonestación Publica",IF((E1022-'[1]Criterios de sanción'!$J$15)*0.3&lt;='[1]Criterios de sanción'!$I$2,"Amonestación Publica",(E1022-'[1]Criterios de sanción'!$J$15)*0.3))</f>
        <v>52940.05</v>
      </c>
    </row>
    <row r="1023" spans="2:6" ht="28" x14ac:dyDescent="0.2">
      <c r="B1023" s="18" t="s">
        <v>1045</v>
      </c>
      <c r="C1023" s="19" t="s">
        <v>24</v>
      </c>
      <c r="D1023" s="4">
        <v>210819.12</v>
      </c>
      <c r="E1023" s="4">
        <f t="shared" si="15"/>
        <v>17568.259999999998</v>
      </c>
      <c r="F1023" s="5">
        <f>IF(E1023&lt;='[1]Criterios de sanción'!$J$15,"Amonestación Publica",IF((E1023-'[1]Criterios de sanción'!$J$15)*0.3&lt;='[1]Criterios de sanción'!$I$2,"Amonestación Publica",(E1023-'[1]Criterios de sanción'!$J$15)*0.3))</f>
        <v>2761.2779999999993</v>
      </c>
    </row>
    <row r="1024" spans="2:6" ht="28" x14ac:dyDescent="0.2">
      <c r="B1024" s="18" t="s">
        <v>1046</v>
      </c>
      <c r="C1024" s="19" t="s">
        <v>24</v>
      </c>
      <c r="D1024" s="4">
        <v>1289494.42</v>
      </c>
      <c r="E1024" s="4">
        <f t="shared" si="15"/>
        <v>107457.86833333333</v>
      </c>
      <c r="F1024" s="5">
        <f>IF(E1024&lt;='[1]Criterios de sanción'!$J$15,"Amonestación Publica",IF((E1024-'[1]Criterios de sanción'!$J$15)*0.3&lt;='[1]Criterios de sanción'!$I$2,"Amonestación Publica",(E1024-'[1]Criterios de sanción'!$J$15)*0.3))</f>
        <v>29728.160499999998</v>
      </c>
    </row>
    <row r="1025" spans="2:6" ht="28" x14ac:dyDescent="0.2">
      <c r="B1025" s="18" t="s">
        <v>1047</v>
      </c>
      <c r="C1025" s="19" t="s">
        <v>24</v>
      </c>
      <c r="D1025" s="4">
        <v>727857.39</v>
      </c>
      <c r="E1025" s="4">
        <f t="shared" si="15"/>
        <v>60654.782500000001</v>
      </c>
      <c r="F1025" s="5">
        <f>IF(E1025&lt;='[1]Criterios de sanción'!$J$15,"Amonestación Publica",IF((E1025-'[1]Criterios de sanción'!$J$15)*0.3&lt;='[1]Criterios de sanción'!$I$2,"Amonestación Publica",(E1025-'[1]Criterios de sanción'!$J$15)*0.3))</f>
        <v>15687.23475</v>
      </c>
    </row>
    <row r="1026" spans="2:6" ht="28" x14ac:dyDescent="0.2">
      <c r="B1026" s="18" t="s">
        <v>1048</v>
      </c>
      <c r="C1026" s="19" t="s">
        <v>24</v>
      </c>
      <c r="D1026" s="4">
        <v>1827291.29</v>
      </c>
      <c r="E1026" s="4">
        <f t="shared" ref="E1026:E1089" si="16">D1026/12</f>
        <v>152274.27416666667</v>
      </c>
      <c r="F1026" s="5">
        <f>IF(E1026&lt;='[1]Criterios de sanción'!$J$15,"Amonestación Publica",IF((E1026-'[1]Criterios de sanción'!$J$15)*0.3&lt;='[1]Criterios de sanción'!$I$2,"Amonestación Publica",(E1026-'[1]Criterios de sanción'!$J$15)*0.3))</f>
        <v>43173.082249999999</v>
      </c>
    </row>
    <row r="1027" spans="2:6" ht="28" x14ac:dyDescent="0.2">
      <c r="B1027" s="18" t="s">
        <v>1049</v>
      </c>
      <c r="C1027" s="19" t="s">
        <v>24</v>
      </c>
      <c r="D1027" s="4">
        <v>1789095.79</v>
      </c>
      <c r="E1027" s="4">
        <f t="shared" si="16"/>
        <v>149091.31583333333</v>
      </c>
      <c r="F1027" s="5">
        <f>IF(E1027&lt;='[1]Criterios de sanción'!$J$15,"Amonestación Publica",IF((E1027-'[1]Criterios de sanción'!$J$15)*0.3&lt;='[1]Criterios de sanción'!$I$2,"Amonestación Publica",(E1027-'[1]Criterios de sanción'!$J$15)*0.3))</f>
        <v>42218.194749999995</v>
      </c>
    </row>
    <row r="1028" spans="2:6" ht="28" x14ac:dyDescent="0.2">
      <c r="B1028" s="18" t="s">
        <v>1050</v>
      </c>
      <c r="C1028" s="19" t="s">
        <v>24</v>
      </c>
      <c r="D1028" s="4">
        <v>75578</v>
      </c>
      <c r="E1028" s="4">
        <f t="shared" si="16"/>
        <v>6298.166666666667</v>
      </c>
      <c r="F1028" s="5" t="str">
        <f>IF(E1028&lt;='[1]Criterios de sanción'!$J$15,"Amonestación Publica",IF((E1028-'[1]Criterios de sanción'!$J$15)*0.3&lt;='[1]Criterios de sanción'!$I$2,"Amonestación Publica",(E1028-'[1]Criterios de sanción'!$J$15)*0.3))</f>
        <v>Amonestación Publica</v>
      </c>
    </row>
    <row r="1029" spans="2:6" ht="28" x14ac:dyDescent="0.2">
      <c r="B1029" s="18" t="s">
        <v>1051</v>
      </c>
      <c r="C1029" s="19" t="s">
        <v>24</v>
      </c>
      <c r="D1029" s="4">
        <v>2068568</v>
      </c>
      <c r="E1029" s="4">
        <f t="shared" si="16"/>
        <v>172380.66666666666</v>
      </c>
      <c r="F1029" s="5">
        <f>IF(E1029&lt;='[1]Criterios de sanción'!$J$15,"Amonestación Publica",IF((E1029-'[1]Criterios de sanción'!$J$15)*0.3&lt;='[1]Criterios de sanción'!$I$2,"Amonestación Publica",(E1029-'[1]Criterios de sanción'!$J$15)*0.3))</f>
        <v>49204.999999999993</v>
      </c>
    </row>
    <row r="1030" spans="2:6" ht="28" x14ac:dyDescent="0.2">
      <c r="B1030" s="18" t="s">
        <v>1052</v>
      </c>
      <c r="C1030" s="19" t="s">
        <v>24</v>
      </c>
      <c r="D1030" s="4">
        <v>2118643</v>
      </c>
      <c r="E1030" s="4">
        <f t="shared" si="16"/>
        <v>176553.58333333334</v>
      </c>
      <c r="F1030" s="5">
        <f>IF(E1030&lt;='[1]Criterios de sanción'!$J$15,"Amonestación Publica",IF((E1030-'[1]Criterios de sanción'!$J$15)*0.3&lt;='[1]Criterios de sanción'!$I$2,"Amonestación Publica",(E1030-'[1]Criterios de sanción'!$J$15)*0.3))</f>
        <v>50456.875</v>
      </c>
    </row>
    <row r="1031" spans="2:6" ht="28" x14ac:dyDescent="0.2">
      <c r="B1031" s="18" t="s">
        <v>1053</v>
      </c>
      <c r="C1031" s="19" t="s">
        <v>24</v>
      </c>
      <c r="D1031" s="4">
        <v>890902</v>
      </c>
      <c r="E1031" s="4">
        <f t="shared" si="16"/>
        <v>74241.833333333328</v>
      </c>
      <c r="F1031" s="5">
        <f>IF(E1031&lt;='[1]Criterios de sanción'!$J$15,"Amonestación Publica",IF((E1031-'[1]Criterios de sanción'!$J$15)*0.3&lt;='[1]Criterios de sanción'!$I$2,"Amonestación Publica",(E1031-'[1]Criterios de sanción'!$J$15)*0.3))</f>
        <v>19763.349999999999</v>
      </c>
    </row>
    <row r="1032" spans="2:6" ht="28" x14ac:dyDescent="0.2">
      <c r="B1032" s="18" t="s">
        <v>1054</v>
      </c>
      <c r="C1032" s="19" t="s">
        <v>24</v>
      </c>
      <c r="D1032" s="4">
        <v>2675138</v>
      </c>
      <c r="E1032" s="4">
        <f t="shared" si="16"/>
        <v>222928.16666666666</v>
      </c>
      <c r="F1032" s="5">
        <f>IF(E1032&lt;='[1]Criterios de sanción'!$J$15,"Amonestación Publica",IF((E1032-'[1]Criterios de sanción'!$J$15)*0.3&lt;='[1]Criterios de sanción'!$I$2,"Amonestación Publica",(E1032-'[1]Criterios de sanción'!$J$15)*0.3))</f>
        <v>64369.249999999993</v>
      </c>
    </row>
    <row r="1033" spans="2:6" ht="28" x14ac:dyDescent="0.2">
      <c r="B1033" s="18" t="s">
        <v>1055</v>
      </c>
      <c r="C1033" s="19" t="s">
        <v>24</v>
      </c>
      <c r="D1033" s="4">
        <v>1605362</v>
      </c>
      <c r="E1033" s="4">
        <f t="shared" si="16"/>
        <v>133780.16666666666</v>
      </c>
      <c r="F1033" s="5">
        <f>IF(E1033&lt;='[1]Criterios de sanción'!$J$15,"Amonestación Publica",IF((E1033-'[1]Criterios de sanción'!$J$15)*0.3&lt;='[1]Criterios de sanción'!$I$2,"Amonestación Publica",(E1033-'[1]Criterios de sanción'!$J$15)*0.3))</f>
        <v>37624.85</v>
      </c>
    </row>
    <row r="1034" spans="2:6" ht="28" x14ac:dyDescent="0.2">
      <c r="B1034" s="18" t="s">
        <v>1056</v>
      </c>
      <c r="C1034" s="19" t="s">
        <v>24</v>
      </c>
      <c r="D1034" s="4">
        <v>3861967000</v>
      </c>
      <c r="E1034" s="4">
        <f t="shared" si="16"/>
        <v>321830583.33333331</v>
      </c>
      <c r="F1034" s="5">
        <f>IF(E1034&lt;='[1]Criterios de sanción'!$J$15,"Amonestación Publica",IF((E1034-'[1]Criterios de sanción'!$J$15)*0.3&lt;='[1]Criterios de sanción'!$I$2,"Amonestación Publica",(E1034-'[1]Criterios de sanción'!$J$15)*0.3))</f>
        <v>96546665.799999997</v>
      </c>
    </row>
    <row r="1035" spans="2:6" ht="28" x14ac:dyDescent="0.2">
      <c r="B1035" s="18" t="s">
        <v>1057</v>
      </c>
      <c r="C1035" s="19" t="s">
        <v>24</v>
      </c>
      <c r="D1035" s="4">
        <v>1267712</v>
      </c>
      <c r="E1035" s="4">
        <f t="shared" si="16"/>
        <v>105642.66666666667</v>
      </c>
      <c r="F1035" s="5">
        <f>IF(E1035&lt;='[1]Criterios de sanción'!$J$15,"Amonestación Publica",IF((E1035-'[1]Criterios de sanción'!$J$15)*0.3&lt;='[1]Criterios de sanción'!$I$2,"Amonestación Publica",(E1035-'[1]Criterios de sanción'!$J$15)*0.3))</f>
        <v>29183.600000000002</v>
      </c>
    </row>
    <row r="1036" spans="2:6" ht="28" x14ac:dyDescent="0.2">
      <c r="B1036" s="18" t="s">
        <v>1058</v>
      </c>
      <c r="C1036" s="19" t="s">
        <v>24</v>
      </c>
      <c r="D1036" s="4">
        <v>1479139.64</v>
      </c>
      <c r="E1036" s="4">
        <f t="shared" si="16"/>
        <v>123261.63666666666</v>
      </c>
      <c r="F1036" s="5">
        <f>IF(E1036&lt;='[1]Criterios de sanción'!$J$15,"Amonestación Publica",IF((E1036-'[1]Criterios de sanción'!$J$15)*0.3&lt;='[1]Criterios de sanción'!$I$2,"Amonestación Publica",(E1036-'[1]Criterios de sanción'!$J$15)*0.3))</f>
        <v>34469.290999999997</v>
      </c>
    </row>
    <row r="1037" spans="2:6" ht="28" x14ac:dyDescent="0.2">
      <c r="B1037" s="18" t="s">
        <v>1059</v>
      </c>
      <c r="C1037" s="19" t="s">
        <v>24</v>
      </c>
      <c r="D1037" s="4">
        <v>2275934</v>
      </c>
      <c r="E1037" s="4">
        <f t="shared" si="16"/>
        <v>189661.16666666666</v>
      </c>
      <c r="F1037" s="5">
        <f>IF(E1037&lt;='[1]Criterios de sanción'!$J$15,"Amonestación Publica",IF((E1037-'[1]Criterios de sanción'!$J$15)*0.3&lt;='[1]Criterios de sanción'!$I$2,"Amonestación Publica",(E1037-'[1]Criterios de sanción'!$J$15)*0.3))</f>
        <v>54389.149999999994</v>
      </c>
    </row>
    <row r="1038" spans="2:6" ht="28" x14ac:dyDescent="0.2">
      <c r="B1038" s="18" t="s">
        <v>1060</v>
      </c>
      <c r="C1038" s="19" t="s">
        <v>24</v>
      </c>
      <c r="D1038" s="4">
        <v>50000</v>
      </c>
      <c r="E1038" s="4">
        <f t="shared" si="16"/>
        <v>4166.666666666667</v>
      </c>
      <c r="F1038" s="5" t="str">
        <f>IF(E1038&lt;='[1]Criterios de sanción'!$J$15,"Amonestación Publica",IF((E1038-'[1]Criterios de sanción'!$J$15)*0.3&lt;='[1]Criterios de sanción'!$I$2,"Amonestación Publica",(E1038-'[1]Criterios de sanción'!$J$15)*0.3))</f>
        <v>Amonestación Publica</v>
      </c>
    </row>
    <row r="1039" spans="2:6" ht="28" x14ac:dyDescent="0.2">
      <c r="B1039" s="18" t="s">
        <v>1061</v>
      </c>
      <c r="C1039" s="19" t="s">
        <v>24</v>
      </c>
      <c r="D1039" s="4">
        <v>3403883</v>
      </c>
      <c r="E1039" s="4">
        <f t="shared" si="16"/>
        <v>283656.91666666669</v>
      </c>
      <c r="F1039" s="5">
        <f>IF(E1039&lt;='[1]Criterios de sanción'!$J$15,"Amonestación Publica",IF((E1039-'[1]Criterios de sanción'!$J$15)*0.3&lt;='[1]Criterios de sanción'!$I$2,"Amonestación Publica",(E1039-'[1]Criterios de sanción'!$J$15)*0.3))</f>
        <v>82587.875</v>
      </c>
    </row>
    <row r="1040" spans="2:6" ht="28" x14ac:dyDescent="0.2">
      <c r="B1040" s="18" t="s">
        <v>1062</v>
      </c>
      <c r="C1040" s="19" t="s">
        <v>24</v>
      </c>
      <c r="D1040" s="4">
        <v>1730316.12</v>
      </c>
      <c r="E1040" s="4">
        <f t="shared" si="16"/>
        <v>144193.01</v>
      </c>
      <c r="F1040" s="5">
        <f>IF(E1040&lt;='[1]Criterios de sanción'!$J$15,"Amonestación Publica",IF((E1040-'[1]Criterios de sanción'!$J$15)*0.3&lt;='[1]Criterios de sanción'!$I$2,"Amonestación Publica",(E1040-'[1]Criterios de sanción'!$J$15)*0.3))</f>
        <v>40748.703000000001</v>
      </c>
    </row>
    <row r="1041" spans="2:6" ht="28" x14ac:dyDescent="0.2">
      <c r="B1041" s="18" t="s">
        <v>1063</v>
      </c>
      <c r="C1041" s="19" t="s">
        <v>24</v>
      </c>
      <c r="D1041" s="4">
        <v>240000</v>
      </c>
      <c r="E1041" s="4">
        <f t="shared" si="16"/>
        <v>20000</v>
      </c>
      <c r="F1041" s="5">
        <f>IF(E1041&lt;='[1]Criterios de sanción'!$J$15,"Amonestación Publica",IF((E1041-'[1]Criterios de sanción'!$J$15)*0.3&lt;='[1]Criterios de sanción'!$I$2,"Amonestación Publica",(E1041-'[1]Criterios de sanción'!$J$15)*0.3))</f>
        <v>3490.7999999999997</v>
      </c>
    </row>
    <row r="1042" spans="2:6" ht="28" x14ac:dyDescent="0.2">
      <c r="B1042" s="18" t="s">
        <v>1064</v>
      </c>
      <c r="C1042" s="19" t="s">
        <v>24</v>
      </c>
      <c r="D1042" s="4">
        <v>2272559.0499999998</v>
      </c>
      <c r="E1042" s="4">
        <f t="shared" si="16"/>
        <v>189379.92083333331</v>
      </c>
      <c r="F1042" s="5">
        <f>IF(E1042&lt;='[1]Criterios de sanción'!$J$15,"Amonestación Publica",IF((E1042-'[1]Criterios de sanción'!$J$15)*0.3&lt;='[1]Criterios de sanción'!$I$2,"Amonestación Publica",(E1042-'[1]Criterios de sanción'!$J$15)*0.3))</f>
        <v>54304.776249999988</v>
      </c>
    </row>
    <row r="1043" spans="2:6" ht="28" x14ac:dyDescent="0.2">
      <c r="B1043" s="18" t="s">
        <v>1065</v>
      </c>
      <c r="C1043" s="19" t="s">
        <v>24</v>
      </c>
      <c r="D1043" s="4">
        <v>1954041.01</v>
      </c>
      <c r="E1043" s="4">
        <f t="shared" si="16"/>
        <v>162836.75083333332</v>
      </c>
      <c r="F1043" s="5">
        <f>IF(E1043&lt;='[1]Criterios de sanción'!$J$15,"Amonestación Publica",IF((E1043-'[1]Criterios de sanción'!$J$15)*0.3&lt;='[1]Criterios de sanción'!$I$2,"Amonestación Publica",(E1043-'[1]Criterios de sanción'!$J$15)*0.3))</f>
        <v>46341.825249999994</v>
      </c>
    </row>
    <row r="1044" spans="2:6" ht="28" x14ac:dyDescent="0.2">
      <c r="B1044" s="18" t="s">
        <v>1066</v>
      </c>
      <c r="C1044" s="19" t="s">
        <v>24</v>
      </c>
      <c r="D1044" s="4">
        <v>1552830.51</v>
      </c>
      <c r="E1044" s="4">
        <f t="shared" si="16"/>
        <v>129402.5425</v>
      </c>
      <c r="F1044" s="5">
        <f>IF(E1044&lt;='[1]Criterios de sanción'!$J$15,"Amonestación Publica",IF((E1044-'[1]Criterios de sanción'!$J$15)*0.3&lt;='[1]Criterios de sanción'!$I$2,"Amonestación Publica",(E1044-'[1]Criterios de sanción'!$J$15)*0.3))</f>
        <v>36311.562749999997</v>
      </c>
    </row>
    <row r="1045" spans="2:6" ht="28" x14ac:dyDescent="0.2">
      <c r="B1045" s="18" t="s">
        <v>1067</v>
      </c>
      <c r="C1045" s="19" t="s">
        <v>24</v>
      </c>
      <c r="D1045" s="4">
        <v>2479992.4300000002</v>
      </c>
      <c r="E1045" s="4">
        <f t="shared" si="16"/>
        <v>206666.03583333336</v>
      </c>
      <c r="F1045" s="5">
        <f>IF(E1045&lt;='[1]Criterios de sanción'!$J$15,"Amonestación Publica",IF((E1045-'[1]Criterios de sanción'!$J$15)*0.3&lt;='[1]Criterios de sanción'!$I$2,"Amonestación Publica",(E1045-'[1]Criterios de sanción'!$J$15)*0.3))</f>
        <v>59490.610750000007</v>
      </c>
    </row>
    <row r="1046" spans="2:6" ht="28" x14ac:dyDescent="0.2">
      <c r="B1046" s="18" t="s">
        <v>1068</v>
      </c>
      <c r="C1046" s="19" t="s">
        <v>24</v>
      </c>
      <c r="D1046" s="4">
        <v>1331233</v>
      </c>
      <c r="E1046" s="4">
        <f t="shared" si="16"/>
        <v>110936.08333333333</v>
      </c>
      <c r="F1046" s="5">
        <f>IF(E1046&lt;='[1]Criterios de sanción'!$J$15,"Amonestación Publica",IF((E1046-'[1]Criterios de sanción'!$J$15)*0.3&lt;='[1]Criterios de sanción'!$I$2,"Amonestación Publica",(E1046-'[1]Criterios de sanción'!$J$15)*0.3))</f>
        <v>30771.624999999996</v>
      </c>
    </row>
    <row r="1047" spans="2:6" ht="28" x14ac:dyDescent="0.2">
      <c r="B1047" s="18" t="s">
        <v>1069</v>
      </c>
      <c r="C1047" s="19" t="s">
        <v>24</v>
      </c>
      <c r="D1047" s="4">
        <v>3919159</v>
      </c>
      <c r="E1047" s="4">
        <f t="shared" si="16"/>
        <v>326596.58333333331</v>
      </c>
      <c r="F1047" s="5">
        <f>IF(E1047&lt;='[1]Criterios de sanción'!$J$15,"Amonestación Publica",IF((E1047-'[1]Criterios de sanción'!$J$15)*0.3&lt;='[1]Criterios de sanción'!$I$2,"Amonestación Publica",(E1047-'[1]Criterios de sanción'!$J$15)*0.3))</f>
        <v>95469.774999999994</v>
      </c>
    </row>
    <row r="1048" spans="2:6" ht="28" x14ac:dyDescent="0.2">
      <c r="B1048" s="18" t="s">
        <v>1070</v>
      </c>
      <c r="C1048" s="19" t="s">
        <v>24</v>
      </c>
      <c r="D1048" s="4">
        <v>2668241</v>
      </c>
      <c r="E1048" s="4">
        <f t="shared" si="16"/>
        <v>222353.41666666666</v>
      </c>
      <c r="F1048" s="5">
        <f>IF(E1048&lt;='[1]Criterios de sanción'!$J$15,"Amonestación Publica",IF((E1048-'[1]Criterios de sanción'!$J$15)*0.3&lt;='[1]Criterios de sanción'!$I$2,"Amonestación Publica",(E1048-'[1]Criterios de sanción'!$J$15)*0.3))</f>
        <v>64196.824999999997</v>
      </c>
    </row>
    <row r="1049" spans="2:6" ht="28" x14ac:dyDescent="0.2">
      <c r="B1049" s="18" t="s">
        <v>1071</v>
      </c>
      <c r="C1049" s="19" t="s">
        <v>24</v>
      </c>
      <c r="D1049" s="4">
        <v>268306</v>
      </c>
      <c r="E1049" s="4">
        <f t="shared" si="16"/>
        <v>22358.833333333332</v>
      </c>
      <c r="F1049" s="5">
        <f>IF(E1049&lt;='[1]Criterios de sanción'!$J$15,"Amonestación Publica",IF((E1049-'[1]Criterios de sanción'!$J$15)*0.3&lt;='[1]Criterios de sanción'!$I$2,"Amonestación Publica",(E1049-'[1]Criterios de sanción'!$J$15)*0.3))</f>
        <v>4198.45</v>
      </c>
    </row>
    <row r="1050" spans="2:6" ht="28" x14ac:dyDescent="0.2">
      <c r="B1050" s="18" t="s">
        <v>1072</v>
      </c>
      <c r="C1050" s="19" t="s">
        <v>24</v>
      </c>
      <c r="D1050" s="4">
        <v>769877</v>
      </c>
      <c r="E1050" s="4">
        <f t="shared" si="16"/>
        <v>64156.416666666664</v>
      </c>
      <c r="F1050" s="5">
        <f>IF(E1050&lt;='[1]Criterios de sanción'!$J$15,"Amonestación Publica",IF((E1050-'[1]Criterios de sanción'!$J$15)*0.3&lt;='[1]Criterios de sanción'!$I$2,"Amonestación Publica",(E1050-'[1]Criterios de sanción'!$J$15)*0.3))</f>
        <v>16737.724999999999</v>
      </c>
    </row>
    <row r="1051" spans="2:6" ht="28" x14ac:dyDescent="0.2">
      <c r="B1051" s="18" t="s">
        <v>1073</v>
      </c>
      <c r="C1051" s="19" t="s">
        <v>24</v>
      </c>
      <c r="D1051" s="4">
        <v>3101906</v>
      </c>
      <c r="E1051" s="4">
        <f t="shared" si="16"/>
        <v>258492.16666666666</v>
      </c>
      <c r="F1051" s="5">
        <f>IF(E1051&lt;='[1]Criterios de sanción'!$J$15,"Amonestación Publica",IF((E1051-'[1]Criterios de sanción'!$J$15)*0.3&lt;='[1]Criterios de sanción'!$I$2,"Amonestación Publica",(E1051-'[1]Criterios de sanción'!$J$15)*0.3))</f>
        <v>75038.45</v>
      </c>
    </row>
    <row r="1052" spans="2:6" ht="28" x14ac:dyDescent="0.2">
      <c r="B1052" s="18" t="s">
        <v>1074</v>
      </c>
      <c r="C1052" s="19" t="s">
        <v>24</v>
      </c>
      <c r="D1052" s="4">
        <v>2117952</v>
      </c>
      <c r="E1052" s="4">
        <f t="shared" si="16"/>
        <v>176496</v>
      </c>
      <c r="F1052" s="5">
        <f>IF(E1052&lt;='[1]Criterios de sanción'!$J$15,"Amonestación Publica",IF((E1052-'[1]Criterios de sanción'!$J$15)*0.3&lt;='[1]Criterios de sanción'!$I$2,"Amonestación Publica",(E1052-'[1]Criterios de sanción'!$J$15)*0.3))</f>
        <v>50439.6</v>
      </c>
    </row>
    <row r="1053" spans="2:6" ht="28" x14ac:dyDescent="0.2">
      <c r="B1053" s="18" t="s">
        <v>1075</v>
      </c>
      <c r="C1053" s="19" t="s">
        <v>24</v>
      </c>
      <c r="D1053" s="4">
        <v>370173</v>
      </c>
      <c r="E1053" s="4">
        <f t="shared" si="16"/>
        <v>30847.75</v>
      </c>
      <c r="F1053" s="5">
        <f>IF(E1053&lt;='[1]Criterios de sanción'!$J$15,"Amonestación Publica",IF((E1053-'[1]Criterios de sanción'!$J$15)*0.3&lt;='[1]Criterios de sanción'!$I$2,"Amonestación Publica",(E1053-'[1]Criterios de sanción'!$J$15)*0.3))</f>
        <v>6745.125</v>
      </c>
    </row>
    <row r="1054" spans="2:6" ht="28" x14ac:dyDescent="0.2">
      <c r="B1054" s="18" t="s">
        <v>1076</v>
      </c>
      <c r="C1054" s="19" t="s">
        <v>24</v>
      </c>
      <c r="D1054" s="4">
        <v>672080.74</v>
      </c>
      <c r="E1054" s="4">
        <f t="shared" si="16"/>
        <v>56006.728333333333</v>
      </c>
      <c r="F1054" s="5">
        <f>IF(E1054&lt;='[1]Criterios de sanción'!$J$15,"Amonestación Publica",IF((E1054-'[1]Criterios de sanción'!$J$15)*0.3&lt;='[1]Criterios de sanción'!$I$2,"Amonestación Publica",(E1054-'[1]Criterios de sanción'!$J$15)*0.3))</f>
        <v>14292.818499999999</v>
      </c>
    </row>
    <row r="1055" spans="2:6" ht="28" x14ac:dyDescent="0.2">
      <c r="B1055" s="18" t="s">
        <v>1077</v>
      </c>
      <c r="C1055" s="19" t="s">
        <v>24</v>
      </c>
      <c r="D1055" s="4">
        <v>2667729.2200000002</v>
      </c>
      <c r="E1055" s="4">
        <f t="shared" si="16"/>
        <v>222310.76833333334</v>
      </c>
      <c r="F1055" s="5">
        <f>IF(E1055&lt;='[1]Criterios de sanción'!$J$15,"Amonestación Publica",IF((E1055-'[1]Criterios de sanción'!$J$15)*0.3&lt;='[1]Criterios de sanción'!$I$2,"Amonestación Publica",(E1055-'[1]Criterios de sanción'!$J$15)*0.3))</f>
        <v>64184.030500000001</v>
      </c>
    </row>
    <row r="1056" spans="2:6" ht="28" x14ac:dyDescent="0.2">
      <c r="B1056" s="18" t="s">
        <v>1078</v>
      </c>
      <c r="C1056" s="19" t="s">
        <v>24</v>
      </c>
      <c r="D1056" s="4">
        <v>1562571.47</v>
      </c>
      <c r="E1056" s="4">
        <f t="shared" si="16"/>
        <v>130214.28916666667</v>
      </c>
      <c r="F1056" s="5">
        <f>IF(E1056&lt;='[1]Criterios de sanción'!$J$15,"Amonestación Publica",IF((E1056-'[1]Criterios de sanción'!$J$15)*0.3&lt;='[1]Criterios de sanción'!$I$2,"Amonestación Publica",(E1056-'[1]Criterios de sanción'!$J$15)*0.3))</f>
        <v>36555.086750000002</v>
      </c>
    </row>
    <row r="1057" spans="2:6" ht="28" x14ac:dyDescent="0.2">
      <c r="B1057" s="18" t="s">
        <v>1079</v>
      </c>
      <c r="C1057" s="19" t="s">
        <v>24</v>
      </c>
      <c r="D1057" s="4">
        <v>1484411</v>
      </c>
      <c r="E1057" s="4">
        <f t="shared" si="16"/>
        <v>123700.91666666667</v>
      </c>
      <c r="F1057" s="5">
        <f>IF(E1057&lt;='[1]Criterios de sanción'!$J$15,"Amonestación Publica",IF((E1057-'[1]Criterios de sanción'!$J$15)*0.3&lt;='[1]Criterios de sanción'!$I$2,"Amonestación Publica",(E1057-'[1]Criterios de sanción'!$J$15)*0.3))</f>
        <v>34601.074999999997</v>
      </c>
    </row>
    <row r="1058" spans="2:6" ht="28" x14ac:dyDescent="0.2">
      <c r="B1058" s="18" t="s">
        <v>1080</v>
      </c>
      <c r="C1058" s="19" t="s">
        <v>24</v>
      </c>
      <c r="D1058" s="4">
        <v>3897521.01</v>
      </c>
      <c r="E1058" s="4">
        <f t="shared" si="16"/>
        <v>324793.41749999998</v>
      </c>
      <c r="F1058" s="5">
        <f>IF(E1058&lt;='[1]Criterios de sanción'!$J$15,"Amonestación Publica",IF((E1058-'[1]Criterios de sanción'!$J$15)*0.3&lt;='[1]Criterios de sanción'!$I$2,"Amonestación Publica",(E1058-'[1]Criterios de sanción'!$J$15)*0.3))</f>
        <v>94928.825249999994</v>
      </c>
    </row>
    <row r="1059" spans="2:6" ht="28" x14ac:dyDescent="0.2">
      <c r="B1059" s="18" t="s">
        <v>1081</v>
      </c>
      <c r="C1059" s="19" t="s">
        <v>24</v>
      </c>
      <c r="D1059" s="4">
        <v>2503808</v>
      </c>
      <c r="E1059" s="4">
        <f t="shared" si="16"/>
        <v>208650.66666666666</v>
      </c>
      <c r="F1059" s="5">
        <f>IF(E1059&lt;='[1]Criterios de sanción'!$J$15,"Amonestación Publica",IF((E1059-'[1]Criterios de sanción'!$J$15)*0.3&lt;='[1]Criterios de sanción'!$I$2,"Amonestación Publica",(E1059-'[1]Criterios de sanción'!$J$15)*0.3))</f>
        <v>60085.999999999993</v>
      </c>
    </row>
    <row r="1060" spans="2:6" ht="28" x14ac:dyDescent="0.2">
      <c r="B1060" s="18" t="s">
        <v>1082</v>
      </c>
      <c r="C1060" s="19" t="s">
        <v>24</v>
      </c>
      <c r="D1060" s="4">
        <v>339356</v>
      </c>
      <c r="E1060" s="4">
        <f t="shared" si="16"/>
        <v>28279.666666666668</v>
      </c>
      <c r="F1060" s="5">
        <f>IF(E1060&lt;='[1]Criterios de sanción'!$J$15,"Amonestación Publica",IF((E1060-'[1]Criterios de sanción'!$J$15)*0.3&lt;='[1]Criterios de sanción'!$I$2,"Amonestación Publica",(E1060-'[1]Criterios de sanción'!$J$15)*0.3))</f>
        <v>5974.7</v>
      </c>
    </row>
    <row r="1061" spans="2:6" ht="28" x14ac:dyDescent="0.2">
      <c r="B1061" s="18" t="s">
        <v>1083</v>
      </c>
      <c r="C1061" s="19" t="s">
        <v>24</v>
      </c>
      <c r="D1061" s="4">
        <v>1430193</v>
      </c>
      <c r="E1061" s="4">
        <f t="shared" si="16"/>
        <v>119182.75</v>
      </c>
      <c r="F1061" s="5">
        <f>IF(E1061&lt;='[1]Criterios de sanción'!$J$15,"Amonestación Publica",IF((E1061-'[1]Criterios de sanción'!$J$15)*0.3&lt;='[1]Criterios de sanción'!$I$2,"Amonestación Publica",(E1061-'[1]Criterios de sanción'!$J$15)*0.3))</f>
        <v>33245.625</v>
      </c>
    </row>
    <row r="1062" spans="2:6" ht="28" x14ac:dyDescent="0.2">
      <c r="B1062" s="18" t="s">
        <v>1084</v>
      </c>
      <c r="C1062" s="19" t="s">
        <v>24</v>
      </c>
      <c r="D1062" s="4">
        <v>926055</v>
      </c>
      <c r="E1062" s="4">
        <f t="shared" si="16"/>
        <v>77171.25</v>
      </c>
      <c r="F1062" s="5">
        <f>IF(E1062&lt;='[1]Criterios de sanción'!$J$15,"Amonestación Publica",IF((E1062-'[1]Criterios de sanción'!$J$15)*0.3&lt;='[1]Criterios de sanción'!$I$2,"Amonestación Publica",(E1062-'[1]Criterios de sanción'!$J$15)*0.3))</f>
        <v>20642.174999999999</v>
      </c>
    </row>
    <row r="1063" spans="2:6" ht="28" x14ac:dyDescent="0.2">
      <c r="B1063" s="18" t="s">
        <v>1085</v>
      </c>
      <c r="C1063" s="19" t="s">
        <v>24</v>
      </c>
      <c r="D1063" s="4">
        <v>1500000</v>
      </c>
      <c r="E1063" s="4">
        <f t="shared" si="16"/>
        <v>125000</v>
      </c>
      <c r="F1063" s="5">
        <f>IF(E1063&lt;='[1]Criterios de sanción'!$J$15,"Amonestación Publica",IF((E1063-'[1]Criterios de sanción'!$J$15)*0.3&lt;='[1]Criterios de sanción'!$I$2,"Amonestación Publica",(E1063-'[1]Criterios de sanción'!$J$15)*0.3))</f>
        <v>34990.799999999996</v>
      </c>
    </row>
    <row r="1064" spans="2:6" ht="28" x14ac:dyDescent="0.2">
      <c r="B1064" s="18" t="s">
        <v>1086</v>
      </c>
      <c r="C1064" s="19" t="s">
        <v>24</v>
      </c>
      <c r="D1064" s="4">
        <v>349430</v>
      </c>
      <c r="E1064" s="4">
        <f t="shared" si="16"/>
        <v>29119.166666666668</v>
      </c>
      <c r="F1064" s="5">
        <f>IF(E1064&lt;='[1]Criterios de sanción'!$J$15,"Amonestación Publica",IF((E1064-'[1]Criterios de sanción'!$J$15)*0.3&lt;='[1]Criterios de sanción'!$I$2,"Amonestación Publica",(E1064-'[1]Criterios de sanción'!$J$15)*0.3))</f>
        <v>6226.55</v>
      </c>
    </row>
    <row r="1065" spans="2:6" ht="28" x14ac:dyDescent="0.2">
      <c r="B1065" s="18" t="s">
        <v>1087</v>
      </c>
      <c r="C1065" s="19" t="s">
        <v>24</v>
      </c>
      <c r="D1065" s="4">
        <v>767228</v>
      </c>
      <c r="E1065" s="4">
        <f t="shared" si="16"/>
        <v>63935.666666666664</v>
      </c>
      <c r="F1065" s="5">
        <f>IF(E1065&lt;='[1]Criterios de sanción'!$J$15,"Amonestación Publica",IF((E1065-'[1]Criterios de sanción'!$J$15)*0.3&lt;='[1]Criterios de sanción'!$I$2,"Amonestación Publica",(E1065-'[1]Criterios de sanción'!$J$15)*0.3))</f>
        <v>16671.5</v>
      </c>
    </row>
    <row r="1066" spans="2:6" ht="28" x14ac:dyDescent="0.2">
      <c r="B1066" s="18" t="s">
        <v>1088</v>
      </c>
      <c r="C1066" s="19" t="s">
        <v>24</v>
      </c>
      <c r="D1066" s="4">
        <v>1524677.74</v>
      </c>
      <c r="E1066" s="4">
        <f t="shared" si="16"/>
        <v>127056.47833333333</v>
      </c>
      <c r="F1066" s="5">
        <f>IF(E1066&lt;='[1]Criterios de sanción'!$J$15,"Amonestación Publica",IF((E1066-'[1]Criterios de sanción'!$J$15)*0.3&lt;='[1]Criterios de sanción'!$I$2,"Amonestación Publica",(E1066-'[1]Criterios de sanción'!$J$15)*0.3))</f>
        <v>35607.743499999997</v>
      </c>
    </row>
    <row r="1067" spans="2:6" ht="28" x14ac:dyDescent="0.2">
      <c r="B1067" s="18" t="s">
        <v>1089</v>
      </c>
      <c r="C1067" s="19" t="s">
        <v>24</v>
      </c>
      <c r="D1067" s="4">
        <v>895909</v>
      </c>
      <c r="E1067" s="4">
        <f t="shared" si="16"/>
        <v>74659.083333333328</v>
      </c>
      <c r="F1067" s="5">
        <f>IF(E1067&lt;='[1]Criterios de sanción'!$J$15,"Amonestación Publica",IF((E1067-'[1]Criterios de sanción'!$J$15)*0.3&lt;='[1]Criterios de sanción'!$I$2,"Amonestación Publica",(E1067-'[1]Criterios de sanción'!$J$15)*0.3))</f>
        <v>19888.524999999998</v>
      </c>
    </row>
    <row r="1068" spans="2:6" ht="28" x14ac:dyDescent="0.2">
      <c r="B1068" s="18" t="s">
        <v>1090</v>
      </c>
      <c r="C1068" s="19" t="s">
        <v>24</v>
      </c>
      <c r="D1068" s="4">
        <v>755488</v>
      </c>
      <c r="E1068" s="4">
        <f t="shared" si="16"/>
        <v>62957.333333333336</v>
      </c>
      <c r="F1068" s="5">
        <f>IF(E1068&lt;='[1]Criterios de sanción'!$J$15,"Amonestación Publica",IF((E1068-'[1]Criterios de sanción'!$J$15)*0.3&lt;='[1]Criterios de sanción'!$I$2,"Amonestación Publica",(E1068-'[1]Criterios de sanción'!$J$15)*0.3))</f>
        <v>16378</v>
      </c>
    </row>
    <row r="1069" spans="2:6" ht="28" x14ac:dyDescent="0.2">
      <c r="B1069" s="18" t="s">
        <v>1091</v>
      </c>
      <c r="C1069" s="19" t="s">
        <v>24</v>
      </c>
      <c r="D1069" s="4">
        <v>1882279</v>
      </c>
      <c r="E1069" s="4">
        <f t="shared" si="16"/>
        <v>156856.58333333334</v>
      </c>
      <c r="F1069" s="5">
        <f>IF(E1069&lt;='[1]Criterios de sanción'!$J$15,"Amonestación Publica",IF((E1069-'[1]Criterios de sanción'!$J$15)*0.3&lt;='[1]Criterios de sanción'!$I$2,"Amonestación Publica",(E1069-'[1]Criterios de sanción'!$J$15)*0.3))</f>
        <v>44547.775000000001</v>
      </c>
    </row>
    <row r="1070" spans="2:6" ht="28" x14ac:dyDescent="0.2">
      <c r="B1070" s="18" t="s">
        <v>1092</v>
      </c>
      <c r="C1070" s="19" t="s">
        <v>24</v>
      </c>
      <c r="D1070" s="4">
        <v>3219240</v>
      </c>
      <c r="E1070" s="4">
        <f t="shared" si="16"/>
        <v>268270</v>
      </c>
      <c r="F1070" s="5">
        <f>IF(E1070&lt;='[1]Criterios de sanción'!$J$15,"Amonestación Publica",IF((E1070-'[1]Criterios de sanción'!$J$15)*0.3&lt;='[1]Criterios de sanción'!$I$2,"Amonestación Publica",(E1070-'[1]Criterios de sanción'!$J$15)*0.3))</f>
        <v>77971.8</v>
      </c>
    </row>
    <row r="1071" spans="2:6" ht="28" x14ac:dyDescent="0.2">
      <c r="B1071" s="18" t="s">
        <v>1093</v>
      </c>
      <c r="C1071" s="19" t="s">
        <v>24</v>
      </c>
      <c r="D1071" s="4">
        <v>1700000</v>
      </c>
      <c r="E1071" s="4">
        <f t="shared" si="16"/>
        <v>141666.66666666666</v>
      </c>
      <c r="F1071" s="5">
        <f>IF(E1071&lt;='[1]Criterios de sanción'!$J$15,"Amonestación Publica",IF((E1071-'[1]Criterios de sanción'!$J$15)*0.3&lt;='[1]Criterios de sanción'!$I$2,"Amonestación Publica",(E1071-'[1]Criterios de sanción'!$J$15)*0.3))</f>
        <v>39990.799999999996</v>
      </c>
    </row>
    <row r="1072" spans="2:6" ht="28" x14ac:dyDescent="0.2">
      <c r="B1072" s="18" t="s">
        <v>1094</v>
      </c>
      <c r="C1072" s="19" t="s">
        <v>24</v>
      </c>
      <c r="D1072" s="4">
        <v>2805636</v>
      </c>
      <c r="E1072" s="4">
        <f t="shared" si="16"/>
        <v>233803</v>
      </c>
      <c r="F1072" s="5">
        <f>IF(E1072&lt;='[1]Criterios de sanción'!$J$15,"Amonestación Publica",IF((E1072-'[1]Criterios de sanción'!$J$15)*0.3&lt;='[1]Criterios de sanción'!$I$2,"Amonestación Publica",(E1072-'[1]Criterios de sanción'!$J$15)*0.3))</f>
        <v>67631.7</v>
      </c>
    </row>
    <row r="1073" spans="2:6" ht="28" x14ac:dyDescent="0.2">
      <c r="B1073" s="18" t="s">
        <v>1095</v>
      </c>
      <c r="C1073" s="19" t="s">
        <v>24</v>
      </c>
      <c r="D1073" s="4">
        <v>2792464</v>
      </c>
      <c r="E1073" s="4">
        <f t="shared" si="16"/>
        <v>232705.33333333334</v>
      </c>
      <c r="F1073" s="5">
        <f>IF(E1073&lt;='[1]Criterios de sanción'!$J$15,"Amonestación Publica",IF((E1073-'[1]Criterios de sanción'!$J$15)*0.3&lt;='[1]Criterios de sanción'!$I$2,"Amonestación Publica",(E1073-'[1]Criterios de sanción'!$J$15)*0.3))</f>
        <v>67302.399999999994</v>
      </c>
    </row>
    <row r="1074" spans="2:6" ht="28" x14ac:dyDescent="0.2">
      <c r="B1074" s="18" t="s">
        <v>1096</v>
      </c>
      <c r="C1074" s="19" t="s">
        <v>24</v>
      </c>
      <c r="D1074" s="4">
        <v>828842</v>
      </c>
      <c r="E1074" s="4">
        <f t="shared" si="16"/>
        <v>69070.166666666672</v>
      </c>
      <c r="F1074" s="5">
        <f>IF(E1074&lt;='[1]Criterios de sanción'!$J$15,"Amonestación Publica",IF((E1074-'[1]Criterios de sanción'!$J$15)*0.3&lt;='[1]Criterios de sanción'!$I$2,"Amonestación Publica",(E1074-'[1]Criterios de sanción'!$J$15)*0.3))</f>
        <v>18211.850000000002</v>
      </c>
    </row>
    <row r="1075" spans="2:6" ht="28" x14ac:dyDescent="0.2">
      <c r="B1075" s="18" t="s">
        <v>1097</v>
      </c>
      <c r="C1075" s="19" t="s">
        <v>24</v>
      </c>
      <c r="D1075" s="4">
        <v>1451610.29</v>
      </c>
      <c r="E1075" s="4">
        <f t="shared" si="16"/>
        <v>120967.52416666667</v>
      </c>
      <c r="F1075" s="5">
        <f>IF(E1075&lt;='[1]Criterios de sanción'!$J$15,"Amonestación Publica",IF((E1075-'[1]Criterios de sanción'!$J$15)*0.3&lt;='[1]Criterios de sanción'!$I$2,"Amonestación Publica",(E1075-'[1]Criterios de sanción'!$J$15)*0.3))</f>
        <v>33781.057249999998</v>
      </c>
    </row>
    <row r="1076" spans="2:6" ht="28" x14ac:dyDescent="0.2">
      <c r="B1076" s="18" t="s">
        <v>1098</v>
      </c>
      <c r="C1076" s="19" t="s">
        <v>24</v>
      </c>
      <c r="D1076" s="4">
        <v>1894808.92</v>
      </c>
      <c r="E1076" s="4">
        <f t="shared" si="16"/>
        <v>157900.74333333332</v>
      </c>
      <c r="F1076" s="5">
        <f>IF(E1076&lt;='[1]Criterios de sanción'!$J$15,"Amonestación Publica",IF((E1076-'[1]Criterios de sanción'!$J$15)*0.3&lt;='[1]Criterios de sanción'!$I$2,"Amonestación Publica",(E1076-'[1]Criterios de sanción'!$J$15)*0.3))</f>
        <v>44861.022999999994</v>
      </c>
    </row>
    <row r="1077" spans="2:6" ht="28" x14ac:dyDescent="0.2">
      <c r="B1077" s="18" t="s">
        <v>1099</v>
      </c>
      <c r="C1077" s="19" t="s">
        <v>24</v>
      </c>
      <c r="D1077" s="4">
        <v>571259</v>
      </c>
      <c r="E1077" s="4">
        <f t="shared" si="16"/>
        <v>47604.916666666664</v>
      </c>
      <c r="F1077" s="5">
        <f>IF(E1077&lt;='[1]Criterios de sanción'!$J$15,"Amonestación Publica",IF((E1077-'[1]Criterios de sanción'!$J$15)*0.3&lt;='[1]Criterios de sanción'!$I$2,"Amonestación Publica",(E1077-'[1]Criterios de sanción'!$J$15)*0.3))</f>
        <v>11772.275</v>
      </c>
    </row>
    <row r="1078" spans="2:6" ht="28" x14ac:dyDescent="0.2">
      <c r="B1078" s="18" t="s">
        <v>1100</v>
      </c>
      <c r="C1078" s="19" t="s">
        <v>24</v>
      </c>
      <c r="D1078" s="4">
        <v>1116995</v>
      </c>
      <c r="E1078" s="4">
        <f t="shared" si="16"/>
        <v>93082.916666666672</v>
      </c>
      <c r="F1078" s="5">
        <f>IF(E1078&lt;='[1]Criterios de sanción'!$J$15,"Amonestación Publica",IF((E1078-'[1]Criterios de sanción'!$J$15)*0.3&lt;='[1]Criterios de sanción'!$I$2,"Amonestación Publica",(E1078-'[1]Criterios de sanción'!$J$15)*0.3))</f>
        <v>25415.674999999999</v>
      </c>
    </row>
    <row r="1079" spans="2:6" ht="28" x14ac:dyDescent="0.2">
      <c r="B1079" s="18" t="s">
        <v>1101</v>
      </c>
      <c r="C1079" s="19" t="s">
        <v>24</v>
      </c>
      <c r="D1079" s="4">
        <v>2234562</v>
      </c>
      <c r="E1079" s="4">
        <f t="shared" si="16"/>
        <v>186213.5</v>
      </c>
      <c r="F1079" s="5">
        <f>IF(E1079&lt;='[1]Criterios de sanción'!$J$15,"Amonestación Publica",IF((E1079-'[1]Criterios de sanción'!$J$15)*0.3&lt;='[1]Criterios de sanción'!$I$2,"Amonestación Publica",(E1079-'[1]Criterios de sanción'!$J$15)*0.3))</f>
        <v>53354.85</v>
      </c>
    </row>
    <row r="1080" spans="2:6" ht="28" x14ac:dyDescent="0.2">
      <c r="B1080" s="18" t="s">
        <v>1102</v>
      </c>
      <c r="C1080" s="19" t="s">
        <v>24</v>
      </c>
      <c r="D1080" s="4">
        <v>977010.55</v>
      </c>
      <c r="E1080" s="4">
        <f t="shared" si="16"/>
        <v>81417.545833333337</v>
      </c>
      <c r="F1080" s="5">
        <f>IF(E1080&lt;='[1]Criterios de sanción'!$J$15,"Amonestación Publica",IF((E1080-'[1]Criterios de sanción'!$J$15)*0.3&lt;='[1]Criterios de sanción'!$I$2,"Amonestación Publica",(E1080-'[1]Criterios de sanción'!$J$15)*0.3))</f>
        <v>21916.063750000001</v>
      </c>
    </row>
    <row r="1081" spans="2:6" ht="28" x14ac:dyDescent="0.2">
      <c r="B1081" s="18" t="s">
        <v>1103</v>
      </c>
      <c r="C1081" s="19" t="s">
        <v>24</v>
      </c>
      <c r="D1081" s="4">
        <v>1384925</v>
      </c>
      <c r="E1081" s="4">
        <f t="shared" si="16"/>
        <v>115410.41666666667</v>
      </c>
      <c r="F1081" s="5">
        <f>IF(E1081&lt;='[1]Criterios de sanción'!$J$15,"Amonestación Publica",IF((E1081-'[1]Criterios de sanción'!$J$15)*0.3&lt;='[1]Criterios de sanción'!$I$2,"Amonestación Publica",(E1081-'[1]Criterios de sanción'!$J$15)*0.3))</f>
        <v>32113.924999999999</v>
      </c>
    </row>
    <row r="1082" spans="2:6" ht="28" x14ac:dyDescent="0.2">
      <c r="B1082" s="18" t="s">
        <v>1104</v>
      </c>
      <c r="C1082" s="19" t="s">
        <v>24</v>
      </c>
      <c r="D1082" s="4">
        <v>1153501.22</v>
      </c>
      <c r="E1082" s="4">
        <f t="shared" si="16"/>
        <v>96125.101666666669</v>
      </c>
      <c r="F1082" s="5">
        <f>IF(E1082&lt;='[1]Criterios de sanción'!$J$15,"Amonestación Publica",IF((E1082-'[1]Criterios de sanción'!$J$15)*0.3&lt;='[1]Criterios de sanción'!$I$2,"Amonestación Publica",(E1082-'[1]Criterios de sanción'!$J$15)*0.3))</f>
        <v>26328.3305</v>
      </c>
    </row>
    <row r="1083" spans="2:6" ht="28" x14ac:dyDescent="0.2">
      <c r="B1083" s="18" t="s">
        <v>1105</v>
      </c>
      <c r="C1083" s="19" t="s">
        <v>24</v>
      </c>
      <c r="D1083" s="4">
        <v>2612104</v>
      </c>
      <c r="E1083" s="4">
        <f t="shared" si="16"/>
        <v>217675.33333333334</v>
      </c>
      <c r="F1083" s="5">
        <f>IF(E1083&lt;='[1]Criterios de sanción'!$J$15,"Amonestación Publica",IF((E1083-'[1]Criterios de sanción'!$J$15)*0.3&lt;='[1]Criterios de sanción'!$I$2,"Amonestación Publica",(E1083-'[1]Criterios de sanción'!$J$15)*0.3))</f>
        <v>62793.4</v>
      </c>
    </row>
    <row r="1084" spans="2:6" ht="28" x14ac:dyDescent="0.2">
      <c r="B1084" s="18" t="s">
        <v>1106</v>
      </c>
      <c r="C1084" s="19" t="s">
        <v>24</v>
      </c>
      <c r="D1084" s="4">
        <v>2636445</v>
      </c>
      <c r="E1084" s="4">
        <f t="shared" si="16"/>
        <v>219703.75</v>
      </c>
      <c r="F1084" s="5">
        <f>IF(E1084&lt;='[1]Criterios de sanción'!$J$15,"Amonestación Publica",IF((E1084-'[1]Criterios de sanción'!$J$15)*0.3&lt;='[1]Criterios de sanción'!$I$2,"Amonestación Publica",(E1084-'[1]Criterios de sanción'!$J$15)*0.3))</f>
        <v>63401.924999999996</v>
      </c>
    </row>
    <row r="1085" spans="2:6" ht="28" x14ac:dyDescent="0.2">
      <c r="B1085" s="18" t="s">
        <v>1107</v>
      </c>
      <c r="C1085" s="19" t="s">
        <v>24</v>
      </c>
      <c r="D1085" s="4">
        <v>2071538</v>
      </c>
      <c r="E1085" s="4">
        <f t="shared" si="16"/>
        <v>172628.16666666666</v>
      </c>
      <c r="F1085" s="5">
        <f>IF(E1085&lt;='[1]Criterios de sanción'!$J$15,"Amonestación Publica",IF((E1085-'[1]Criterios de sanción'!$J$15)*0.3&lt;='[1]Criterios de sanción'!$I$2,"Amonestación Publica",(E1085-'[1]Criterios de sanción'!$J$15)*0.3))</f>
        <v>49279.249999999993</v>
      </c>
    </row>
    <row r="1086" spans="2:6" ht="28" x14ac:dyDescent="0.2">
      <c r="B1086" s="18" t="s">
        <v>1108</v>
      </c>
      <c r="C1086" s="19" t="s">
        <v>24</v>
      </c>
      <c r="D1086" s="4">
        <v>729905</v>
      </c>
      <c r="E1086" s="4">
        <f t="shared" si="16"/>
        <v>60825.416666666664</v>
      </c>
      <c r="F1086" s="5">
        <f>IF(E1086&lt;='[1]Criterios de sanción'!$J$15,"Amonestación Publica",IF((E1086-'[1]Criterios de sanción'!$J$15)*0.3&lt;='[1]Criterios de sanción'!$I$2,"Amonestación Publica",(E1086-'[1]Criterios de sanción'!$J$15)*0.3))</f>
        <v>15738.424999999999</v>
      </c>
    </row>
    <row r="1087" spans="2:6" ht="28" x14ac:dyDescent="0.2">
      <c r="B1087" s="18" t="s">
        <v>1109</v>
      </c>
      <c r="C1087" s="19" t="s">
        <v>24</v>
      </c>
      <c r="D1087" s="4">
        <v>2953824</v>
      </c>
      <c r="E1087" s="4">
        <f t="shared" si="16"/>
        <v>246152</v>
      </c>
      <c r="F1087" s="5">
        <f>IF(E1087&lt;='[1]Criterios de sanción'!$J$15,"Amonestación Publica",IF((E1087-'[1]Criterios de sanción'!$J$15)*0.3&lt;='[1]Criterios de sanción'!$I$2,"Amonestación Publica",(E1087-'[1]Criterios de sanción'!$J$15)*0.3))</f>
        <v>71336.399999999994</v>
      </c>
    </row>
    <row r="1088" spans="2:6" ht="28" x14ac:dyDescent="0.2">
      <c r="B1088" s="18" t="s">
        <v>1110</v>
      </c>
      <c r="C1088" s="19" t="s">
        <v>24</v>
      </c>
      <c r="D1088" s="4">
        <v>942875</v>
      </c>
      <c r="E1088" s="4">
        <f t="shared" si="16"/>
        <v>78572.916666666672</v>
      </c>
      <c r="F1088" s="5">
        <f>IF(E1088&lt;='[1]Criterios de sanción'!$J$15,"Amonestación Publica",IF((E1088-'[1]Criterios de sanción'!$J$15)*0.3&lt;='[1]Criterios de sanción'!$I$2,"Amonestación Publica",(E1088-'[1]Criterios de sanción'!$J$15)*0.3))</f>
        <v>21062.674999999999</v>
      </c>
    </row>
    <row r="1089" spans="2:6" ht="28" x14ac:dyDescent="0.2">
      <c r="B1089" s="18" t="s">
        <v>1111</v>
      </c>
      <c r="C1089" s="19" t="s">
        <v>24</v>
      </c>
      <c r="D1089" s="4">
        <v>2892896.92</v>
      </c>
      <c r="E1089" s="4">
        <f t="shared" si="16"/>
        <v>241074.74333333332</v>
      </c>
      <c r="F1089" s="5">
        <f>IF(E1089&lt;='[1]Criterios de sanción'!$J$15,"Amonestación Publica",IF((E1089-'[1]Criterios de sanción'!$J$15)*0.3&lt;='[1]Criterios de sanción'!$I$2,"Amonestación Publica",(E1089-'[1]Criterios de sanción'!$J$15)*0.3))</f>
        <v>69813.222999999998</v>
      </c>
    </row>
    <row r="1090" spans="2:6" ht="28" x14ac:dyDescent="0.2">
      <c r="B1090" s="18" t="s">
        <v>1112</v>
      </c>
      <c r="C1090" s="19" t="s">
        <v>24</v>
      </c>
      <c r="D1090" s="4">
        <v>1528476</v>
      </c>
      <c r="E1090" s="4">
        <f t="shared" ref="E1090:E1153" si="17">D1090/12</f>
        <v>127373</v>
      </c>
      <c r="F1090" s="5">
        <f>IF(E1090&lt;='[1]Criterios de sanción'!$J$15,"Amonestación Publica",IF((E1090-'[1]Criterios de sanción'!$J$15)*0.3&lt;='[1]Criterios de sanción'!$I$2,"Amonestación Publica",(E1090-'[1]Criterios de sanción'!$J$15)*0.3))</f>
        <v>35702.699999999997</v>
      </c>
    </row>
    <row r="1091" spans="2:6" ht="28" x14ac:dyDescent="0.2">
      <c r="B1091" s="18" t="s">
        <v>1113</v>
      </c>
      <c r="C1091" s="19" t="s">
        <v>24</v>
      </c>
      <c r="D1091" s="4">
        <v>1477561.67</v>
      </c>
      <c r="E1091" s="4">
        <f t="shared" si="17"/>
        <v>123130.13916666666</v>
      </c>
      <c r="F1091" s="5">
        <f>IF(E1091&lt;='[1]Criterios de sanción'!$J$15,"Amonestación Publica",IF((E1091-'[1]Criterios de sanción'!$J$15)*0.3&lt;='[1]Criterios de sanción'!$I$2,"Amonestación Publica",(E1091-'[1]Criterios de sanción'!$J$15)*0.3))</f>
        <v>34429.84175</v>
      </c>
    </row>
    <row r="1092" spans="2:6" ht="28" x14ac:dyDescent="0.2">
      <c r="B1092" s="18" t="s">
        <v>1114</v>
      </c>
      <c r="C1092" s="19" t="s">
        <v>24</v>
      </c>
      <c r="D1092" s="4">
        <v>2194979.71</v>
      </c>
      <c r="E1092" s="4">
        <f t="shared" si="17"/>
        <v>182914.97583333333</v>
      </c>
      <c r="F1092" s="5">
        <f>IF(E1092&lt;='[1]Criterios de sanción'!$J$15,"Amonestación Publica",IF((E1092-'[1]Criterios de sanción'!$J$15)*0.3&lt;='[1]Criterios de sanción'!$I$2,"Amonestación Publica",(E1092-'[1]Criterios de sanción'!$J$15)*0.3))</f>
        <v>52365.292750000001</v>
      </c>
    </row>
    <row r="1093" spans="2:6" ht="28" x14ac:dyDescent="0.2">
      <c r="B1093" s="18" t="s">
        <v>1115</v>
      </c>
      <c r="C1093" s="19" t="s">
        <v>24</v>
      </c>
      <c r="D1093" s="4">
        <v>1530540</v>
      </c>
      <c r="E1093" s="4">
        <f t="shared" si="17"/>
        <v>127545</v>
      </c>
      <c r="F1093" s="5">
        <f>IF(E1093&lt;='[1]Criterios de sanción'!$J$15,"Amonestación Publica",IF((E1093-'[1]Criterios de sanción'!$J$15)*0.3&lt;='[1]Criterios de sanción'!$I$2,"Amonestación Publica",(E1093-'[1]Criterios de sanción'!$J$15)*0.3))</f>
        <v>35754.299999999996</v>
      </c>
    </row>
    <row r="1094" spans="2:6" ht="28" x14ac:dyDescent="0.2">
      <c r="B1094" s="18" t="s">
        <v>1116</v>
      </c>
      <c r="C1094" s="19" t="s">
        <v>24</v>
      </c>
      <c r="D1094" s="4">
        <v>1440677</v>
      </c>
      <c r="E1094" s="4">
        <f t="shared" si="17"/>
        <v>120056.41666666667</v>
      </c>
      <c r="F1094" s="5">
        <f>IF(E1094&lt;='[1]Criterios de sanción'!$J$15,"Amonestación Publica",IF((E1094-'[1]Criterios de sanción'!$J$15)*0.3&lt;='[1]Criterios de sanción'!$I$2,"Amonestación Publica",(E1094-'[1]Criterios de sanción'!$J$15)*0.3))</f>
        <v>33507.724999999999</v>
      </c>
    </row>
    <row r="1095" spans="2:6" ht="28" x14ac:dyDescent="0.2">
      <c r="B1095" s="18" t="s">
        <v>1117</v>
      </c>
      <c r="C1095" s="19" t="s">
        <v>24</v>
      </c>
      <c r="D1095" s="4">
        <v>654659.81000000006</v>
      </c>
      <c r="E1095" s="4">
        <f t="shared" si="17"/>
        <v>54554.984166666669</v>
      </c>
      <c r="F1095" s="5">
        <f>IF(E1095&lt;='[1]Criterios de sanción'!$J$15,"Amonestación Publica",IF((E1095-'[1]Criterios de sanción'!$J$15)*0.3&lt;='[1]Criterios de sanción'!$I$2,"Amonestación Publica",(E1095-'[1]Criterios de sanción'!$J$15)*0.3))</f>
        <v>13857.295250000001</v>
      </c>
    </row>
    <row r="1096" spans="2:6" ht="28" x14ac:dyDescent="0.2">
      <c r="B1096" s="18" t="s">
        <v>1118</v>
      </c>
      <c r="C1096" s="19" t="s">
        <v>24</v>
      </c>
      <c r="D1096" s="4">
        <v>1489608.79</v>
      </c>
      <c r="E1096" s="4">
        <f t="shared" si="17"/>
        <v>124134.06583333334</v>
      </c>
      <c r="F1096" s="5">
        <f>IF(E1096&lt;='[1]Criterios de sanción'!$J$15,"Amonestación Publica",IF((E1096-'[1]Criterios de sanción'!$J$15)*0.3&lt;='[1]Criterios de sanción'!$I$2,"Amonestación Publica",(E1096-'[1]Criterios de sanción'!$J$15)*0.3))</f>
        <v>34731.019749999999</v>
      </c>
    </row>
    <row r="1097" spans="2:6" ht="28" x14ac:dyDescent="0.2">
      <c r="B1097" s="18" t="s">
        <v>1119</v>
      </c>
      <c r="C1097" s="19" t="s">
        <v>24</v>
      </c>
      <c r="D1097" s="4">
        <v>1499483.59</v>
      </c>
      <c r="E1097" s="4">
        <f t="shared" si="17"/>
        <v>124956.96583333334</v>
      </c>
      <c r="F1097" s="5">
        <f>IF(E1097&lt;='[1]Criterios de sanción'!$J$15,"Amonestación Publica",IF((E1097-'[1]Criterios de sanción'!$J$15)*0.3&lt;='[1]Criterios de sanción'!$I$2,"Amonestación Publica",(E1097-'[1]Criterios de sanción'!$J$15)*0.3))</f>
        <v>34977.889750000002</v>
      </c>
    </row>
    <row r="1098" spans="2:6" ht="28" x14ac:dyDescent="0.2">
      <c r="B1098" s="18" t="s">
        <v>1120</v>
      </c>
      <c r="C1098" s="19" t="s">
        <v>24</v>
      </c>
      <c r="D1098" s="4">
        <v>91927</v>
      </c>
      <c r="E1098" s="4">
        <f t="shared" si="17"/>
        <v>7660.583333333333</v>
      </c>
      <c r="F1098" s="5" t="str">
        <f>IF(E1098&lt;='[1]Criterios de sanción'!$J$15,"Amonestación Publica",IF((E1098-'[1]Criterios de sanción'!$J$15)*0.3&lt;='[1]Criterios de sanción'!$I$2,"Amonestación Publica",(E1098-'[1]Criterios de sanción'!$J$15)*0.3))</f>
        <v>Amonestación Publica</v>
      </c>
    </row>
    <row r="1099" spans="2:6" ht="28" x14ac:dyDescent="0.2">
      <c r="B1099" s="18" t="s">
        <v>1121</v>
      </c>
      <c r="C1099" s="19" t="s">
        <v>24</v>
      </c>
      <c r="D1099" s="4">
        <v>391166</v>
      </c>
      <c r="E1099" s="4">
        <f t="shared" si="17"/>
        <v>32597.166666666668</v>
      </c>
      <c r="F1099" s="5">
        <f>IF(E1099&lt;='[1]Criterios de sanción'!$J$15,"Amonestación Publica",IF((E1099-'[1]Criterios de sanción'!$J$15)*0.3&lt;='[1]Criterios de sanción'!$I$2,"Amonestación Publica",(E1099-'[1]Criterios de sanción'!$J$15)*0.3))</f>
        <v>7269.95</v>
      </c>
    </row>
    <row r="1100" spans="2:6" ht="28" x14ac:dyDescent="0.2">
      <c r="B1100" s="18" t="s">
        <v>1122</v>
      </c>
      <c r="C1100" s="19" t="s">
        <v>24</v>
      </c>
      <c r="D1100" s="4">
        <v>3048223</v>
      </c>
      <c r="E1100" s="4">
        <f t="shared" si="17"/>
        <v>254018.58333333334</v>
      </c>
      <c r="F1100" s="5">
        <f>IF(E1100&lt;='[1]Criterios de sanción'!$J$15,"Amonestación Publica",IF((E1100-'[1]Criterios de sanción'!$J$15)*0.3&lt;='[1]Criterios de sanción'!$I$2,"Amonestación Publica",(E1100-'[1]Criterios de sanción'!$J$15)*0.3))</f>
        <v>73696.375</v>
      </c>
    </row>
    <row r="1101" spans="2:6" ht="28" x14ac:dyDescent="0.2">
      <c r="B1101" s="18" t="s">
        <v>1123</v>
      </c>
      <c r="C1101" s="19" t="s">
        <v>24</v>
      </c>
      <c r="D1101" s="4">
        <v>2111519.34</v>
      </c>
      <c r="E1101" s="4">
        <f t="shared" si="17"/>
        <v>175959.94499999998</v>
      </c>
      <c r="F1101" s="5">
        <f>IF(E1101&lt;='[1]Criterios de sanción'!$J$15,"Amonestación Publica",IF((E1101-'[1]Criterios de sanción'!$J$15)*0.3&lt;='[1]Criterios de sanción'!$I$2,"Amonestación Publica",(E1101-'[1]Criterios de sanción'!$J$15)*0.3))</f>
        <v>50278.78349999999</v>
      </c>
    </row>
    <row r="1102" spans="2:6" ht="28" x14ac:dyDescent="0.2">
      <c r="B1102" s="18" t="s">
        <v>1124</v>
      </c>
      <c r="C1102" s="19" t="s">
        <v>24</v>
      </c>
      <c r="D1102" s="4">
        <v>1599194.31</v>
      </c>
      <c r="E1102" s="4">
        <f t="shared" si="17"/>
        <v>133266.1925</v>
      </c>
      <c r="F1102" s="5">
        <f>IF(E1102&lt;='[1]Criterios de sanción'!$J$15,"Amonestación Publica",IF((E1102-'[1]Criterios de sanción'!$J$15)*0.3&lt;='[1]Criterios de sanción'!$I$2,"Amonestación Publica",(E1102-'[1]Criterios de sanción'!$J$15)*0.3))</f>
        <v>37470.657749999998</v>
      </c>
    </row>
    <row r="1103" spans="2:6" ht="28" x14ac:dyDescent="0.2">
      <c r="B1103" s="18" t="s">
        <v>1125</v>
      </c>
      <c r="C1103" s="19" t="s">
        <v>24</v>
      </c>
      <c r="D1103" s="4">
        <v>866388.58</v>
      </c>
      <c r="E1103" s="4">
        <f t="shared" si="17"/>
        <v>72199.048333333325</v>
      </c>
      <c r="F1103" s="5">
        <f>IF(E1103&lt;='[1]Criterios de sanción'!$J$15,"Amonestación Publica",IF((E1103-'[1]Criterios de sanción'!$J$15)*0.3&lt;='[1]Criterios de sanción'!$I$2,"Amonestación Publica",(E1103-'[1]Criterios de sanción'!$J$15)*0.3))</f>
        <v>19150.514499999997</v>
      </c>
    </row>
    <row r="1104" spans="2:6" ht="28" x14ac:dyDescent="0.2">
      <c r="B1104" s="18" t="s">
        <v>1126</v>
      </c>
      <c r="C1104" s="19" t="s">
        <v>24</v>
      </c>
      <c r="D1104" s="4">
        <v>1858665.13</v>
      </c>
      <c r="E1104" s="4">
        <f t="shared" si="17"/>
        <v>154888.76083333333</v>
      </c>
      <c r="F1104" s="5">
        <f>IF(E1104&lt;='[1]Criterios de sanción'!$J$15,"Amonestación Publica",IF((E1104-'[1]Criterios de sanción'!$J$15)*0.3&lt;='[1]Criterios de sanción'!$I$2,"Amonestación Publica",(E1104-'[1]Criterios de sanción'!$J$15)*0.3))</f>
        <v>43957.428249999997</v>
      </c>
    </row>
    <row r="1105" spans="2:6" ht="28" x14ac:dyDescent="0.2">
      <c r="B1105" s="18" t="s">
        <v>1127</v>
      </c>
      <c r="C1105" s="19" t="s">
        <v>24</v>
      </c>
      <c r="D1105" s="4">
        <v>2003442</v>
      </c>
      <c r="E1105" s="4">
        <f t="shared" si="17"/>
        <v>166953.5</v>
      </c>
      <c r="F1105" s="5">
        <f>IF(E1105&lt;='[1]Criterios de sanción'!$J$15,"Amonestación Publica",IF((E1105-'[1]Criterios de sanción'!$J$15)*0.3&lt;='[1]Criterios de sanción'!$I$2,"Amonestación Publica",(E1105-'[1]Criterios de sanción'!$J$15)*0.3))</f>
        <v>47576.85</v>
      </c>
    </row>
    <row r="1106" spans="2:6" ht="28" x14ac:dyDescent="0.2">
      <c r="B1106" s="18" t="s">
        <v>1128</v>
      </c>
      <c r="C1106" s="19" t="s">
        <v>24</v>
      </c>
      <c r="D1106" s="4">
        <v>800000</v>
      </c>
      <c r="E1106" s="4">
        <f t="shared" si="17"/>
        <v>66666.666666666672</v>
      </c>
      <c r="F1106" s="5">
        <f>IF(E1106&lt;='[1]Criterios de sanción'!$J$15,"Amonestación Publica",IF((E1106-'[1]Criterios de sanción'!$J$15)*0.3&lt;='[1]Criterios de sanción'!$I$2,"Amonestación Publica",(E1106-'[1]Criterios de sanción'!$J$15)*0.3))</f>
        <v>17490.8</v>
      </c>
    </row>
    <row r="1107" spans="2:6" ht="28" x14ac:dyDescent="0.2">
      <c r="B1107" s="18" t="s">
        <v>1129</v>
      </c>
      <c r="C1107" s="19" t="s">
        <v>24</v>
      </c>
      <c r="D1107" s="4">
        <v>467857.78</v>
      </c>
      <c r="E1107" s="4">
        <f t="shared" si="17"/>
        <v>38988.148333333338</v>
      </c>
      <c r="F1107" s="5">
        <f>IF(E1107&lt;='[1]Criterios de sanción'!$J$15,"Amonestación Publica",IF((E1107-'[1]Criterios de sanción'!$J$15)*0.3&lt;='[1]Criterios de sanción'!$I$2,"Amonestación Publica",(E1107-'[1]Criterios de sanción'!$J$15)*0.3))</f>
        <v>9187.2445000000007</v>
      </c>
    </row>
    <row r="1108" spans="2:6" ht="28" x14ac:dyDescent="0.2">
      <c r="B1108" s="18" t="s">
        <v>1130</v>
      </c>
      <c r="C1108" s="19" t="s">
        <v>24</v>
      </c>
      <c r="D1108" s="4">
        <v>1106459</v>
      </c>
      <c r="E1108" s="4">
        <f t="shared" si="17"/>
        <v>92204.916666666672</v>
      </c>
      <c r="F1108" s="5">
        <f>IF(E1108&lt;='[1]Criterios de sanción'!$J$15,"Amonestación Publica",IF((E1108-'[1]Criterios de sanción'!$J$15)*0.3&lt;='[1]Criterios de sanción'!$I$2,"Amonestación Publica",(E1108-'[1]Criterios de sanción'!$J$15)*0.3))</f>
        <v>25152.275000000001</v>
      </c>
    </row>
    <row r="1109" spans="2:6" ht="28" x14ac:dyDescent="0.2">
      <c r="B1109" s="18" t="s">
        <v>1131</v>
      </c>
      <c r="C1109" s="19" t="s">
        <v>24</v>
      </c>
      <c r="D1109" s="4">
        <v>342421</v>
      </c>
      <c r="E1109" s="4">
        <f t="shared" si="17"/>
        <v>28535.083333333332</v>
      </c>
      <c r="F1109" s="5">
        <f>IF(E1109&lt;='[1]Criterios de sanción'!$J$15,"Amonestación Publica",IF((E1109-'[1]Criterios de sanción'!$J$15)*0.3&lt;='[1]Criterios de sanción'!$I$2,"Amonestación Publica",(E1109-'[1]Criterios de sanción'!$J$15)*0.3))</f>
        <v>6051.3249999999998</v>
      </c>
    </row>
    <row r="1110" spans="2:6" ht="28" x14ac:dyDescent="0.2">
      <c r="B1110" s="18" t="s">
        <v>1132</v>
      </c>
      <c r="C1110" s="19" t="s">
        <v>24</v>
      </c>
      <c r="D1110" s="4">
        <v>1253142.1200000001</v>
      </c>
      <c r="E1110" s="4">
        <f t="shared" si="17"/>
        <v>104428.51000000001</v>
      </c>
      <c r="F1110" s="5">
        <f>IF(E1110&lt;='[1]Criterios de sanción'!$J$15,"Amonestación Publica",IF((E1110-'[1]Criterios de sanción'!$J$15)*0.3&lt;='[1]Criterios de sanción'!$I$2,"Amonestación Publica",(E1110-'[1]Criterios de sanción'!$J$15)*0.3))</f>
        <v>28819.353000000003</v>
      </c>
    </row>
    <row r="1111" spans="2:6" ht="28" x14ac:dyDescent="0.2">
      <c r="B1111" s="18" t="s">
        <v>1133</v>
      </c>
      <c r="C1111" s="19" t="s">
        <v>24</v>
      </c>
      <c r="D1111" s="4">
        <v>680000</v>
      </c>
      <c r="E1111" s="4">
        <f t="shared" si="17"/>
        <v>56666.666666666664</v>
      </c>
      <c r="F1111" s="5">
        <f>IF(E1111&lt;='[1]Criterios de sanción'!$J$15,"Amonestación Publica",IF((E1111-'[1]Criterios de sanción'!$J$15)*0.3&lt;='[1]Criterios de sanción'!$I$2,"Amonestación Publica",(E1111-'[1]Criterios de sanción'!$J$15)*0.3))</f>
        <v>14490.8</v>
      </c>
    </row>
    <row r="1112" spans="2:6" ht="28" x14ac:dyDescent="0.2">
      <c r="B1112" s="18" t="s">
        <v>1134</v>
      </c>
      <c r="C1112" s="19" t="s">
        <v>24</v>
      </c>
      <c r="D1112" s="4">
        <v>100000</v>
      </c>
      <c r="E1112" s="4">
        <f t="shared" si="17"/>
        <v>8333.3333333333339</v>
      </c>
      <c r="F1112" s="5" t="str">
        <f>IF(E1112&lt;='[1]Criterios de sanción'!$J$15,"Amonestación Publica",IF((E1112-'[1]Criterios de sanción'!$J$15)*0.3&lt;='[1]Criterios de sanción'!$I$2,"Amonestación Publica",(E1112-'[1]Criterios de sanción'!$J$15)*0.3))</f>
        <v>Amonestación Publica</v>
      </c>
    </row>
    <row r="1113" spans="2:6" ht="28" x14ac:dyDescent="0.2">
      <c r="B1113" s="18" t="s">
        <v>1135</v>
      </c>
      <c r="C1113" s="19" t="s">
        <v>24</v>
      </c>
      <c r="D1113" s="4">
        <v>1141133.21</v>
      </c>
      <c r="E1113" s="4">
        <f t="shared" si="17"/>
        <v>95094.434166666659</v>
      </c>
      <c r="F1113" s="5">
        <f>IF(E1113&lt;='[1]Criterios de sanción'!$J$15,"Amonestación Publica",IF((E1113-'[1]Criterios de sanción'!$J$15)*0.3&lt;='[1]Criterios de sanción'!$I$2,"Amonestación Publica",(E1113-'[1]Criterios de sanción'!$J$15)*0.3))</f>
        <v>26019.130249999998</v>
      </c>
    </row>
    <row r="1114" spans="2:6" ht="28" x14ac:dyDescent="0.2">
      <c r="B1114" s="18" t="s">
        <v>1136</v>
      </c>
      <c r="C1114" s="19" t="s">
        <v>24</v>
      </c>
      <c r="D1114" s="4">
        <v>881018</v>
      </c>
      <c r="E1114" s="4">
        <f t="shared" si="17"/>
        <v>73418.166666666672</v>
      </c>
      <c r="F1114" s="5">
        <f>IF(E1114&lt;='[1]Criterios de sanción'!$J$15,"Amonestación Publica",IF((E1114-'[1]Criterios de sanción'!$J$15)*0.3&lt;='[1]Criterios de sanción'!$I$2,"Amonestación Publica",(E1114-'[1]Criterios de sanción'!$J$15)*0.3))</f>
        <v>19516.25</v>
      </c>
    </row>
    <row r="1115" spans="2:6" ht="28" x14ac:dyDescent="0.2">
      <c r="B1115" s="18" t="s">
        <v>1137</v>
      </c>
      <c r="C1115" s="19" t="s">
        <v>24</v>
      </c>
      <c r="D1115" s="4">
        <v>3659475</v>
      </c>
      <c r="E1115" s="4">
        <f t="shared" si="17"/>
        <v>304956.25</v>
      </c>
      <c r="F1115" s="5">
        <f>IF(E1115&lt;='[1]Criterios de sanción'!$J$15,"Amonestación Publica",IF((E1115-'[1]Criterios de sanción'!$J$15)*0.3&lt;='[1]Criterios de sanción'!$I$2,"Amonestación Publica",(E1115-'[1]Criterios de sanción'!$J$15)*0.3))</f>
        <v>88977.675000000003</v>
      </c>
    </row>
    <row r="1116" spans="2:6" ht="28" x14ac:dyDescent="0.2">
      <c r="B1116" s="18" t="s">
        <v>1138</v>
      </c>
      <c r="C1116" s="19" t="s">
        <v>24</v>
      </c>
      <c r="D1116" s="4">
        <v>1489608.79</v>
      </c>
      <c r="E1116" s="4">
        <f t="shared" si="17"/>
        <v>124134.06583333334</v>
      </c>
      <c r="F1116" s="5">
        <f>IF(E1116&lt;='[1]Criterios de sanción'!$J$15,"Amonestación Publica",IF((E1116-'[1]Criterios de sanción'!$J$15)*0.3&lt;='[1]Criterios de sanción'!$I$2,"Amonestación Publica",(E1116-'[1]Criterios de sanción'!$J$15)*0.3))</f>
        <v>34731.019749999999</v>
      </c>
    </row>
    <row r="1117" spans="2:6" ht="28" x14ac:dyDescent="0.2">
      <c r="B1117" s="18" t="s">
        <v>1139</v>
      </c>
      <c r="C1117" s="19" t="s">
        <v>24</v>
      </c>
      <c r="D1117" s="4">
        <v>2608757</v>
      </c>
      <c r="E1117" s="4">
        <f t="shared" si="17"/>
        <v>217396.41666666666</v>
      </c>
      <c r="F1117" s="5">
        <f>IF(E1117&lt;='[1]Criterios de sanción'!$J$15,"Amonestación Publica",IF((E1117-'[1]Criterios de sanción'!$J$15)*0.3&lt;='[1]Criterios de sanción'!$I$2,"Amonestación Publica",(E1117-'[1]Criterios de sanción'!$J$15)*0.3))</f>
        <v>62709.724999999991</v>
      </c>
    </row>
    <row r="1118" spans="2:6" ht="28" x14ac:dyDescent="0.2">
      <c r="B1118" s="18" t="s">
        <v>1140</v>
      </c>
      <c r="C1118" s="19" t="s">
        <v>24</v>
      </c>
      <c r="D1118" s="4">
        <v>98348</v>
      </c>
      <c r="E1118" s="4">
        <f t="shared" si="17"/>
        <v>8195.6666666666661</v>
      </c>
      <c r="F1118" s="5" t="str">
        <f>IF(E1118&lt;='[1]Criterios de sanción'!$J$15,"Amonestación Publica",IF((E1118-'[1]Criterios de sanción'!$J$15)*0.3&lt;='[1]Criterios de sanción'!$I$2,"Amonestación Publica",(E1118-'[1]Criterios de sanción'!$J$15)*0.3))</f>
        <v>Amonestación Publica</v>
      </c>
    </row>
    <row r="1119" spans="2:6" ht="28" x14ac:dyDescent="0.2">
      <c r="B1119" s="18" t="s">
        <v>1141</v>
      </c>
      <c r="C1119" s="19" t="s">
        <v>24</v>
      </c>
      <c r="D1119" s="4">
        <v>1929612</v>
      </c>
      <c r="E1119" s="4">
        <f t="shared" si="17"/>
        <v>160801</v>
      </c>
      <c r="F1119" s="5">
        <f>IF(E1119&lt;='[1]Criterios de sanción'!$J$15,"Amonestación Publica",IF((E1119-'[1]Criterios de sanción'!$J$15)*0.3&lt;='[1]Criterios de sanción'!$I$2,"Amonestación Publica",(E1119-'[1]Criterios de sanción'!$J$15)*0.3))</f>
        <v>45731.1</v>
      </c>
    </row>
    <row r="1120" spans="2:6" ht="28" x14ac:dyDescent="0.2">
      <c r="B1120" s="18" t="s">
        <v>1142</v>
      </c>
      <c r="C1120" s="19" t="s">
        <v>24</v>
      </c>
      <c r="D1120" s="4">
        <v>1783390.35</v>
      </c>
      <c r="E1120" s="4">
        <f t="shared" si="17"/>
        <v>148615.86250000002</v>
      </c>
      <c r="F1120" s="5">
        <f>IF(E1120&lt;='[1]Criterios de sanción'!$J$15,"Amonestación Publica",IF((E1120-'[1]Criterios de sanción'!$J$15)*0.3&lt;='[1]Criterios de sanción'!$I$2,"Amonestación Publica",(E1120-'[1]Criterios de sanción'!$J$15)*0.3))</f>
        <v>42075.558750000004</v>
      </c>
    </row>
    <row r="1121" spans="2:6" ht="28" x14ac:dyDescent="0.2">
      <c r="B1121" s="18" t="s">
        <v>1143</v>
      </c>
      <c r="C1121" s="19" t="s">
        <v>24</v>
      </c>
      <c r="D1121" s="4">
        <v>1665030.3</v>
      </c>
      <c r="E1121" s="4">
        <f t="shared" si="17"/>
        <v>138752.52499999999</v>
      </c>
      <c r="F1121" s="5">
        <f>IF(E1121&lt;='[1]Criterios de sanción'!$J$15,"Amonestación Publica",IF((E1121-'[1]Criterios de sanción'!$J$15)*0.3&lt;='[1]Criterios de sanción'!$I$2,"Amonestación Publica",(E1121-'[1]Criterios de sanción'!$J$15)*0.3))</f>
        <v>39116.557499999995</v>
      </c>
    </row>
    <row r="1122" spans="2:6" ht="28" x14ac:dyDescent="0.2">
      <c r="B1122" s="18" t="s">
        <v>1144</v>
      </c>
      <c r="C1122" s="19" t="s">
        <v>24</v>
      </c>
      <c r="D1122" s="4">
        <v>2784623</v>
      </c>
      <c r="E1122" s="4">
        <f t="shared" si="17"/>
        <v>232051.91666666666</v>
      </c>
      <c r="F1122" s="5">
        <f>IF(E1122&lt;='[1]Criterios de sanción'!$J$15,"Amonestación Publica",IF((E1122-'[1]Criterios de sanción'!$J$15)*0.3&lt;='[1]Criterios de sanción'!$I$2,"Amonestación Publica",(E1122-'[1]Criterios de sanción'!$J$15)*0.3))</f>
        <v>67106.375</v>
      </c>
    </row>
    <row r="1123" spans="2:6" ht="28" x14ac:dyDescent="0.2">
      <c r="B1123" s="18" t="s">
        <v>1145</v>
      </c>
      <c r="C1123" s="19" t="s">
        <v>24</v>
      </c>
      <c r="D1123" s="4">
        <v>840836</v>
      </c>
      <c r="E1123" s="4">
        <f t="shared" si="17"/>
        <v>70069.666666666672</v>
      </c>
      <c r="F1123" s="5">
        <f>IF(E1123&lt;='[1]Criterios de sanción'!$J$15,"Amonestación Publica",IF((E1123-'[1]Criterios de sanción'!$J$15)*0.3&lt;='[1]Criterios de sanción'!$I$2,"Amonestación Publica",(E1123-'[1]Criterios de sanción'!$J$15)*0.3))</f>
        <v>18511.7</v>
      </c>
    </row>
    <row r="1124" spans="2:6" ht="28" x14ac:dyDescent="0.2">
      <c r="B1124" s="18" t="s">
        <v>1146</v>
      </c>
      <c r="C1124" s="19" t="s">
        <v>24</v>
      </c>
      <c r="D1124" s="4">
        <v>1240247</v>
      </c>
      <c r="E1124" s="4">
        <f t="shared" si="17"/>
        <v>103353.91666666667</v>
      </c>
      <c r="F1124" s="5">
        <f>IF(E1124&lt;='[1]Criterios de sanción'!$J$15,"Amonestación Publica",IF((E1124-'[1]Criterios de sanción'!$J$15)*0.3&lt;='[1]Criterios de sanción'!$I$2,"Amonestación Publica",(E1124-'[1]Criterios de sanción'!$J$15)*0.3))</f>
        <v>28496.975000000002</v>
      </c>
    </row>
    <row r="1125" spans="2:6" ht="28" x14ac:dyDescent="0.2">
      <c r="B1125" s="18" t="s">
        <v>1147</v>
      </c>
      <c r="C1125" s="19" t="s">
        <v>24</v>
      </c>
      <c r="D1125" s="4">
        <v>3256573</v>
      </c>
      <c r="E1125" s="4">
        <f t="shared" si="17"/>
        <v>271381.08333333331</v>
      </c>
      <c r="F1125" s="5">
        <f>IF(E1125&lt;='[1]Criterios de sanción'!$J$15,"Amonestación Publica",IF((E1125-'[1]Criterios de sanción'!$J$15)*0.3&lt;='[1]Criterios de sanción'!$I$2,"Amonestación Publica",(E1125-'[1]Criterios de sanción'!$J$15)*0.3))</f>
        <v>78905.124999999985</v>
      </c>
    </row>
    <row r="1126" spans="2:6" ht="28" x14ac:dyDescent="0.2">
      <c r="B1126" s="18" t="s">
        <v>1148</v>
      </c>
      <c r="C1126" s="19" t="s">
        <v>24</v>
      </c>
      <c r="D1126" s="4">
        <v>703202.25</v>
      </c>
      <c r="E1126" s="4">
        <f t="shared" si="17"/>
        <v>58600.1875</v>
      </c>
      <c r="F1126" s="5">
        <f>IF(E1126&lt;='[1]Criterios de sanción'!$J$15,"Amonestación Publica",IF((E1126-'[1]Criterios de sanción'!$J$15)*0.3&lt;='[1]Criterios de sanción'!$I$2,"Amonestación Publica",(E1126-'[1]Criterios de sanción'!$J$15)*0.3))</f>
        <v>15070.856249999999</v>
      </c>
    </row>
    <row r="1127" spans="2:6" ht="28" x14ac:dyDescent="0.2">
      <c r="B1127" s="18" t="s">
        <v>1149</v>
      </c>
      <c r="C1127" s="19" t="s">
        <v>24</v>
      </c>
      <c r="D1127" s="4">
        <v>1458139.36</v>
      </c>
      <c r="E1127" s="4">
        <f t="shared" si="17"/>
        <v>121511.61333333334</v>
      </c>
      <c r="F1127" s="5">
        <f>IF(E1127&lt;='[1]Criterios de sanción'!$J$15,"Amonestación Publica",IF((E1127-'[1]Criterios de sanción'!$J$15)*0.3&lt;='[1]Criterios de sanción'!$I$2,"Amonestación Publica",(E1127-'[1]Criterios de sanción'!$J$15)*0.3))</f>
        <v>33944.284</v>
      </c>
    </row>
    <row r="1128" spans="2:6" ht="28" x14ac:dyDescent="0.2">
      <c r="B1128" s="18" t="s">
        <v>1150</v>
      </c>
      <c r="C1128" s="19" t="s">
        <v>24</v>
      </c>
      <c r="D1128" s="4">
        <v>4415606</v>
      </c>
      <c r="E1128" s="4">
        <f t="shared" si="17"/>
        <v>367967.16666666669</v>
      </c>
      <c r="F1128" s="5">
        <f>IF(E1128&lt;='[1]Criterios de sanción'!$J$15,"Amonestación Publica",IF((E1128-'[1]Criterios de sanción'!$J$15)*0.3&lt;='[1]Criterios de sanción'!$I$2,"Amonestación Publica",(E1128-'[1]Criterios de sanción'!$J$15)*0.3))</f>
        <v>107880.95</v>
      </c>
    </row>
    <row r="1129" spans="2:6" ht="28" x14ac:dyDescent="0.2">
      <c r="B1129" s="18" t="s">
        <v>1151</v>
      </c>
      <c r="C1129" s="19" t="s">
        <v>24</v>
      </c>
      <c r="D1129" s="4">
        <v>818321.95</v>
      </c>
      <c r="E1129" s="4">
        <f t="shared" si="17"/>
        <v>68193.495833333334</v>
      </c>
      <c r="F1129" s="5">
        <f>IF(E1129&lt;='[1]Criterios de sanción'!$J$15,"Amonestación Publica",IF((E1129-'[1]Criterios de sanción'!$J$15)*0.3&lt;='[1]Criterios de sanción'!$I$2,"Amonestación Publica",(E1129-'[1]Criterios de sanción'!$J$15)*0.3))</f>
        <v>17948.848750000001</v>
      </c>
    </row>
    <row r="1130" spans="2:6" ht="28" x14ac:dyDescent="0.2">
      <c r="B1130" s="18" t="s">
        <v>1152</v>
      </c>
      <c r="C1130" s="19" t="s">
        <v>24</v>
      </c>
      <c r="D1130" s="4">
        <v>1950108</v>
      </c>
      <c r="E1130" s="4">
        <f t="shared" si="17"/>
        <v>162509</v>
      </c>
      <c r="F1130" s="5">
        <f>IF(E1130&lt;='[1]Criterios de sanción'!$J$15,"Amonestación Publica",IF((E1130-'[1]Criterios de sanción'!$J$15)*0.3&lt;='[1]Criterios de sanción'!$I$2,"Amonestación Publica",(E1130-'[1]Criterios de sanción'!$J$15)*0.3))</f>
        <v>46243.5</v>
      </c>
    </row>
    <row r="1131" spans="2:6" ht="28" x14ac:dyDescent="0.2">
      <c r="B1131" s="18" t="s">
        <v>1153</v>
      </c>
      <c r="C1131" s="19" t="s">
        <v>24</v>
      </c>
      <c r="D1131" s="4">
        <v>2127330.56</v>
      </c>
      <c r="E1131" s="4">
        <f t="shared" si="17"/>
        <v>177277.54666666666</v>
      </c>
      <c r="F1131" s="5">
        <f>IF(E1131&lt;='[1]Criterios de sanción'!$J$15,"Amonestación Publica",IF((E1131-'[1]Criterios de sanción'!$J$15)*0.3&lt;='[1]Criterios de sanción'!$I$2,"Amonestación Publica",(E1131-'[1]Criterios de sanción'!$J$15)*0.3))</f>
        <v>50674.063999999998</v>
      </c>
    </row>
    <row r="1132" spans="2:6" ht="28" x14ac:dyDescent="0.2">
      <c r="B1132" s="18" t="s">
        <v>1154</v>
      </c>
      <c r="C1132" s="19" t="s">
        <v>24</v>
      </c>
      <c r="D1132" s="4">
        <v>2433691</v>
      </c>
      <c r="E1132" s="4">
        <f t="shared" si="17"/>
        <v>202807.58333333334</v>
      </c>
      <c r="F1132" s="5">
        <f>IF(E1132&lt;='[1]Criterios de sanción'!$J$15,"Amonestación Publica",IF((E1132-'[1]Criterios de sanción'!$J$15)*0.3&lt;='[1]Criterios de sanción'!$I$2,"Amonestación Publica",(E1132-'[1]Criterios de sanción'!$J$15)*0.3))</f>
        <v>58333.075000000004</v>
      </c>
    </row>
    <row r="1133" spans="2:6" ht="28" x14ac:dyDescent="0.2">
      <c r="B1133" s="18" t="s">
        <v>1155</v>
      </c>
      <c r="C1133" s="19" t="s">
        <v>24</v>
      </c>
      <c r="D1133" s="4">
        <v>857870</v>
      </c>
      <c r="E1133" s="4">
        <f t="shared" si="17"/>
        <v>71489.166666666672</v>
      </c>
      <c r="F1133" s="5">
        <f>IF(E1133&lt;='[1]Criterios de sanción'!$J$15,"Amonestación Publica",IF((E1133-'[1]Criterios de sanción'!$J$15)*0.3&lt;='[1]Criterios de sanción'!$I$2,"Amonestación Publica",(E1133-'[1]Criterios de sanción'!$J$15)*0.3))</f>
        <v>18937.55</v>
      </c>
    </row>
    <row r="1134" spans="2:6" ht="28" x14ac:dyDescent="0.2">
      <c r="B1134" s="18" t="s">
        <v>1156</v>
      </c>
      <c r="C1134" s="19" t="s">
        <v>24</v>
      </c>
      <c r="D1134" s="4">
        <v>1635810.2</v>
      </c>
      <c r="E1134" s="4">
        <f t="shared" si="17"/>
        <v>136317.51666666666</v>
      </c>
      <c r="F1134" s="5">
        <f>IF(E1134&lt;='[1]Criterios de sanción'!$J$15,"Amonestación Publica",IF((E1134-'[1]Criterios de sanción'!$J$15)*0.3&lt;='[1]Criterios de sanción'!$I$2,"Amonestación Publica",(E1134-'[1]Criterios de sanción'!$J$15)*0.3))</f>
        <v>38386.055</v>
      </c>
    </row>
    <row r="1135" spans="2:6" ht="28" x14ac:dyDescent="0.2">
      <c r="B1135" s="18" t="s">
        <v>1157</v>
      </c>
      <c r="C1135" s="19" t="s">
        <v>24</v>
      </c>
      <c r="D1135" s="4">
        <v>1725353.94</v>
      </c>
      <c r="E1135" s="4">
        <f t="shared" si="17"/>
        <v>143779.495</v>
      </c>
      <c r="F1135" s="5">
        <f>IF(E1135&lt;='[1]Criterios de sanción'!$J$15,"Amonestación Publica",IF((E1135-'[1]Criterios de sanción'!$J$15)*0.3&lt;='[1]Criterios de sanción'!$I$2,"Amonestación Publica",(E1135-'[1]Criterios de sanción'!$J$15)*0.3))</f>
        <v>40624.648499999996</v>
      </c>
    </row>
    <row r="1136" spans="2:6" ht="28" x14ac:dyDescent="0.2">
      <c r="B1136" s="18" t="s">
        <v>1158</v>
      </c>
      <c r="C1136" s="19" t="s">
        <v>24</v>
      </c>
      <c r="D1136" s="4">
        <v>2182613</v>
      </c>
      <c r="E1136" s="4">
        <f t="shared" si="17"/>
        <v>181884.41666666666</v>
      </c>
      <c r="F1136" s="5">
        <f>IF(E1136&lt;='[1]Criterios de sanción'!$J$15,"Amonestación Publica",IF((E1136-'[1]Criterios de sanción'!$J$15)*0.3&lt;='[1]Criterios de sanción'!$I$2,"Amonestación Publica",(E1136-'[1]Criterios de sanción'!$J$15)*0.3))</f>
        <v>52056.124999999993</v>
      </c>
    </row>
    <row r="1137" spans="2:6" ht="28" x14ac:dyDescent="0.2">
      <c r="B1137" s="18" t="s">
        <v>1159</v>
      </c>
      <c r="C1137" s="19" t="s">
        <v>24</v>
      </c>
      <c r="D1137" s="4">
        <v>662684</v>
      </c>
      <c r="E1137" s="4">
        <f t="shared" si="17"/>
        <v>55223.666666666664</v>
      </c>
      <c r="F1137" s="5">
        <f>IF(E1137&lt;='[1]Criterios de sanción'!$J$15,"Amonestación Publica",IF((E1137-'[1]Criterios de sanción'!$J$15)*0.3&lt;='[1]Criterios de sanción'!$I$2,"Amonestación Publica",(E1137-'[1]Criterios de sanción'!$J$15)*0.3))</f>
        <v>14057.9</v>
      </c>
    </row>
    <row r="1138" spans="2:6" ht="28" x14ac:dyDescent="0.2">
      <c r="B1138" s="18" t="s">
        <v>1160</v>
      </c>
      <c r="C1138" s="19" t="s">
        <v>24</v>
      </c>
      <c r="D1138" s="4">
        <v>2199404.27</v>
      </c>
      <c r="E1138" s="4">
        <f t="shared" si="17"/>
        <v>183283.68916666668</v>
      </c>
      <c r="F1138" s="5">
        <f>IF(E1138&lt;='[1]Criterios de sanción'!$J$15,"Amonestación Publica",IF((E1138-'[1]Criterios de sanción'!$J$15)*0.3&lt;='[1]Criterios de sanción'!$I$2,"Amonestación Publica",(E1138-'[1]Criterios de sanción'!$J$15)*0.3))</f>
        <v>52475.906750000002</v>
      </c>
    </row>
    <row r="1139" spans="2:6" ht="28" x14ac:dyDescent="0.2">
      <c r="B1139" s="18" t="s">
        <v>1161</v>
      </c>
      <c r="C1139" s="19" t="s">
        <v>24</v>
      </c>
      <c r="D1139" s="4">
        <v>1150000</v>
      </c>
      <c r="E1139" s="4">
        <f t="shared" si="17"/>
        <v>95833.333333333328</v>
      </c>
      <c r="F1139" s="5">
        <f>IF(E1139&lt;='[1]Criterios de sanción'!$J$15,"Amonestación Publica",IF((E1139-'[1]Criterios de sanción'!$J$15)*0.3&lt;='[1]Criterios de sanción'!$I$2,"Amonestación Publica",(E1139-'[1]Criterios de sanción'!$J$15)*0.3))</f>
        <v>26240.799999999999</v>
      </c>
    </row>
    <row r="1140" spans="2:6" ht="28" x14ac:dyDescent="0.2">
      <c r="B1140" s="18" t="s">
        <v>1162</v>
      </c>
      <c r="C1140" s="19" t="s">
        <v>24</v>
      </c>
      <c r="D1140" s="4">
        <v>1033120.67</v>
      </c>
      <c r="E1140" s="4">
        <f t="shared" si="17"/>
        <v>86093.389166666675</v>
      </c>
      <c r="F1140" s="5">
        <f>IF(E1140&lt;='[1]Criterios de sanción'!$J$15,"Amonestación Publica",IF((E1140-'[1]Criterios de sanción'!$J$15)*0.3&lt;='[1]Criterios de sanción'!$I$2,"Amonestación Publica",(E1140-'[1]Criterios de sanción'!$J$15)*0.3))</f>
        <v>23318.816750000002</v>
      </c>
    </row>
    <row r="1141" spans="2:6" ht="28" x14ac:dyDescent="0.2">
      <c r="B1141" s="18" t="s">
        <v>1163</v>
      </c>
      <c r="C1141" s="19" t="s">
        <v>24</v>
      </c>
      <c r="D1141" s="4">
        <v>1584330.59</v>
      </c>
      <c r="E1141" s="4">
        <f t="shared" si="17"/>
        <v>132027.54916666666</v>
      </c>
      <c r="F1141" s="5">
        <f>IF(E1141&lt;='[1]Criterios de sanción'!$J$15,"Amonestación Publica",IF((E1141-'[1]Criterios de sanción'!$J$15)*0.3&lt;='[1]Criterios de sanción'!$I$2,"Amonestación Publica",(E1141-'[1]Criterios de sanción'!$J$15)*0.3))</f>
        <v>37099.064749999998</v>
      </c>
    </row>
    <row r="1142" spans="2:6" ht="28" x14ac:dyDescent="0.2">
      <c r="B1142" s="18" t="s">
        <v>1164</v>
      </c>
      <c r="C1142" s="19" t="s">
        <v>24</v>
      </c>
      <c r="D1142" s="4">
        <v>437129</v>
      </c>
      <c r="E1142" s="4">
        <f t="shared" si="17"/>
        <v>36427.416666666664</v>
      </c>
      <c r="F1142" s="5">
        <f>IF(E1142&lt;='[1]Criterios de sanción'!$J$15,"Amonestación Publica",IF((E1142-'[1]Criterios de sanción'!$J$15)*0.3&lt;='[1]Criterios de sanción'!$I$2,"Amonestación Publica",(E1142-'[1]Criterios de sanción'!$J$15)*0.3))</f>
        <v>8419.0249999999996</v>
      </c>
    </row>
    <row r="1143" spans="2:6" ht="28" x14ac:dyDescent="0.2">
      <c r="B1143" s="18" t="s">
        <v>1165</v>
      </c>
      <c r="C1143" s="19" t="s">
        <v>24</v>
      </c>
      <c r="D1143" s="4">
        <v>680577.84</v>
      </c>
      <c r="E1143" s="4">
        <f t="shared" si="17"/>
        <v>56714.82</v>
      </c>
      <c r="F1143" s="5">
        <f>IF(E1143&lt;='[1]Criterios de sanción'!$J$15,"Amonestación Publica",IF((E1143-'[1]Criterios de sanción'!$J$15)*0.3&lt;='[1]Criterios de sanción'!$I$2,"Amonestación Publica",(E1143-'[1]Criterios de sanción'!$J$15)*0.3))</f>
        <v>14505.245999999999</v>
      </c>
    </row>
    <row r="1144" spans="2:6" ht="28" x14ac:dyDescent="0.2">
      <c r="B1144" s="18" t="s">
        <v>1166</v>
      </c>
      <c r="C1144" s="19" t="s">
        <v>24</v>
      </c>
      <c r="D1144" s="4">
        <v>2023461</v>
      </c>
      <c r="E1144" s="4">
        <f t="shared" si="17"/>
        <v>168621.75</v>
      </c>
      <c r="F1144" s="5">
        <f>IF(E1144&lt;='[1]Criterios de sanción'!$J$15,"Amonestación Publica",IF((E1144-'[1]Criterios de sanción'!$J$15)*0.3&lt;='[1]Criterios de sanción'!$I$2,"Amonestación Publica",(E1144-'[1]Criterios de sanción'!$J$15)*0.3))</f>
        <v>48077.324999999997</v>
      </c>
    </row>
    <row r="1145" spans="2:6" ht="28" x14ac:dyDescent="0.2">
      <c r="B1145" s="18" t="s">
        <v>1167</v>
      </c>
      <c r="C1145" s="19" t="s">
        <v>24</v>
      </c>
      <c r="D1145" s="4">
        <v>1375141.03</v>
      </c>
      <c r="E1145" s="4">
        <f t="shared" si="17"/>
        <v>114595.08583333333</v>
      </c>
      <c r="F1145" s="5">
        <f>IF(E1145&lt;='[1]Criterios de sanción'!$J$15,"Amonestación Publica",IF((E1145-'[1]Criterios de sanción'!$J$15)*0.3&lt;='[1]Criterios de sanción'!$I$2,"Amonestación Publica",(E1145-'[1]Criterios de sanción'!$J$15)*0.3))</f>
        <v>31869.325749999996</v>
      </c>
    </row>
    <row r="1146" spans="2:6" ht="28" x14ac:dyDescent="0.2">
      <c r="B1146" s="18" t="s">
        <v>1168</v>
      </c>
      <c r="C1146" s="19" t="s">
        <v>24</v>
      </c>
      <c r="D1146" s="4">
        <v>1856872</v>
      </c>
      <c r="E1146" s="4">
        <f t="shared" si="17"/>
        <v>154739.33333333334</v>
      </c>
      <c r="F1146" s="5">
        <f>IF(E1146&lt;='[1]Criterios de sanción'!$J$15,"Amonestación Publica",IF((E1146-'[1]Criterios de sanción'!$J$15)*0.3&lt;='[1]Criterios de sanción'!$I$2,"Amonestación Publica",(E1146-'[1]Criterios de sanción'!$J$15)*0.3))</f>
        <v>43912.6</v>
      </c>
    </row>
    <row r="1147" spans="2:6" ht="28" x14ac:dyDescent="0.2">
      <c r="B1147" s="18" t="s">
        <v>1169</v>
      </c>
      <c r="C1147" s="19" t="s">
        <v>24</v>
      </c>
      <c r="D1147" s="4">
        <v>1809397</v>
      </c>
      <c r="E1147" s="4">
        <f t="shared" si="17"/>
        <v>150783.08333333334</v>
      </c>
      <c r="F1147" s="5">
        <f>IF(E1147&lt;='[1]Criterios de sanción'!$J$15,"Amonestación Publica",IF((E1147-'[1]Criterios de sanción'!$J$15)*0.3&lt;='[1]Criterios de sanción'!$I$2,"Amonestación Publica",(E1147-'[1]Criterios de sanción'!$J$15)*0.3))</f>
        <v>42725.724999999999</v>
      </c>
    </row>
    <row r="1148" spans="2:6" ht="28" x14ac:dyDescent="0.2">
      <c r="B1148" s="18" t="s">
        <v>1170</v>
      </c>
      <c r="C1148" s="19" t="s">
        <v>24</v>
      </c>
      <c r="D1148" s="4">
        <v>1531579.45</v>
      </c>
      <c r="E1148" s="4">
        <f t="shared" si="17"/>
        <v>127631.62083333333</v>
      </c>
      <c r="F1148" s="5">
        <f>IF(E1148&lt;='[1]Criterios de sanción'!$J$15,"Amonestación Publica",IF((E1148-'[1]Criterios de sanción'!$J$15)*0.3&lt;='[1]Criterios de sanción'!$I$2,"Amonestación Publica",(E1148-'[1]Criterios de sanción'!$J$15)*0.3))</f>
        <v>35780.286249999997</v>
      </c>
    </row>
    <row r="1149" spans="2:6" ht="28" x14ac:dyDescent="0.2">
      <c r="B1149" s="18" t="s">
        <v>1171</v>
      </c>
      <c r="C1149" s="19" t="s">
        <v>24</v>
      </c>
      <c r="D1149" s="4">
        <v>753404</v>
      </c>
      <c r="E1149" s="4">
        <f t="shared" si="17"/>
        <v>62783.666666666664</v>
      </c>
      <c r="F1149" s="5">
        <f>IF(E1149&lt;='[1]Criterios de sanción'!$J$15,"Amonestación Publica",IF((E1149-'[1]Criterios de sanción'!$J$15)*0.3&lt;='[1]Criterios de sanción'!$I$2,"Amonestación Publica",(E1149-'[1]Criterios de sanción'!$J$15)*0.3))</f>
        <v>16325.899999999998</v>
      </c>
    </row>
    <row r="1150" spans="2:6" ht="28" x14ac:dyDescent="0.2">
      <c r="B1150" s="18" t="s">
        <v>1172</v>
      </c>
      <c r="C1150" s="19" t="s">
        <v>24</v>
      </c>
      <c r="D1150" s="4">
        <v>1861499.48</v>
      </c>
      <c r="E1150" s="4">
        <f t="shared" si="17"/>
        <v>155124.95666666667</v>
      </c>
      <c r="F1150" s="5">
        <f>IF(E1150&lt;='[1]Criterios de sanción'!$J$15,"Amonestación Publica",IF((E1150-'[1]Criterios de sanción'!$J$15)*0.3&lt;='[1]Criterios de sanción'!$I$2,"Amonestación Publica",(E1150-'[1]Criterios de sanción'!$J$15)*0.3))</f>
        <v>44028.286999999997</v>
      </c>
    </row>
    <row r="1151" spans="2:6" ht="28" x14ac:dyDescent="0.2">
      <c r="B1151" s="18" t="s">
        <v>1173</v>
      </c>
      <c r="C1151" s="19" t="s">
        <v>24</v>
      </c>
      <c r="D1151" s="4">
        <v>1991585</v>
      </c>
      <c r="E1151" s="4">
        <f t="shared" si="17"/>
        <v>165965.41666666666</v>
      </c>
      <c r="F1151" s="5">
        <f>IF(E1151&lt;='[1]Criterios de sanción'!$J$15,"Amonestación Publica",IF((E1151-'[1]Criterios de sanción'!$J$15)*0.3&lt;='[1]Criterios de sanción'!$I$2,"Amonestación Publica",(E1151-'[1]Criterios de sanción'!$J$15)*0.3))</f>
        <v>47280.424999999996</v>
      </c>
    </row>
    <row r="1152" spans="2:6" ht="28" x14ac:dyDescent="0.2">
      <c r="B1152" s="18" t="s">
        <v>1174</v>
      </c>
      <c r="C1152" s="19" t="s">
        <v>24</v>
      </c>
      <c r="D1152" s="4">
        <v>500000</v>
      </c>
      <c r="E1152" s="4">
        <f t="shared" si="17"/>
        <v>41666.666666666664</v>
      </c>
      <c r="F1152" s="5">
        <f>IF(E1152&lt;='[1]Criterios de sanción'!$J$15,"Amonestación Publica",IF((E1152-'[1]Criterios de sanción'!$J$15)*0.3&lt;='[1]Criterios de sanción'!$I$2,"Amonestación Publica",(E1152-'[1]Criterios de sanción'!$J$15)*0.3))</f>
        <v>9990.7999999999993</v>
      </c>
    </row>
    <row r="1153" spans="2:6" ht="28" x14ac:dyDescent="0.2">
      <c r="B1153" s="18" t="s">
        <v>1175</v>
      </c>
      <c r="C1153" s="19" t="s">
        <v>24</v>
      </c>
      <c r="D1153" s="4">
        <v>3085868.04</v>
      </c>
      <c r="E1153" s="4">
        <f t="shared" si="17"/>
        <v>257155.67</v>
      </c>
      <c r="F1153" s="5">
        <f>IF(E1153&lt;='[1]Criterios de sanción'!$J$15,"Amonestación Publica",IF((E1153-'[1]Criterios de sanción'!$J$15)*0.3&lt;='[1]Criterios de sanción'!$I$2,"Amonestación Publica",(E1153-'[1]Criterios de sanción'!$J$15)*0.3))</f>
        <v>74637.501000000004</v>
      </c>
    </row>
    <row r="1154" spans="2:6" ht="28" x14ac:dyDescent="0.2">
      <c r="B1154" s="18" t="s">
        <v>1176</v>
      </c>
      <c r="C1154" s="19" t="s">
        <v>24</v>
      </c>
      <c r="D1154" s="4">
        <v>2331275</v>
      </c>
      <c r="E1154" s="4">
        <f t="shared" ref="E1154:E1217" si="18">D1154/12</f>
        <v>194272.91666666666</v>
      </c>
      <c r="F1154" s="5">
        <f>IF(E1154&lt;='[1]Criterios de sanción'!$J$15,"Amonestación Publica",IF((E1154-'[1]Criterios de sanción'!$J$15)*0.3&lt;='[1]Criterios de sanción'!$I$2,"Amonestación Publica",(E1154-'[1]Criterios de sanción'!$J$15)*0.3))</f>
        <v>55772.674999999996</v>
      </c>
    </row>
    <row r="1155" spans="2:6" ht="28" x14ac:dyDescent="0.2">
      <c r="B1155" s="18" t="s">
        <v>1177</v>
      </c>
      <c r="C1155" s="19" t="s">
        <v>24</v>
      </c>
      <c r="D1155" s="4">
        <v>3113000</v>
      </c>
      <c r="E1155" s="4">
        <f t="shared" si="18"/>
        <v>259416.66666666666</v>
      </c>
      <c r="F1155" s="5">
        <f>IF(E1155&lt;='[1]Criterios de sanción'!$J$15,"Amonestación Publica",IF((E1155-'[1]Criterios de sanción'!$J$15)*0.3&lt;='[1]Criterios de sanción'!$I$2,"Amonestación Publica",(E1155-'[1]Criterios de sanción'!$J$15)*0.3))</f>
        <v>75315.799999999988</v>
      </c>
    </row>
    <row r="1156" spans="2:6" ht="28" x14ac:dyDescent="0.2">
      <c r="B1156" s="18" t="s">
        <v>1178</v>
      </c>
      <c r="C1156" s="19" t="s">
        <v>24</v>
      </c>
      <c r="D1156" s="4">
        <v>3076136.96</v>
      </c>
      <c r="E1156" s="4">
        <f t="shared" si="18"/>
        <v>256344.74666666667</v>
      </c>
      <c r="F1156" s="5">
        <f>IF(E1156&lt;='[1]Criterios de sanción'!$J$15,"Amonestación Publica",IF((E1156-'[1]Criterios de sanción'!$J$15)*0.3&lt;='[1]Criterios de sanción'!$I$2,"Amonestación Publica",(E1156-'[1]Criterios de sanción'!$J$15)*0.3))</f>
        <v>74394.224000000002</v>
      </c>
    </row>
    <row r="1157" spans="2:6" ht="28" x14ac:dyDescent="0.2">
      <c r="B1157" s="18" t="s">
        <v>1179</v>
      </c>
      <c r="C1157" s="19" t="s">
        <v>24</v>
      </c>
      <c r="D1157" s="4">
        <v>1985429</v>
      </c>
      <c r="E1157" s="4">
        <f t="shared" si="18"/>
        <v>165452.41666666666</v>
      </c>
      <c r="F1157" s="5">
        <f>IF(E1157&lt;='[1]Criterios de sanción'!$J$15,"Amonestación Publica",IF((E1157-'[1]Criterios de sanción'!$J$15)*0.3&lt;='[1]Criterios de sanción'!$I$2,"Amonestación Publica",(E1157-'[1]Criterios de sanción'!$J$15)*0.3))</f>
        <v>47126.524999999994</v>
      </c>
    </row>
    <row r="1158" spans="2:6" ht="28" x14ac:dyDescent="0.2">
      <c r="B1158" s="18" t="s">
        <v>1180</v>
      </c>
      <c r="C1158" s="19" t="s">
        <v>24</v>
      </c>
      <c r="D1158" s="4">
        <v>702728</v>
      </c>
      <c r="E1158" s="4">
        <f t="shared" si="18"/>
        <v>58560.666666666664</v>
      </c>
      <c r="F1158" s="5">
        <f>IF(E1158&lt;='[1]Criterios de sanción'!$J$15,"Amonestación Publica",IF((E1158-'[1]Criterios de sanción'!$J$15)*0.3&lt;='[1]Criterios de sanción'!$I$2,"Amonestación Publica",(E1158-'[1]Criterios de sanción'!$J$15)*0.3))</f>
        <v>15058.999999999998</v>
      </c>
    </row>
    <row r="1159" spans="2:6" ht="28" x14ac:dyDescent="0.2">
      <c r="B1159" s="18" t="s">
        <v>1181</v>
      </c>
      <c r="C1159" s="19" t="s">
        <v>24</v>
      </c>
      <c r="D1159" s="4">
        <v>103000</v>
      </c>
      <c r="E1159" s="4">
        <f t="shared" si="18"/>
        <v>8583.3333333333339</v>
      </c>
      <c r="F1159" s="5" t="str">
        <f>IF(E1159&lt;='[1]Criterios de sanción'!$J$15,"Amonestación Publica",IF((E1159-'[1]Criterios de sanción'!$J$15)*0.3&lt;='[1]Criterios de sanción'!$I$2,"Amonestación Publica",(E1159-'[1]Criterios de sanción'!$J$15)*0.3))</f>
        <v>Amonestación Publica</v>
      </c>
    </row>
    <row r="1160" spans="2:6" ht="28" x14ac:dyDescent="0.2">
      <c r="B1160" s="18" t="s">
        <v>1182</v>
      </c>
      <c r="C1160" s="19" t="s">
        <v>24</v>
      </c>
      <c r="D1160" s="4">
        <v>780169</v>
      </c>
      <c r="E1160" s="4">
        <f t="shared" si="18"/>
        <v>65014.083333333336</v>
      </c>
      <c r="F1160" s="5">
        <f>IF(E1160&lt;='[1]Criterios de sanción'!$J$15,"Amonestación Publica",IF((E1160-'[1]Criterios de sanción'!$J$15)*0.3&lt;='[1]Criterios de sanción'!$I$2,"Amonestación Publica",(E1160-'[1]Criterios de sanción'!$J$15)*0.3))</f>
        <v>16995.025000000001</v>
      </c>
    </row>
    <row r="1161" spans="2:6" ht="28" x14ac:dyDescent="0.2">
      <c r="B1161" s="18" t="s">
        <v>1183</v>
      </c>
      <c r="C1161" s="19" t="s">
        <v>24</v>
      </c>
      <c r="D1161" s="4">
        <v>86000</v>
      </c>
      <c r="E1161" s="4">
        <f t="shared" si="18"/>
        <v>7166.666666666667</v>
      </c>
      <c r="F1161" s="5" t="str">
        <f>IF(E1161&lt;='[1]Criterios de sanción'!$J$15,"Amonestación Publica",IF((E1161-'[1]Criterios de sanción'!$J$15)*0.3&lt;='[1]Criterios de sanción'!$I$2,"Amonestación Publica",(E1161-'[1]Criterios de sanción'!$J$15)*0.3))</f>
        <v>Amonestación Publica</v>
      </c>
    </row>
    <row r="1162" spans="2:6" ht="28" x14ac:dyDescent="0.2">
      <c r="B1162" s="18" t="s">
        <v>1184</v>
      </c>
      <c r="C1162" s="19" t="s">
        <v>24</v>
      </c>
      <c r="D1162" s="4">
        <v>1540000</v>
      </c>
      <c r="E1162" s="4">
        <f t="shared" si="18"/>
        <v>128333.33333333333</v>
      </c>
      <c r="F1162" s="5">
        <f>IF(E1162&lt;='[1]Criterios de sanción'!$J$15,"Amonestación Publica",IF((E1162-'[1]Criterios de sanción'!$J$15)*0.3&lt;='[1]Criterios de sanción'!$I$2,"Amonestación Publica",(E1162-'[1]Criterios de sanción'!$J$15)*0.3))</f>
        <v>35990.799999999996</v>
      </c>
    </row>
    <row r="1163" spans="2:6" ht="28" x14ac:dyDescent="0.2">
      <c r="B1163" s="18" t="s">
        <v>1185</v>
      </c>
      <c r="C1163" s="19" t="s">
        <v>24</v>
      </c>
      <c r="D1163" s="4">
        <v>2202400</v>
      </c>
      <c r="E1163" s="4">
        <f t="shared" si="18"/>
        <v>183533.33333333334</v>
      </c>
      <c r="F1163" s="5">
        <f>IF(E1163&lt;='[1]Criterios de sanción'!$J$15,"Amonestación Publica",IF((E1163-'[1]Criterios de sanción'!$J$15)*0.3&lt;='[1]Criterios de sanción'!$I$2,"Amonestación Publica",(E1163-'[1]Criterios de sanción'!$J$15)*0.3))</f>
        <v>52550.8</v>
      </c>
    </row>
    <row r="1164" spans="2:6" ht="28" x14ac:dyDescent="0.2">
      <c r="B1164" s="18" t="s">
        <v>1186</v>
      </c>
      <c r="C1164" s="19" t="s">
        <v>24</v>
      </c>
      <c r="D1164" s="4">
        <v>1384649.68</v>
      </c>
      <c r="E1164" s="4">
        <f t="shared" si="18"/>
        <v>115387.47333333333</v>
      </c>
      <c r="F1164" s="5">
        <f>IF(E1164&lt;='[1]Criterios de sanción'!$J$15,"Amonestación Publica",IF((E1164-'[1]Criterios de sanción'!$J$15)*0.3&lt;='[1]Criterios de sanción'!$I$2,"Amonestación Publica",(E1164-'[1]Criterios de sanción'!$J$15)*0.3))</f>
        <v>32107.041999999998</v>
      </c>
    </row>
    <row r="1165" spans="2:6" ht="28" x14ac:dyDescent="0.2">
      <c r="B1165" s="18" t="s">
        <v>1187</v>
      </c>
      <c r="C1165" s="19" t="s">
        <v>24</v>
      </c>
      <c r="D1165" s="4">
        <v>3943797.29</v>
      </c>
      <c r="E1165" s="4">
        <f t="shared" si="18"/>
        <v>328649.77416666667</v>
      </c>
      <c r="F1165" s="5">
        <f>IF(E1165&lt;='[1]Criterios de sanción'!$J$15,"Amonestación Publica",IF((E1165-'[1]Criterios de sanción'!$J$15)*0.3&lt;='[1]Criterios de sanción'!$I$2,"Amonestación Publica",(E1165-'[1]Criterios de sanción'!$J$15)*0.3))</f>
        <v>96085.732250000001</v>
      </c>
    </row>
    <row r="1166" spans="2:6" ht="28" x14ac:dyDescent="0.2">
      <c r="B1166" s="18" t="s">
        <v>1188</v>
      </c>
      <c r="C1166" s="19" t="s">
        <v>24</v>
      </c>
      <c r="D1166" s="4">
        <v>2079962.57</v>
      </c>
      <c r="E1166" s="4">
        <f t="shared" si="18"/>
        <v>173330.21416666667</v>
      </c>
      <c r="F1166" s="5">
        <f>IF(E1166&lt;='[1]Criterios de sanción'!$J$15,"Amonestación Publica",IF((E1166-'[1]Criterios de sanción'!$J$15)*0.3&lt;='[1]Criterios de sanción'!$I$2,"Amonestación Publica",(E1166-'[1]Criterios de sanción'!$J$15)*0.3))</f>
        <v>49489.864249999999</v>
      </c>
    </row>
    <row r="1167" spans="2:6" ht="28" x14ac:dyDescent="0.2">
      <c r="B1167" s="18" t="s">
        <v>1189</v>
      </c>
      <c r="C1167" s="19" t="s">
        <v>24</v>
      </c>
      <c r="D1167" s="4">
        <v>1193000</v>
      </c>
      <c r="E1167" s="4">
        <f t="shared" si="18"/>
        <v>99416.666666666672</v>
      </c>
      <c r="F1167" s="5">
        <f>IF(E1167&lt;='[1]Criterios de sanción'!$J$15,"Amonestación Publica",IF((E1167-'[1]Criterios de sanción'!$J$15)*0.3&lt;='[1]Criterios de sanción'!$I$2,"Amonestación Publica",(E1167-'[1]Criterios de sanción'!$J$15)*0.3))</f>
        <v>27315.8</v>
      </c>
    </row>
    <row r="1168" spans="2:6" ht="28" x14ac:dyDescent="0.2">
      <c r="B1168" s="18" t="s">
        <v>1190</v>
      </c>
      <c r="C1168" s="19" t="s">
        <v>24</v>
      </c>
      <c r="D1168" s="4">
        <v>411076.17</v>
      </c>
      <c r="E1168" s="4">
        <f t="shared" si="18"/>
        <v>34256.347499999996</v>
      </c>
      <c r="F1168" s="5">
        <f>IF(E1168&lt;='[1]Criterios de sanción'!$J$15,"Amonestación Publica",IF((E1168-'[1]Criterios de sanción'!$J$15)*0.3&lt;='[1]Criterios de sanción'!$I$2,"Amonestación Publica",(E1168-'[1]Criterios de sanción'!$J$15)*0.3))</f>
        <v>7767.7042499999989</v>
      </c>
    </row>
    <row r="1169" spans="2:6" ht="28" x14ac:dyDescent="0.2">
      <c r="B1169" s="18" t="s">
        <v>1191</v>
      </c>
      <c r="C1169" s="19" t="s">
        <v>24</v>
      </c>
      <c r="D1169" s="4">
        <v>1714684.4</v>
      </c>
      <c r="E1169" s="4">
        <f t="shared" si="18"/>
        <v>142890.36666666667</v>
      </c>
      <c r="F1169" s="5">
        <f>IF(E1169&lt;='[1]Criterios de sanción'!$J$15,"Amonestación Publica",IF((E1169-'[1]Criterios de sanción'!$J$15)*0.3&lt;='[1]Criterios de sanción'!$I$2,"Amonestación Publica",(E1169-'[1]Criterios de sanción'!$J$15)*0.3))</f>
        <v>40357.909999999996</v>
      </c>
    </row>
    <row r="1170" spans="2:6" ht="28" x14ac:dyDescent="0.2">
      <c r="B1170" s="18" t="s">
        <v>1192</v>
      </c>
      <c r="C1170" s="19" t="s">
        <v>24</v>
      </c>
      <c r="D1170" s="4">
        <v>341991</v>
      </c>
      <c r="E1170" s="4">
        <f t="shared" si="18"/>
        <v>28499.25</v>
      </c>
      <c r="F1170" s="5">
        <f>IF(E1170&lt;='[1]Criterios de sanción'!$J$15,"Amonestación Publica",IF((E1170-'[1]Criterios de sanción'!$J$15)*0.3&lt;='[1]Criterios de sanción'!$I$2,"Amonestación Publica",(E1170-'[1]Criterios de sanción'!$J$15)*0.3))</f>
        <v>6040.5749999999998</v>
      </c>
    </row>
    <row r="1171" spans="2:6" ht="28" x14ac:dyDescent="0.2">
      <c r="B1171" s="18" t="s">
        <v>1193</v>
      </c>
      <c r="C1171" s="19" t="s">
        <v>24</v>
      </c>
      <c r="D1171" s="4">
        <v>550000</v>
      </c>
      <c r="E1171" s="4">
        <f t="shared" si="18"/>
        <v>45833.333333333336</v>
      </c>
      <c r="F1171" s="5">
        <f>IF(E1171&lt;='[1]Criterios de sanción'!$J$15,"Amonestación Publica",IF((E1171-'[1]Criterios de sanción'!$J$15)*0.3&lt;='[1]Criterios de sanción'!$I$2,"Amonestación Publica",(E1171-'[1]Criterios de sanción'!$J$15)*0.3))</f>
        <v>11240.800000000001</v>
      </c>
    </row>
    <row r="1172" spans="2:6" ht="28" x14ac:dyDescent="0.2">
      <c r="B1172" s="18" t="s">
        <v>1194</v>
      </c>
      <c r="C1172" s="19" t="s">
        <v>24</v>
      </c>
      <c r="D1172" s="4">
        <v>2772377</v>
      </c>
      <c r="E1172" s="4">
        <f t="shared" si="18"/>
        <v>231031.41666666666</v>
      </c>
      <c r="F1172" s="5">
        <f>IF(E1172&lt;='[1]Criterios de sanción'!$J$15,"Amonestación Publica",IF((E1172-'[1]Criterios de sanción'!$J$15)*0.3&lt;='[1]Criterios de sanción'!$I$2,"Amonestación Publica",(E1172-'[1]Criterios de sanción'!$J$15)*0.3))</f>
        <v>66800.224999999991</v>
      </c>
    </row>
    <row r="1173" spans="2:6" ht="28" x14ac:dyDescent="0.2">
      <c r="B1173" s="18" t="s">
        <v>1195</v>
      </c>
      <c r="C1173" s="19" t="s">
        <v>24</v>
      </c>
      <c r="D1173" s="4">
        <v>80000</v>
      </c>
      <c r="E1173" s="4">
        <f t="shared" si="18"/>
        <v>6666.666666666667</v>
      </c>
      <c r="F1173" s="5" t="str">
        <f>IF(E1173&lt;='[1]Criterios de sanción'!$J$15,"Amonestación Publica",IF((E1173-'[1]Criterios de sanción'!$J$15)*0.3&lt;='[1]Criterios de sanción'!$I$2,"Amonestación Publica",(E1173-'[1]Criterios de sanción'!$J$15)*0.3))</f>
        <v>Amonestación Publica</v>
      </c>
    </row>
    <row r="1174" spans="2:6" ht="28" x14ac:dyDescent="0.2">
      <c r="B1174" s="18" t="s">
        <v>1196</v>
      </c>
      <c r="C1174" s="19" t="s">
        <v>24</v>
      </c>
      <c r="D1174" s="4">
        <v>1872646</v>
      </c>
      <c r="E1174" s="4">
        <f t="shared" si="18"/>
        <v>156053.83333333334</v>
      </c>
      <c r="F1174" s="5">
        <f>IF(E1174&lt;='[1]Criterios de sanción'!$J$15,"Amonestación Publica",IF((E1174-'[1]Criterios de sanción'!$J$15)*0.3&lt;='[1]Criterios de sanción'!$I$2,"Amonestación Publica",(E1174-'[1]Criterios de sanción'!$J$15)*0.3))</f>
        <v>44306.950000000004</v>
      </c>
    </row>
    <row r="1175" spans="2:6" ht="28" x14ac:dyDescent="0.2">
      <c r="B1175" s="18" t="s">
        <v>1197</v>
      </c>
      <c r="C1175" s="19" t="s">
        <v>24</v>
      </c>
      <c r="D1175" s="4">
        <v>2549318</v>
      </c>
      <c r="E1175" s="4">
        <f t="shared" si="18"/>
        <v>212443.16666666666</v>
      </c>
      <c r="F1175" s="5">
        <f>IF(E1175&lt;='[1]Criterios de sanción'!$J$15,"Amonestación Publica",IF((E1175-'[1]Criterios de sanción'!$J$15)*0.3&lt;='[1]Criterios de sanción'!$I$2,"Amonestación Publica",(E1175-'[1]Criterios de sanción'!$J$15)*0.3))</f>
        <v>61223.749999999993</v>
      </c>
    </row>
    <row r="1176" spans="2:6" ht="28" x14ac:dyDescent="0.2">
      <c r="B1176" s="18" t="s">
        <v>1198</v>
      </c>
      <c r="C1176" s="19" t="s">
        <v>24</v>
      </c>
      <c r="D1176" s="4">
        <v>80000</v>
      </c>
      <c r="E1176" s="4">
        <f t="shared" si="18"/>
        <v>6666.666666666667</v>
      </c>
      <c r="F1176" s="5" t="str">
        <f>IF(E1176&lt;='[1]Criterios de sanción'!$J$15,"Amonestación Publica",IF((E1176-'[1]Criterios de sanción'!$J$15)*0.3&lt;='[1]Criterios de sanción'!$I$2,"Amonestación Publica",(E1176-'[1]Criterios de sanción'!$J$15)*0.3))</f>
        <v>Amonestación Publica</v>
      </c>
    </row>
    <row r="1177" spans="2:6" ht="28" x14ac:dyDescent="0.2">
      <c r="B1177" s="18" t="s">
        <v>1199</v>
      </c>
      <c r="C1177" s="19" t="s">
        <v>24</v>
      </c>
      <c r="D1177" s="4">
        <v>1248000</v>
      </c>
      <c r="E1177" s="4">
        <f t="shared" si="18"/>
        <v>104000</v>
      </c>
      <c r="F1177" s="5">
        <f>IF(E1177&lt;='[1]Criterios de sanción'!$J$15,"Amonestación Publica",IF((E1177-'[1]Criterios de sanción'!$J$15)*0.3&lt;='[1]Criterios de sanción'!$I$2,"Amonestación Publica",(E1177-'[1]Criterios de sanción'!$J$15)*0.3))</f>
        <v>28690.799999999999</v>
      </c>
    </row>
    <row r="1178" spans="2:6" ht="28" x14ac:dyDescent="0.2">
      <c r="B1178" s="18" t="s">
        <v>1200</v>
      </c>
      <c r="C1178" s="19" t="s">
        <v>24</v>
      </c>
      <c r="D1178" s="4">
        <v>1026607</v>
      </c>
      <c r="E1178" s="4">
        <f t="shared" si="18"/>
        <v>85550.583333333328</v>
      </c>
      <c r="F1178" s="5">
        <f>IF(E1178&lt;='[1]Criterios de sanción'!$J$15,"Amonestación Publica",IF((E1178-'[1]Criterios de sanción'!$J$15)*0.3&lt;='[1]Criterios de sanción'!$I$2,"Amonestación Publica",(E1178-'[1]Criterios de sanción'!$J$15)*0.3))</f>
        <v>23155.974999999999</v>
      </c>
    </row>
    <row r="1179" spans="2:6" ht="28" x14ac:dyDescent="0.2">
      <c r="B1179" s="18" t="s">
        <v>1201</v>
      </c>
      <c r="C1179" s="19" t="s">
        <v>24</v>
      </c>
      <c r="D1179" s="4">
        <v>2685331</v>
      </c>
      <c r="E1179" s="4">
        <f t="shared" si="18"/>
        <v>223777.58333333334</v>
      </c>
      <c r="F1179" s="5">
        <f>IF(E1179&lt;='[1]Criterios de sanción'!$J$15,"Amonestación Publica",IF((E1179-'[1]Criterios de sanción'!$J$15)*0.3&lt;='[1]Criterios de sanción'!$I$2,"Amonestación Publica",(E1179-'[1]Criterios de sanción'!$J$15)*0.3))</f>
        <v>64624.074999999997</v>
      </c>
    </row>
    <row r="1180" spans="2:6" ht="28" x14ac:dyDescent="0.2">
      <c r="B1180" s="18" t="s">
        <v>1202</v>
      </c>
      <c r="C1180" s="19" t="s">
        <v>24</v>
      </c>
      <c r="D1180" s="4">
        <v>1000000</v>
      </c>
      <c r="E1180" s="4">
        <f t="shared" si="18"/>
        <v>83333.333333333328</v>
      </c>
      <c r="F1180" s="5">
        <f>IF(E1180&lt;='[1]Criterios de sanción'!$J$15,"Amonestación Publica",IF((E1180-'[1]Criterios de sanción'!$J$15)*0.3&lt;='[1]Criterios de sanción'!$I$2,"Amonestación Publica",(E1180-'[1]Criterios de sanción'!$J$15)*0.3))</f>
        <v>22490.799999999999</v>
      </c>
    </row>
    <row r="1181" spans="2:6" ht="28" x14ac:dyDescent="0.2">
      <c r="B1181" s="18" t="s">
        <v>1203</v>
      </c>
      <c r="C1181" s="19" t="s">
        <v>24</v>
      </c>
      <c r="D1181" s="4">
        <v>1720000</v>
      </c>
      <c r="E1181" s="4">
        <f t="shared" si="18"/>
        <v>143333.33333333334</v>
      </c>
      <c r="F1181" s="5">
        <f>IF(E1181&lt;='[1]Criterios de sanción'!$J$15,"Amonestación Publica",IF((E1181-'[1]Criterios de sanción'!$J$15)*0.3&lt;='[1]Criterios de sanción'!$I$2,"Amonestación Publica",(E1181-'[1]Criterios de sanción'!$J$15)*0.3))</f>
        <v>40490.800000000003</v>
      </c>
    </row>
    <row r="1182" spans="2:6" ht="28" x14ac:dyDescent="0.2">
      <c r="B1182" s="18" t="s">
        <v>1204</v>
      </c>
      <c r="C1182" s="19" t="s">
        <v>24</v>
      </c>
      <c r="D1182" s="4">
        <v>1383323</v>
      </c>
      <c r="E1182" s="4">
        <f t="shared" si="18"/>
        <v>115276.91666666667</v>
      </c>
      <c r="F1182" s="5">
        <f>IF(E1182&lt;='[1]Criterios de sanción'!$J$15,"Amonestación Publica",IF((E1182-'[1]Criterios de sanción'!$J$15)*0.3&lt;='[1]Criterios de sanción'!$I$2,"Amonestación Publica",(E1182-'[1]Criterios de sanción'!$J$15)*0.3))</f>
        <v>32073.875</v>
      </c>
    </row>
    <row r="1183" spans="2:6" ht="28" x14ac:dyDescent="0.2">
      <c r="B1183" s="18" t="s">
        <v>1205</v>
      </c>
      <c r="C1183" s="19" t="s">
        <v>24</v>
      </c>
      <c r="D1183" s="4">
        <v>3662628.46</v>
      </c>
      <c r="E1183" s="4">
        <f t="shared" si="18"/>
        <v>305219.03833333333</v>
      </c>
      <c r="F1183" s="5">
        <f>IF(E1183&lt;='[1]Criterios de sanción'!$J$15,"Amonestación Publica",IF((E1183-'[1]Criterios de sanción'!$J$15)*0.3&lt;='[1]Criterios de sanción'!$I$2,"Amonestación Publica",(E1183-'[1]Criterios de sanción'!$J$15)*0.3))</f>
        <v>89056.511499999993</v>
      </c>
    </row>
    <row r="1184" spans="2:6" ht="28" x14ac:dyDescent="0.2">
      <c r="B1184" s="18" t="s">
        <v>1206</v>
      </c>
      <c r="C1184" s="19" t="s">
        <v>24</v>
      </c>
      <c r="D1184" s="4">
        <v>1529483.82</v>
      </c>
      <c r="E1184" s="4">
        <f t="shared" si="18"/>
        <v>127456.985</v>
      </c>
      <c r="F1184" s="5">
        <f>IF(E1184&lt;='[1]Criterios de sanción'!$J$15,"Amonestación Publica",IF((E1184-'[1]Criterios de sanción'!$J$15)*0.3&lt;='[1]Criterios de sanción'!$I$2,"Amonestación Publica",(E1184-'[1]Criterios de sanción'!$J$15)*0.3))</f>
        <v>35727.895499999999</v>
      </c>
    </row>
    <row r="1185" spans="2:6" ht="28" x14ac:dyDescent="0.2">
      <c r="B1185" s="18" t="s">
        <v>1207</v>
      </c>
      <c r="C1185" s="19" t="s">
        <v>24</v>
      </c>
      <c r="D1185" s="4">
        <v>784886</v>
      </c>
      <c r="E1185" s="4">
        <f t="shared" si="18"/>
        <v>65407.166666666664</v>
      </c>
      <c r="F1185" s="5">
        <f>IF(E1185&lt;='[1]Criterios de sanción'!$J$15,"Amonestación Publica",IF((E1185-'[1]Criterios de sanción'!$J$15)*0.3&lt;='[1]Criterios de sanción'!$I$2,"Amonestación Publica",(E1185-'[1]Criterios de sanción'!$J$15)*0.3))</f>
        <v>17112.949999999997</v>
      </c>
    </row>
    <row r="1186" spans="2:6" ht="28" x14ac:dyDescent="0.2">
      <c r="B1186" s="18" t="s">
        <v>1208</v>
      </c>
      <c r="C1186" s="19" t="s">
        <v>24</v>
      </c>
      <c r="D1186" s="4">
        <v>477804</v>
      </c>
      <c r="E1186" s="4">
        <f t="shared" si="18"/>
        <v>39817</v>
      </c>
      <c r="F1186" s="5">
        <f>IF(E1186&lt;='[1]Criterios de sanción'!$J$15,"Amonestación Publica",IF((E1186-'[1]Criterios de sanción'!$J$15)*0.3&lt;='[1]Criterios de sanción'!$I$2,"Amonestación Publica",(E1186-'[1]Criterios de sanción'!$J$15)*0.3))</f>
        <v>9435.9</v>
      </c>
    </row>
    <row r="1187" spans="2:6" ht="28" x14ac:dyDescent="0.2">
      <c r="B1187" s="18" t="s">
        <v>1209</v>
      </c>
      <c r="C1187" s="19" t="s">
        <v>24</v>
      </c>
      <c r="D1187" s="4">
        <v>985604</v>
      </c>
      <c r="E1187" s="4">
        <f t="shared" si="18"/>
        <v>82133.666666666672</v>
      </c>
      <c r="F1187" s="5">
        <f>IF(E1187&lt;='[1]Criterios de sanción'!$J$15,"Amonestación Publica",IF((E1187-'[1]Criterios de sanción'!$J$15)*0.3&lt;='[1]Criterios de sanción'!$I$2,"Amonestación Publica",(E1187-'[1]Criterios de sanción'!$J$15)*0.3))</f>
        <v>22130.9</v>
      </c>
    </row>
    <row r="1188" spans="2:6" ht="28" x14ac:dyDescent="0.2">
      <c r="B1188" s="18" t="s">
        <v>1210</v>
      </c>
      <c r="C1188" s="19" t="s">
        <v>24</v>
      </c>
      <c r="D1188" s="4">
        <v>3861568.92</v>
      </c>
      <c r="E1188" s="4">
        <f t="shared" si="18"/>
        <v>321797.40999999997</v>
      </c>
      <c r="F1188" s="5">
        <f>IF(E1188&lt;='[1]Criterios de sanción'!$J$15,"Amonestación Publica",IF((E1188-'[1]Criterios de sanción'!$J$15)*0.3&lt;='[1]Criterios de sanción'!$I$2,"Amonestación Publica",(E1188-'[1]Criterios de sanción'!$J$15)*0.3))</f>
        <v>94030.022999999986</v>
      </c>
    </row>
    <row r="1189" spans="2:6" ht="28" x14ac:dyDescent="0.2">
      <c r="B1189" s="18" t="s">
        <v>1211</v>
      </c>
      <c r="C1189" s="19" t="s">
        <v>24</v>
      </c>
      <c r="D1189" s="4">
        <v>1513762.06</v>
      </c>
      <c r="E1189" s="4">
        <f t="shared" si="18"/>
        <v>126146.83833333333</v>
      </c>
      <c r="F1189" s="5">
        <f>IF(E1189&lt;='[1]Criterios de sanción'!$J$15,"Amonestación Publica",IF((E1189-'[1]Criterios de sanción'!$J$15)*0.3&lt;='[1]Criterios de sanción'!$I$2,"Amonestación Publica",(E1189-'[1]Criterios de sanción'!$J$15)*0.3))</f>
        <v>35334.851499999997</v>
      </c>
    </row>
    <row r="1190" spans="2:6" ht="28" x14ac:dyDescent="0.2">
      <c r="B1190" s="18" t="s">
        <v>1212</v>
      </c>
      <c r="C1190" s="19" t="s">
        <v>24</v>
      </c>
      <c r="D1190" s="4">
        <v>584775.96</v>
      </c>
      <c r="E1190" s="4">
        <f t="shared" si="18"/>
        <v>48731.329999999994</v>
      </c>
      <c r="F1190" s="5">
        <f>IF(E1190&lt;='[1]Criterios de sanción'!$J$15,"Amonestación Publica",IF((E1190-'[1]Criterios de sanción'!$J$15)*0.3&lt;='[1]Criterios de sanción'!$I$2,"Amonestación Publica",(E1190-'[1]Criterios de sanción'!$J$15)*0.3))</f>
        <v>12110.198999999999</v>
      </c>
    </row>
    <row r="1191" spans="2:6" ht="28" x14ac:dyDescent="0.2">
      <c r="B1191" s="18" t="s">
        <v>1213</v>
      </c>
      <c r="C1191" s="19" t="s">
        <v>24</v>
      </c>
      <c r="D1191" s="4">
        <v>1101607.03</v>
      </c>
      <c r="E1191" s="4">
        <f t="shared" si="18"/>
        <v>91800.585833333331</v>
      </c>
      <c r="F1191" s="5">
        <f>IF(E1191&lt;='[1]Criterios de sanción'!$J$15,"Amonestación Publica",IF((E1191-'[1]Criterios de sanción'!$J$15)*0.3&lt;='[1]Criterios de sanción'!$I$2,"Amonestación Publica",(E1191-'[1]Criterios de sanción'!$J$15)*0.3))</f>
        <v>25030.975749999998</v>
      </c>
    </row>
    <row r="1192" spans="2:6" ht="28" x14ac:dyDescent="0.2">
      <c r="B1192" s="18" t="s">
        <v>1214</v>
      </c>
      <c r="C1192" s="19" t="s">
        <v>24</v>
      </c>
      <c r="D1192" s="4">
        <v>2037622.83</v>
      </c>
      <c r="E1192" s="4">
        <f t="shared" si="18"/>
        <v>169801.9025</v>
      </c>
      <c r="F1192" s="5">
        <f>IF(E1192&lt;='[1]Criterios de sanción'!$J$15,"Amonestación Publica",IF((E1192-'[1]Criterios de sanción'!$J$15)*0.3&lt;='[1]Criterios de sanción'!$I$2,"Amonestación Publica",(E1192-'[1]Criterios de sanción'!$J$15)*0.3))</f>
        <v>48431.370749999995</v>
      </c>
    </row>
    <row r="1193" spans="2:6" ht="28" x14ac:dyDescent="0.2">
      <c r="B1193" s="18" t="s">
        <v>1215</v>
      </c>
      <c r="C1193" s="19" t="s">
        <v>24</v>
      </c>
      <c r="D1193" s="4">
        <v>1729520.31</v>
      </c>
      <c r="E1193" s="4">
        <f t="shared" si="18"/>
        <v>144126.6925</v>
      </c>
      <c r="F1193" s="5">
        <f>IF(E1193&lt;='[1]Criterios de sanción'!$J$15,"Amonestación Publica",IF((E1193-'[1]Criterios de sanción'!$J$15)*0.3&lt;='[1]Criterios de sanción'!$I$2,"Amonestación Publica",(E1193-'[1]Criterios de sanción'!$J$15)*0.3))</f>
        <v>40728.80775</v>
      </c>
    </row>
    <row r="1194" spans="2:6" ht="28" x14ac:dyDescent="0.2">
      <c r="B1194" s="18" t="s">
        <v>1216</v>
      </c>
      <c r="C1194" s="19" t="s">
        <v>24</v>
      </c>
      <c r="D1194" s="4">
        <v>854842</v>
      </c>
      <c r="E1194" s="4">
        <f t="shared" si="18"/>
        <v>71236.833333333328</v>
      </c>
      <c r="F1194" s="5">
        <f>IF(E1194&lt;='[1]Criterios de sanción'!$J$15,"Amonestación Publica",IF((E1194-'[1]Criterios de sanción'!$J$15)*0.3&lt;='[1]Criterios de sanción'!$I$2,"Amonestación Publica",(E1194-'[1]Criterios de sanción'!$J$15)*0.3))</f>
        <v>18861.849999999999</v>
      </c>
    </row>
    <row r="1195" spans="2:6" ht="28" x14ac:dyDescent="0.2">
      <c r="B1195" s="18" t="s">
        <v>1217</v>
      </c>
      <c r="C1195" s="19" t="s">
        <v>24</v>
      </c>
      <c r="D1195" s="4">
        <v>717817.6</v>
      </c>
      <c r="E1195" s="4">
        <f t="shared" si="18"/>
        <v>59818.133333333331</v>
      </c>
      <c r="F1195" s="5">
        <f>IF(E1195&lt;='[1]Criterios de sanción'!$J$15,"Amonestación Publica",IF((E1195-'[1]Criterios de sanción'!$J$15)*0.3&lt;='[1]Criterios de sanción'!$I$2,"Amonestación Publica",(E1195-'[1]Criterios de sanción'!$J$15)*0.3))</f>
        <v>15436.239999999998</v>
      </c>
    </row>
    <row r="1196" spans="2:6" ht="28" x14ac:dyDescent="0.2">
      <c r="B1196" s="18" t="s">
        <v>1218</v>
      </c>
      <c r="C1196" s="19" t="s">
        <v>24</v>
      </c>
      <c r="D1196" s="4">
        <v>2913858.47</v>
      </c>
      <c r="E1196" s="4">
        <f t="shared" si="18"/>
        <v>242821.53916666668</v>
      </c>
      <c r="F1196" s="5">
        <f>IF(E1196&lt;='[1]Criterios de sanción'!$J$15,"Amonestación Publica",IF((E1196-'[1]Criterios de sanción'!$J$15)*0.3&lt;='[1]Criterios de sanción'!$I$2,"Amonestación Publica",(E1196-'[1]Criterios de sanción'!$J$15)*0.3))</f>
        <v>70337.261750000005</v>
      </c>
    </row>
    <row r="1197" spans="2:6" ht="28" x14ac:dyDescent="0.2">
      <c r="B1197" s="18" t="s">
        <v>1219</v>
      </c>
      <c r="C1197" s="19" t="s">
        <v>24</v>
      </c>
      <c r="D1197" s="4">
        <v>1490206.31</v>
      </c>
      <c r="E1197" s="4">
        <f t="shared" si="18"/>
        <v>124183.85916666668</v>
      </c>
      <c r="F1197" s="5">
        <f>IF(E1197&lt;='[1]Criterios de sanción'!$J$15,"Amonestación Publica",IF((E1197-'[1]Criterios de sanción'!$J$15)*0.3&lt;='[1]Criterios de sanción'!$I$2,"Amonestación Publica",(E1197-'[1]Criterios de sanción'!$J$15)*0.3))</f>
        <v>34745.957750000001</v>
      </c>
    </row>
    <row r="1198" spans="2:6" ht="28" x14ac:dyDescent="0.2">
      <c r="B1198" s="18" t="s">
        <v>1220</v>
      </c>
      <c r="C1198" s="19" t="s">
        <v>24</v>
      </c>
      <c r="D1198" s="4">
        <v>2694721</v>
      </c>
      <c r="E1198" s="4">
        <f t="shared" si="18"/>
        <v>224560.08333333334</v>
      </c>
      <c r="F1198" s="5">
        <f>IF(E1198&lt;='[1]Criterios de sanción'!$J$15,"Amonestación Publica",IF((E1198-'[1]Criterios de sanción'!$J$15)*0.3&lt;='[1]Criterios de sanción'!$I$2,"Amonestación Publica",(E1198-'[1]Criterios de sanción'!$J$15)*0.3))</f>
        <v>64858.824999999997</v>
      </c>
    </row>
    <row r="1199" spans="2:6" ht="28" x14ac:dyDescent="0.2">
      <c r="B1199" s="18" t="s">
        <v>1221</v>
      </c>
      <c r="C1199" s="19" t="s">
        <v>24</v>
      </c>
      <c r="D1199" s="4">
        <v>1440186</v>
      </c>
      <c r="E1199" s="4">
        <f t="shared" si="18"/>
        <v>120015.5</v>
      </c>
      <c r="F1199" s="5">
        <f>IF(E1199&lt;='[1]Criterios de sanción'!$J$15,"Amonestación Publica",IF((E1199-'[1]Criterios de sanción'!$J$15)*0.3&lt;='[1]Criterios de sanción'!$I$2,"Amonestación Publica",(E1199-'[1]Criterios de sanción'!$J$15)*0.3))</f>
        <v>33495.449999999997</v>
      </c>
    </row>
    <row r="1200" spans="2:6" ht="28" x14ac:dyDescent="0.2">
      <c r="B1200" s="18" t="s">
        <v>1222</v>
      </c>
      <c r="C1200" s="19" t="s">
        <v>24</v>
      </c>
      <c r="D1200" s="4">
        <v>1295663</v>
      </c>
      <c r="E1200" s="4">
        <f t="shared" si="18"/>
        <v>107971.91666666667</v>
      </c>
      <c r="F1200" s="5">
        <f>IF(E1200&lt;='[1]Criterios de sanción'!$J$15,"Amonestación Publica",IF((E1200-'[1]Criterios de sanción'!$J$15)*0.3&lt;='[1]Criterios de sanción'!$I$2,"Amonestación Publica",(E1200-'[1]Criterios de sanción'!$J$15)*0.3))</f>
        <v>29882.375</v>
      </c>
    </row>
    <row r="1201" spans="2:6" ht="28" x14ac:dyDescent="0.2">
      <c r="B1201" s="18" t="s">
        <v>1223</v>
      </c>
      <c r="C1201" s="19" t="s">
        <v>24</v>
      </c>
      <c r="D1201" s="4">
        <v>1514840.31</v>
      </c>
      <c r="E1201" s="4">
        <f t="shared" si="18"/>
        <v>126236.6925</v>
      </c>
      <c r="F1201" s="5">
        <f>IF(E1201&lt;='[1]Criterios de sanción'!$J$15,"Amonestación Publica",IF((E1201-'[1]Criterios de sanción'!$J$15)*0.3&lt;='[1]Criterios de sanción'!$I$2,"Amonestación Publica",(E1201-'[1]Criterios de sanción'!$J$15)*0.3))</f>
        <v>35361.80775</v>
      </c>
    </row>
    <row r="1202" spans="2:6" ht="28" x14ac:dyDescent="0.2">
      <c r="B1202" s="18" t="s">
        <v>1224</v>
      </c>
      <c r="C1202" s="19" t="s">
        <v>24</v>
      </c>
      <c r="D1202" s="4">
        <v>3812781</v>
      </c>
      <c r="E1202" s="4">
        <f t="shared" si="18"/>
        <v>317731.75</v>
      </c>
      <c r="F1202" s="5">
        <f>IF(E1202&lt;='[1]Criterios de sanción'!$J$15,"Amonestación Publica",IF((E1202-'[1]Criterios de sanción'!$J$15)*0.3&lt;='[1]Criterios de sanción'!$I$2,"Amonestación Publica",(E1202-'[1]Criterios de sanción'!$J$15)*0.3))</f>
        <v>92810.324999999997</v>
      </c>
    </row>
    <row r="1203" spans="2:6" ht="28" x14ac:dyDescent="0.2">
      <c r="B1203" s="18" t="s">
        <v>1225</v>
      </c>
      <c r="C1203" s="19" t="s">
        <v>24</v>
      </c>
      <c r="D1203" s="4">
        <v>1786447.55</v>
      </c>
      <c r="E1203" s="4">
        <f t="shared" si="18"/>
        <v>148870.62916666668</v>
      </c>
      <c r="F1203" s="5">
        <f>IF(E1203&lt;='[1]Criterios de sanción'!$J$15,"Amonestación Publica",IF((E1203-'[1]Criterios de sanción'!$J$15)*0.3&lt;='[1]Criterios de sanción'!$I$2,"Amonestación Publica",(E1203-'[1]Criterios de sanción'!$J$15)*0.3))</f>
        <v>42151.988750000004</v>
      </c>
    </row>
    <row r="1204" spans="2:6" ht="28" x14ac:dyDescent="0.2">
      <c r="B1204" s="18" t="s">
        <v>1226</v>
      </c>
      <c r="C1204" s="19" t="s">
        <v>24</v>
      </c>
      <c r="D1204" s="4">
        <v>1052032</v>
      </c>
      <c r="E1204" s="4">
        <f t="shared" si="18"/>
        <v>87669.333333333328</v>
      </c>
      <c r="F1204" s="5">
        <f>IF(E1204&lt;='[1]Criterios de sanción'!$J$15,"Amonestación Publica",IF((E1204-'[1]Criterios de sanción'!$J$15)*0.3&lt;='[1]Criterios de sanción'!$I$2,"Amonestación Publica",(E1204-'[1]Criterios de sanción'!$J$15)*0.3))</f>
        <v>23791.599999999999</v>
      </c>
    </row>
    <row r="1205" spans="2:6" ht="28" x14ac:dyDescent="0.2">
      <c r="B1205" s="18" t="s">
        <v>1227</v>
      </c>
      <c r="C1205" s="19" t="s">
        <v>24</v>
      </c>
      <c r="D1205" s="4">
        <v>1448017.79</v>
      </c>
      <c r="E1205" s="4">
        <f t="shared" si="18"/>
        <v>120668.14916666667</v>
      </c>
      <c r="F1205" s="5">
        <f>IF(E1205&lt;='[1]Criterios de sanción'!$J$15,"Amonestación Publica",IF((E1205-'[1]Criterios de sanción'!$J$15)*0.3&lt;='[1]Criterios de sanción'!$I$2,"Amonestación Publica",(E1205-'[1]Criterios de sanción'!$J$15)*0.3))</f>
        <v>33691.244749999998</v>
      </c>
    </row>
    <row r="1206" spans="2:6" ht="28" x14ac:dyDescent="0.2">
      <c r="B1206" s="18" t="s">
        <v>1228</v>
      </c>
      <c r="C1206" s="19" t="s">
        <v>24</v>
      </c>
      <c r="D1206" s="4">
        <v>2828156.96</v>
      </c>
      <c r="E1206" s="4">
        <f t="shared" si="18"/>
        <v>235679.74666666667</v>
      </c>
      <c r="F1206" s="5">
        <f>IF(E1206&lt;='[1]Criterios de sanción'!$J$15,"Amonestación Publica",IF((E1206-'[1]Criterios de sanción'!$J$15)*0.3&lt;='[1]Criterios de sanción'!$I$2,"Amonestación Publica",(E1206-'[1]Criterios de sanción'!$J$15)*0.3))</f>
        <v>68194.724000000002</v>
      </c>
    </row>
    <row r="1207" spans="2:6" ht="28" x14ac:dyDescent="0.2">
      <c r="B1207" s="18" t="s">
        <v>1229</v>
      </c>
      <c r="C1207" s="19" t="s">
        <v>24</v>
      </c>
      <c r="D1207" s="4">
        <v>2146829.69</v>
      </c>
      <c r="E1207" s="4">
        <f t="shared" si="18"/>
        <v>178902.47416666665</v>
      </c>
      <c r="F1207" s="5">
        <f>IF(E1207&lt;='[1]Criterios de sanción'!$J$15,"Amonestación Publica",IF((E1207-'[1]Criterios de sanción'!$J$15)*0.3&lt;='[1]Criterios de sanción'!$I$2,"Amonestación Publica",(E1207-'[1]Criterios de sanción'!$J$15)*0.3))</f>
        <v>51161.542249999991</v>
      </c>
    </row>
    <row r="1208" spans="2:6" ht="28" x14ac:dyDescent="0.2">
      <c r="B1208" s="18" t="s">
        <v>1230</v>
      </c>
      <c r="C1208" s="19" t="s">
        <v>24</v>
      </c>
      <c r="D1208" s="4">
        <v>4481847</v>
      </c>
      <c r="E1208" s="4">
        <f t="shared" si="18"/>
        <v>373487.25</v>
      </c>
      <c r="F1208" s="5">
        <f>IF(E1208&lt;='[1]Criterios de sanción'!$J$15,"Amonestación Publica",IF((E1208-'[1]Criterios de sanción'!$J$15)*0.3&lt;='[1]Criterios de sanción'!$I$2,"Amonestación Publica",(E1208-'[1]Criterios de sanción'!$J$15)*0.3))</f>
        <v>109536.97499999999</v>
      </c>
    </row>
    <row r="1209" spans="2:6" ht="28" x14ac:dyDescent="0.2">
      <c r="B1209" s="18" t="s">
        <v>1231</v>
      </c>
      <c r="C1209" s="19" t="s">
        <v>24</v>
      </c>
      <c r="D1209" s="4">
        <v>638810</v>
      </c>
      <c r="E1209" s="4">
        <f t="shared" si="18"/>
        <v>53234.166666666664</v>
      </c>
      <c r="F1209" s="5">
        <f>IF(E1209&lt;='[1]Criterios de sanción'!$J$15,"Amonestación Publica",IF((E1209-'[1]Criterios de sanción'!$J$15)*0.3&lt;='[1]Criterios de sanción'!$I$2,"Amonestación Publica",(E1209-'[1]Criterios de sanción'!$J$15)*0.3))</f>
        <v>13461.05</v>
      </c>
    </row>
    <row r="1210" spans="2:6" ht="28" x14ac:dyDescent="0.2">
      <c r="B1210" s="18" t="s">
        <v>1232</v>
      </c>
      <c r="C1210" s="19" t="s">
        <v>24</v>
      </c>
      <c r="D1210" s="4">
        <v>1675285</v>
      </c>
      <c r="E1210" s="4">
        <f t="shared" si="18"/>
        <v>139607.08333333334</v>
      </c>
      <c r="F1210" s="5">
        <f>IF(E1210&lt;='[1]Criterios de sanción'!$J$15,"Amonestación Publica",IF((E1210-'[1]Criterios de sanción'!$J$15)*0.3&lt;='[1]Criterios de sanción'!$I$2,"Amonestación Publica",(E1210-'[1]Criterios de sanción'!$J$15)*0.3))</f>
        <v>39372.925000000003</v>
      </c>
    </row>
    <row r="1211" spans="2:6" ht="28" x14ac:dyDescent="0.2">
      <c r="B1211" s="18" t="s">
        <v>1233</v>
      </c>
      <c r="C1211" s="19" t="s">
        <v>24</v>
      </c>
      <c r="D1211" s="4">
        <v>3332482</v>
      </c>
      <c r="E1211" s="4">
        <f t="shared" si="18"/>
        <v>277706.83333333331</v>
      </c>
      <c r="F1211" s="5">
        <f>IF(E1211&lt;='[1]Criterios de sanción'!$J$15,"Amonestación Publica",IF((E1211-'[1]Criterios de sanción'!$J$15)*0.3&lt;='[1]Criterios de sanción'!$I$2,"Amonestación Publica",(E1211-'[1]Criterios de sanción'!$J$15)*0.3))</f>
        <v>80802.849999999991</v>
      </c>
    </row>
    <row r="1212" spans="2:6" ht="28" x14ac:dyDescent="0.2">
      <c r="B1212" s="18" t="s">
        <v>1234</v>
      </c>
      <c r="C1212" s="19" t="s">
        <v>24</v>
      </c>
      <c r="D1212" s="4">
        <v>2100288.5</v>
      </c>
      <c r="E1212" s="4">
        <f t="shared" si="18"/>
        <v>175024.04166666666</v>
      </c>
      <c r="F1212" s="5">
        <f>IF(E1212&lt;='[1]Criterios de sanción'!$J$15,"Amonestación Publica",IF((E1212-'[1]Criterios de sanción'!$J$15)*0.3&lt;='[1]Criterios de sanción'!$I$2,"Amonestación Publica",(E1212-'[1]Criterios de sanción'!$J$15)*0.3))</f>
        <v>49998.012499999997</v>
      </c>
    </row>
    <row r="1213" spans="2:6" ht="28" x14ac:dyDescent="0.2">
      <c r="B1213" s="18" t="s">
        <v>1235</v>
      </c>
      <c r="C1213" s="19" t="s">
        <v>24</v>
      </c>
      <c r="D1213" s="4">
        <v>243870.72</v>
      </c>
      <c r="E1213" s="4">
        <f t="shared" si="18"/>
        <v>20322.560000000001</v>
      </c>
      <c r="F1213" s="5">
        <f>IF(E1213&lt;='[1]Criterios de sanción'!$J$15,"Amonestación Publica",IF((E1213-'[1]Criterios de sanción'!$J$15)*0.3&lt;='[1]Criterios de sanción'!$I$2,"Amonestación Publica",(E1213-'[1]Criterios de sanción'!$J$15)*0.3))</f>
        <v>3587.5680000000002</v>
      </c>
    </row>
    <row r="1214" spans="2:6" ht="28" x14ac:dyDescent="0.2">
      <c r="B1214" s="18" t="s">
        <v>1236</v>
      </c>
      <c r="C1214" s="19" t="s">
        <v>24</v>
      </c>
      <c r="D1214" s="4">
        <v>0</v>
      </c>
      <c r="E1214" s="4">
        <f t="shared" si="18"/>
        <v>0</v>
      </c>
      <c r="F1214" s="5" t="str">
        <f>IF(E1214&lt;='[1]Criterios de sanción'!$J$15,"Amonestación Publica",IF((E1214-'[1]Criterios de sanción'!$J$15)*0.3&lt;='[1]Criterios de sanción'!$I$2,"Amonestación Publica",(E1214-'[1]Criterios de sanción'!$J$15)*0.3))</f>
        <v>Amonestación Publica</v>
      </c>
    </row>
    <row r="1215" spans="2:6" ht="28" x14ac:dyDescent="0.2">
      <c r="B1215" s="18" t="s">
        <v>1237</v>
      </c>
      <c r="C1215" s="19" t="s">
        <v>24</v>
      </c>
      <c r="D1215" s="4">
        <v>171871.12</v>
      </c>
      <c r="E1215" s="4">
        <f t="shared" si="18"/>
        <v>14322.593333333332</v>
      </c>
      <c r="F1215" s="5">
        <f>IF(E1215&lt;='[1]Criterios de sanción'!$J$15,"Amonestación Publica",IF((E1215-'[1]Criterios de sanción'!$J$15)*0.3&lt;='[1]Criterios de sanción'!$I$2,"Amonestación Publica",(E1215-'[1]Criterios de sanción'!$J$15)*0.3))</f>
        <v>1787.5779999999997</v>
      </c>
    </row>
    <row r="1216" spans="2:6" ht="28" x14ac:dyDescent="0.2">
      <c r="B1216" s="18" t="s">
        <v>1238</v>
      </c>
      <c r="C1216" s="19" t="s">
        <v>24</v>
      </c>
      <c r="D1216" s="4">
        <v>1166768</v>
      </c>
      <c r="E1216" s="4">
        <f t="shared" si="18"/>
        <v>97230.666666666672</v>
      </c>
      <c r="F1216" s="5">
        <f>IF(E1216&lt;='[1]Criterios de sanción'!$J$15,"Amonestación Publica",IF((E1216-'[1]Criterios de sanción'!$J$15)*0.3&lt;='[1]Criterios de sanción'!$I$2,"Amonestación Publica",(E1216-'[1]Criterios de sanción'!$J$15)*0.3))</f>
        <v>26660</v>
      </c>
    </row>
    <row r="1217" spans="2:6" ht="28" x14ac:dyDescent="0.2">
      <c r="B1217" s="18" t="s">
        <v>1239</v>
      </c>
      <c r="C1217" s="19" t="s">
        <v>24</v>
      </c>
      <c r="D1217" s="4">
        <v>1794779</v>
      </c>
      <c r="E1217" s="4">
        <f t="shared" si="18"/>
        <v>149564.91666666666</v>
      </c>
      <c r="F1217" s="5">
        <f>IF(E1217&lt;='[1]Criterios de sanción'!$J$15,"Amonestación Publica",IF((E1217-'[1]Criterios de sanción'!$J$15)*0.3&lt;='[1]Criterios de sanción'!$I$2,"Amonestación Publica",(E1217-'[1]Criterios de sanción'!$J$15)*0.3))</f>
        <v>42360.274999999994</v>
      </c>
    </row>
    <row r="1218" spans="2:6" ht="28" x14ac:dyDescent="0.2">
      <c r="B1218" s="18" t="s">
        <v>1240</v>
      </c>
      <c r="C1218" s="19" t="s">
        <v>24</v>
      </c>
      <c r="D1218" s="4">
        <v>1481000</v>
      </c>
      <c r="E1218" s="4">
        <f t="shared" ref="E1218:E1281" si="19">D1218/12</f>
        <v>123416.66666666667</v>
      </c>
      <c r="F1218" s="5">
        <f>IF(E1218&lt;='[1]Criterios de sanción'!$J$15,"Amonestación Publica",IF((E1218-'[1]Criterios de sanción'!$J$15)*0.3&lt;='[1]Criterios de sanción'!$I$2,"Amonestación Publica",(E1218-'[1]Criterios de sanción'!$J$15)*0.3))</f>
        <v>34515.800000000003</v>
      </c>
    </row>
    <row r="1219" spans="2:6" ht="28" x14ac:dyDescent="0.2">
      <c r="B1219" s="18" t="s">
        <v>1241</v>
      </c>
      <c r="C1219" s="19" t="s">
        <v>24</v>
      </c>
      <c r="D1219" s="4">
        <v>574548.57999999996</v>
      </c>
      <c r="E1219" s="4">
        <f t="shared" si="19"/>
        <v>47879.048333333332</v>
      </c>
      <c r="F1219" s="5">
        <f>IF(E1219&lt;='[1]Criterios de sanción'!$J$15,"Amonestación Publica",IF((E1219-'[1]Criterios de sanción'!$J$15)*0.3&lt;='[1]Criterios de sanción'!$I$2,"Amonestación Publica",(E1219-'[1]Criterios de sanción'!$J$15)*0.3))</f>
        <v>11854.514499999999</v>
      </c>
    </row>
    <row r="1220" spans="2:6" ht="28" x14ac:dyDescent="0.2">
      <c r="B1220" s="18" t="s">
        <v>1242</v>
      </c>
      <c r="C1220" s="19" t="s">
        <v>24</v>
      </c>
      <c r="D1220" s="4">
        <v>1875889</v>
      </c>
      <c r="E1220" s="4">
        <f t="shared" si="19"/>
        <v>156324.08333333334</v>
      </c>
      <c r="F1220" s="5">
        <f>IF(E1220&lt;='[1]Criterios de sanción'!$J$15,"Amonestación Publica",IF((E1220-'[1]Criterios de sanción'!$J$15)*0.3&lt;='[1]Criterios de sanción'!$I$2,"Amonestación Publica",(E1220-'[1]Criterios de sanción'!$J$15)*0.3))</f>
        <v>44388.025000000001</v>
      </c>
    </row>
    <row r="1221" spans="2:6" ht="28" x14ac:dyDescent="0.2">
      <c r="B1221" s="18" t="s">
        <v>1243</v>
      </c>
      <c r="C1221" s="19" t="s">
        <v>24</v>
      </c>
      <c r="D1221" s="4">
        <v>791691</v>
      </c>
      <c r="E1221" s="4">
        <f t="shared" si="19"/>
        <v>65974.25</v>
      </c>
      <c r="F1221" s="5">
        <f>IF(E1221&lt;='[1]Criterios de sanción'!$J$15,"Amonestación Publica",IF((E1221-'[1]Criterios de sanción'!$J$15)*0.3&lt;='[1]Criterios de sanción'!$I$2,"Amonestación Publica",(E1221-'[1]Criterios de sanción'!$J$15)*0.3))</f>
        <v>17283.075000000001</v>
      </c>
    </row>
    <row r="1222" spans="2:6" ht="28" x14ac:dyDescent="0.2">
      <c r="B1222" s="18" t="s">
        <v>1244</v>
      </c>
      <c r="C1222" s="19" t="s">
        <v>24</v>
      </c>
      <c r="D1222" s="4">
        <v>812333</v>
      </c>
      <c r="E1222" s="4">
        <f t="shared" si="19"/>
        <v>67694.416666666672</v>
      </c>
      <c r="F1222" s="5">
        <f>IF(E1222&lt;='[1]Criterios de sanción'!$J$15,"Amonestación Publica",IF((E1222-'[1]Criterios de sanción'!$J$15)*0.3&lt;='[1]Criterios de sanción'!$I$2,"Amonestación Publica",(E1222-'[1]Criterios de sanción'!$J$15)*0.3))</f>
        <v>17799.125</v>
      </c>
    </row>
    <row r="1223" spans="2:6" ht="28" x14ac:dyDescent="0.2">
      <c r="B1223" s="18" t="s">
        <v>1245</v>
      </c>
      <c r="C1223" s="19" t="s">
        <v>24</v>
      </c>
      <c r="D1223" s="4">
        <v>996392</v>
      </c>
      <c r="E1223" s="4">
        <f t="shared" si="19"/>
        <v>83032.666666666672</v>
      </c>
      <c r="F1223" s="5">
        <f>IF(E1223&lt;='[1]Criterios de sanción'!$J$15,"Amonestación Publica",IF((E1223-'[1]Criterios de sanción'!$J$15)*0.3&lt;='[1]Criterios de sanción'!$I$2,"Amonestación Publica",(E1223-'[1]Criterios de sanción'!$J$15)*0.3))</f>
        <v>22400.600000000002</v>
      </c>
    </row>
    <row r="1224" spans="2:6" ht="28" x14ac:dyDescent="0.2">
      <c r="B1224" s="18" t="s">
        <v>1246</v>
      </c>
      <c r="C1224" s="19" t="s">
        <v>24</v>
      </c>
      <c r="D1224" s="4">
        <v>2172134.27</v>
      </c>
      <c r="E1224" s="4">
        <f t="shared" si="19"/>
        <v>181011.18916666668</v>
      </c>
      <c r="F1224" s="5">
        <f>IF(E1224&lt;='[1]Criterios de sanción'!$J$15,"Amonestación Publica",IF((E1224-'[1]Criterios de sanción'!$J$15)*0.3&lt;='[1]Criterios de sanción'!$I$2,"Amonestación Publica",(E1224-'[1]Criterios de sanción'!$J$15)*0.3))</f>
        <v>51794.156750000002</v>
      </c>
    </row>
    <row r="1225" spans="2:6" ht="28" x14ac:dyDescent="0.2">
      <c r="B1225" s="18" t="s">
        <v>1247</v>
      </c>
      <c r="C1225" s="19" t="s">
        <v>24</v>
      </c>
      <c r="D1225" s="4">
        <v>1758449.75</v>
      </c>
      <c r="E1225" s="4">
        <f t="shared" si="19"/>
        <v>146537.47916666666</v>
      </c>
      <c r="F1225" s="5">
        <f>IF(E1225&lt;='[1]Criterios de sanción'!$J$15,"Amonestación Publica",IF((E1225-'[1]Criterios de sanción'!$J$15)*0.3&lt;='[1]Criterios de sanción'!$I$2,"Amonestación Publica",(E1225-'[1]Criterios de sanción'!$J$15)*0.3))</f>
        <v>41452.043749999997</v>
      </c>
    </row>
    <row r="1226" spans="2:6" ht="28" x14ac:dyDescent="0.2">
      <c r="B1226" s="18" t="s">
        <v>1248</v>
      </c>
      <c r="C1226" s="19" t="s">
        <v>24</v>
      </c>
      <c r="D1226" s="4">
        <v>617562</v>
      </c>
      <c r="E1226" s="4">
        <f t="shared" si="19"/>
        <v>51463.5</v>
      </c>
      <c r="F1226" s="5">
        <f>IF(E1226&lt;='[1]Criterios de sanción'!$J$15,"Amonestación Publica",IF((E1226-'[1]Criterios de sanción'!$J$15)*0.3&lt;='[1]Criterios de sanción'!$I$2,"Amonestación Publica",(E1226-'[1]Criterios de sanción'!$J$15)*0.3))</f>
        <v>12929.85</v>
      </c>
    </row>
    <row r="1227" spans="2:6" ht="28" x14ac:dyDescent="0.2">
      <c r="B1227" s="18" t="s">
        <v>1249</v>
      </c>
      <c r="C1227" s="19" t="s">
        <v>24</v>
      </c>
      <c r="D1227" s="4">
        <v>2056867.8400000001</v>
      </c>
      <c r="E1227" s="4">
        <f t="shared" si="19"/>
        <v>171405.65333333335</v>
      </c>
      <c r="F1227" s="5">
        <f>IF(E1227&lt;='[1]Criterios de sanción'!$J$15,"Amonestación Publica",IF((E1227-'[1]Criterios de sanción'!$J$15)*0.3&lt;='[1]Criterios de sanción'!$I$2,"Amonestación Publica",(E1227-'[1]Criterios de sanción'!$J$15)*0.3))</f>
        <v>48912.496000000006</v>
      </c>
    </row>
    <row r="1228" spans="2:6" ht="28" x14ac:dyDescent="0.2">
      <c r="B1228" s="18" t="s">
        <v>1250</v>
      </c>
      <c r="C1228" s="19" t="s">
        <v>24</v>
      </c>
      <c r="D1228" s="4">
        <v>3577043.92</v>
      </c>
      <c r="E1228" s="4">
        <f t="shared" si="19"/>
        <v>298086.99333333335</v>
      </c>
      <c r="F1228" s="5">
        <f>IF(E1228&lt;='[1]Criterios de sanción'!$J$15,"Amonestación Publica",IF((E1228-'[1]Criterios de sanción'!$J$15)*0.3&lt;='[1]Criterios de sanción'!$I$2,"Amonestación Publica",(E1228-'[1]Criterios de sanción'!$J$15)*0.3))</f>
        <v>86916.898000000001</v>
      </c>
    </row>
    <row r="1229" spans="2:6" ht="28" x14ac:dyDescent="0.2">
      <c r="B1229" s="18" t="s">
        <v>1251</v>
      </c>
      <c r="C1229" s="19" t="s">
        <v>24</v>
      </c>
      <c r="D1229" s="4">
        <v>2369052</v>
      </c>
      <c r="E1229" s="4">
        <f t="shared" si="19"/>
        <v>197421</v>
      </c>
      <c r="F1229" s="5">
        <f>IF(E1229&lt;='[1]Criterios de sanción'!$J$15,"Amonestación Publica",IF((E1229-'[1]Criterios de sanción'!$J$15)*0.3&lt;='[1]Criterios de sanción'!$I$2,"Amonestación Publica",(E1229-'[1]Criterios de sanción'!$J$15)*0.3))</f>
        <v>56717.1</v>
      </c>
    </row>
    <row r="1230" spans="2:6" ht="28" x14ac:dyDescent="0.2">
      <c r="B1230" s="18" t="s">
        <v>1252</v>
      </c>
      <c r="C1230" s="19" t="s">
        <v>24</v>
      </c>
      <c r="D1230" s="4">
        <v>1943020.57</v>
      </c>
      <c r="E1230" s="4">
        <f t="shared" si="19"/>
        <v>161918.38083333333</v>
      </c>
      <c r="F1230" s="5">
        <f>IF(E1230&lt;='[1]Criterios de sanción'!$J$15,"Amonestación Publica",IF((E1230-'[1]Criterios de sanción'!$J$15)*0.3&lt;='[1]Criterios de sanción'!$I$2,"Amonestación Publica",(E1230-'[1]Criterios de sanción'!$J$15)*0.3))</f>
        <v>46066.314249999996</v>
      </c>
    </row>
    <row r="1231" spans="2:6" ht="28" x14ac:dyDescent="0.2">
      <c r="B1231" s="18" t="s">
        <v>1253</v>
      </c>
      <c r="C1231" s="19" t="s">
        <v>24</v>
      </c>
      <c r="D1231" s="4">
        <v>1393712</v>
      </c>
      <c r="E1231" s="4">
        <f t="shared" si="19"/>
        <v>116142.66666666667</v>
      </c>
      <c r="F1231" s="5">
        <f>IF(E1231&lt;='[1]Criterios de sanción'!$J$15,"Amonestación Publica",IF((E1231-'[1]Criterios de sanción'!$J$15)*0.3&lt;='[1]Criterios de sanción'!$I$2,"Amonestación Publica",(E1231-'[1]Criterios de sanción'!$J$15)*0.3))</f>
        <v>32333.599999999999</v>
      </c>
    </row>
    <row r="1232" spans="2:6" ht="28" x14ac:dyDescent="0.2">
      <c r="B1232" s="18" t="s">
        <v>1254</v>
      </c>
      <c r="C1232" s="19" t="s">
        <v>24</v>
      </c>
      <c r="D1232" s="4">
        <v>1229731</v>
      </c>
      <c r="E1232" s="4">
        <f t="shared" si="19"/>
        <v>102477.58333333333</v>
      </c>
      <c r="F1232" s="5">
        <f>IF(E1232&lt;='[1]Criterios de sanción'!$J$15,"Amonestación Publica",IF((E1232-'[1]Criterios de sanción'!$J$15)*0.3&lt;='[1]Criterios de sanción'!$I$2,"Amonestación Publica",(E1232-'[1]Criterios de sanción'!$J$15)*0.3))</f>
        <v>28234.074999999997</v>
      </c>
    </row>
    <row r="1233" spans="2:6" ht="28" x14ac:dyDescent="0.2">
      <c r="B1233" s="18" t="s">
        <v>1255</v>
      </c>
      <c r="C1233" s="19" t="s">
        <v>24</v>
      </c>
      <c r="D1233" s="4">
        <v>748000</v>
      </c>
      <c r="E1233" s="4">
        <f t="shared" si="19"/>
        <v>62333.333333333336</v>
      </c>
      <c r="F1233" s="5">
        <f>IF(E1233&lt;='[1]Criterios de sanción'!$J$15,"Amonestación Publica",IF((E1233-'[1]Criterios de sanción'!$J$15)*0.3&lt;='[1]Criterios de sanción'!$I$2,"Amonestación Publica",(E1233-'[1]Criterios de sanción'!$J$15)*0.3))</f>
        <v>16190.8</v>
      </c>
    </row>
    <row r="1234" spans="2:6" ht="28" x14ac:dyDescent="0.2">
      <c r="B1234" s="18" t="s">
        <v>1256</v>
      </c>
      <c r="C1234" s="19" t="s">
        <v>24</v>
      </c>
      <c r="D1234" s="4">
        <v>1372584.63</v>
      </c>
      <c r="E1234" s="4">
        <f t="shared" si="19"/>
        <v>114382.05249999999</v>
      </c>
      <c r="F1234" s="5">
        <f>IF(E1234&lt;='[1]Criterios de sanción'!$J$15,"Amonestación Publica",IF((E1234-'[1]Criterios de sanción'!$J$15)*0.3&lt;='[1]Criterios de sanción'!$I$2,"Amonestación Publica",(E1234-'[1]Criterios de sanción'!$J$15)*0.3))</f>
        <v>31805.415749999996</v>
      </c>
    </row>
    <row r="1235" spans="2:6" ht="28" x14ac:dyDescent="0.2">
      <c r="B1235" s="18" t="s">
        <v>1257</v>
      </c>
      <c r="C1235" s="19" t="s">
        <v>24</v>
      </c>
      <c r="D1235" s="4">
        <v>1601574.79</v>
      </c>
      <c r="E1235" s="4">
        <f t="shared" si="19"/>
        <v>133464.56583333333</v>
      </c>
      <c r="F1235" s="5">
        <f>IF(E1235&lt;='[1]Criterios de sanción'!$J$15,"Amonestación Publica",IF((E1235-'[1]Criterios de sanción'!$J$15)*0.3&lt;='[1]Criterios de sanción'!$I$2,"Amonestación Publica",(E1235-'[1]Criterios de sanción'!$J$15)*0.3))</f>
        <v>37530.169749999994</v>
      </c>
    </row>
    <row r="1236" spans="2:6" ht="28" x14ac:dyDescent="0.2">
      <c r="B1236" s="18" t="s">
        <v>1258</v>
      </c>
      <c r="C1236" s="19" t="s">
        <v>24</v>
      </c>
      <c r="D1236" s="4">
        <v>984176</v>
      </c>
      <c r="E1236" s="4">
        <f t="shared" si="19"/>
        <v>82014.666666666672</v>
      </c>
      <c r="F1236" s="5">
        <f>IF(E1236&lt;='[1]Criterios de sanción'!$J$15,"Amonestación Publica",IF((E1236-'[1]Criterios de sanción'!$J$15)*0.3&lt;='[1]Criterios de sanción'!$I$2,"Amonestación Publica",(E1236-'[1]Criterios de sanción'!$J$15)*0.3))</f>
        <v>22095.200000000001</v>
      </c>
    </row>
    <row r="1237" spans="2:6" ht="28" x14ac:dyDescent="0.2">
      <c r="B1237" s="18" t="s">
        <v>1259</v>
      </c>
      <c r="C1237" s="19" t="s">
        <v>24</v>
      </c>
      <c r="D1237" s="4">
        <v>1701181.11</v>
      </c>
      <c r="E1237" s="4">
        <f t="shared" si="19"/>
        <v>141765.0925</v>
      </c>
      <c r="F1237" s="5">
        <f>IF(E1237&lt;='[1]Criterios de sanción'!$J$15,"Amonestación Publica",IF((E1237-'[1]Criterios de sanción'!$J$15)*0.3&lt;='[1]Criterios de sanción'!$I$2,"Amonestación Publica",(E1237-'[1]Criterios de sanción'!$J$15)*0.3))</f>
        <v>40020.327749999997</v>
      </c>
    </row>
    <row r="1238" spans="2:6" ht="28" x14ac:dyDescent="0.2">
      <c r="B1238" s="18" t="s">
        <v>1260</v>
      </c>
      <c r="C1238" s="19" t="s">
        <v>24</v>
      </c>
      <c r="D1238" s="4">
        <v>1492716.59</v>
      </c>
      <c r="E1238" s="4">
        <f t="shared" si="19"/>
        <v>124393.04916666668</v>
      </c>
      <c r="F1238" s="5">
        <f>IF(E1238&lt;='[1]Criterios de sanción'!$J$15,"Amonestación Publica",IF((E1238-'[1]Criterios de sanción'!$J$15)*0.3&lt;='[1]Criterios de sanción'!$I$2,"Amonestación Publica",(E1238-'[1]Criterios de sanción'!$J$15)*0.3))</f>
        <v>34808.714749999999</v>
      </c>
    </row>
    <row r="1239" spans="2:6" ht="28" x14ac:dyDescent="0.2">
      <c r="B1239" s="18" t="s">
        <v>1261</v>
      </c>
      <c r="C1239" s="19" t="s">
        <v>24</v>
      </c>
      <c r="D1239" s="4">
        <v>953401</v>
      </c>
      <c r="E1239" s="4">
        <f t="shared" si="19"/>
        <v>79450.083333333328</v>
      </c>
      <c r="F1239" s="5">
        <f>IF(E1239&lt;='[1]Criterios de sanción'!$J$15,"Amonestación Publica",IF((E1239-'[1]Criterios de sanción'!$J$15)*0.3&lt;='[1]Criterios de sanción'!$I$2,"Amonestación Publica",(E1239-'[1]Criterios de sanción'!$J$15)*0.3))</f>
        <v>21325.824999999997</v>
      </c>
    </row>
    <row r="1240" spans="2:6" ht="28" x14ac:dyDescent="0.2">
      <c r="B1240" s="18" t="s">
        <v>1262</v>
      </c>
      <c r="C1240" s="19" t="s">
        <v>24</v>
      </c>
      <c r="D1240" s="4">
        <v>3160876</v>
      </c>
      <c r="E1240" s="4">
        <f t="shared" si="19"/>
        <v>263406.33333333331</v>
      </c>
      <c r="F1240" s="5">
        <f>IF(E1240&lt;='[1]Criterios de sanción'!$J$15,"Amonestación Publica",IF((E1240-'[1]Criterios de sanción'!$J$15)*0.3&lt;='[1]Criterios de sanción'!$I$2,"Amonestación Publica",(E1240-'[1]Criterios de sanción'!$J$15)*0.3))</f>
        <v>76512.7</v>
      </c>
    </row>
    <row r="1241" spans="2:6" ht="28" x14ac:dyDescent="0.2">
      <c r="B1241" s="18" t="s">
        <v>1263</v>
      </c>
      <c r="C1241" s="19" t="s">
        <v>24</v>
      </c>
      <c r="D1241" s="4">
        <v>1477268.59</v>
      </c>
      <c r="E1241" s="4">
        <f t="shared" si="19"/>
        <v>123105.71583333334</v>
      </c>
      <c r="F1241" s="5">
        <f>IF(E1241&lt;='[1]Criterios de sanción'!$J$15,"Amonestación Publica",IF((E1241-'[1]Criterios de sanción'!$J$15)*0.3&lt;='[1]Criterios de sanción'!$I$2,"Amonestación Publica",(E1241-'[1]Criterios de sanción'!$J$15)*0.3))</f>
        <v>34422.514750000002</v>
      </c>
    </row>
    <row r="1242" spans="2:6" ht="28" x14ac:dyDescent="0.2">
      <c r="B1242" s="18" t="s">
        <v>1264</v>
      </c>
      <c r="C1242" s="19" t="s">
        <v>24</v>
      </c>
      <c r="D1242" s="4">
        <v>848803.29</v>
      </c>
      <c r="E1242" s="4">
        <f t="shared" si="19"/>
        <v>70733.607499999998</v>
      </c>
      <c r="F1242" s="5">
        <f>IF(E1242&lt;='[1]Criterios de sanción'!$J$15,"Amonestación Publica",IF((E1242-'[1]Criterios de sanción'!$J$15)*0.3&lt;='[1]Criterios de sanción'!$I$2,"Amonestación Publica",(E1242-'[1]Criterios de sanción'!$J$15)*0.3))</f>
        <v>18710.882249999999</v>
      </c>
    </row>
    <row r="1243" spans="2:6" ht="28" x14ac:dyDescent="0.2">
      <c r="B1243" s="18" t="s">
        <v>1265</v>
      </c>
      <c r="C1243" s="19" t="s">
        <v>24</v>
      </c>
      <c r="D1243" s="4">
        <v>1186059.76</v>
      </c>
      <c r="E1243" s="4">
        <f t="shared" si="19"/>
        <v>98838.313333333339</v>
      </c>
      <c r="F1243" s="5">
        <f>IF(E1243&lt;='[1]Criterios de sanción'!$J$15,"Amonestación Publica",IF((E1243-'[1]Criterios de sanción'!$J$15)*0.3&lt;='[1]Criterios de sanción'!$I$2,"Amonestación Publica",(E1243-'[1]Criterios de sanción'!$J$15)*0.3))</f>
        <v>27142.294000000002</v>
      </c>
    </row>
    <row r="1244" spans="2:6" ht="28" x14ac:dyDescent="0.2">
      <c r="B1244" s="18" t="s">
        <v>1266</v>
      </c>
      <c r="C1244" s="19" t="s">
        <v>24</v>
      </c>
      <c r="D1244" s="4">
        <v>49364</v>
      </c>
      <c r="E1244" s="4">
        <f t="shared" si="19"/>
        <v>4113.666666666667</v>
      </c>
      <c r="F1244" s="5" t="str">
        <f>IF(E1244&lt;='[1]Criterios de sanción'!$J$15,"Amonestación Publica",IF((E1244-'[1]Criterios de sanción'!$J$15)*0.3&lt;='[1]Criterios de sanción'!$I$2,"Amonestación Publica",(E1244-'[1]Criterios de sanción'!$J$15)*0.3))</f>
        <v>Amonestación Publica</v>
      </c>
    </row>
    <row r="1245" spans="2:6" ht="28" x14ac:dyDescent="0.2">
      <c r="B1245" s="18" t="s">
        <v>1267</v>
      </c>
      <c r="C1245" s="19" t="s">
        <v>24</v>
      </c>
      <c r="D1245" s="4">
        <v>2821764.43</v>
      </c>
      <c r="E1245" s="4">
        <f t="shared" si="19"/>
        <v>235147.03583333336</v>
      </c>
      <c r="F1245" s="5">
        <f>IF(E1245&lt;='[1]Criterios de sanción'!$J$15,"Amonestación Publica",IF((E1245-'[1]Criterios de sanción'!$J$15)*0.3&lt;='[1]Criterios de sanción'!$I$2,"Amonestación Publica",(E1245-'[1]Criterios de sanción'!$J$15)*0.3))</f>
        <v>68034.91075000001</v>
      </c>
    </row>
    <row r="1246" spans="2:6" ht="28" x14ac:dyDescent="0.2">
      <c r="B1246" s="18" t="s">
        <v>1268</v>
      </c>
      <c r="C1246" s="19" t="s">
        <v>24</v>
      </c>
      <c r="D1246" s="4">
        <v>1990700</v>
      </c>
      <c r="E1246" s="4">
        <f t="shared" si="19"/>
        <v>165891.66666666666</v>
      </c>
      <c r="F1246" s="5">
        <f>IF(E1246&lt;='[1]Criterios de sanción'!$J$15,"Amonestación Publica",IF((E1246-'[1]Criterios de sanción'!$J$15)*0.3&lt;='[1]Criterios de sanción'!$I$2,"Amonestación Publica",(E1246-'[1]Criterios de sanción'!$J$15)*0.3))</f>
        <v>47258.299999999996</v>
      </c>
    </row>
    <row r="1247" spans="2:6" ht="28" x14ac:dyDescent="0.2">
      <c r="B1247" s="18" t="s">
        <v>1269</v>
      </c>
      <c r="C1247" s="19" t="s">
        <v>24</v>
      </c>
      <c r="D1247" s="4">
        <v>1761086</v>
      </c>
      <c r="E1247" s="4">
        <f t="shared" si="19"/>
        <v>146757.16666666666</v>
      </c>
      <c r="F1247" s="5">
        <f>IF(E1247&lt;='[1]Criterios de sanción'!$J$15,"Amonestación Publica",IF((E1247-'[1]Criterios de sanción'!$J$15)*0.3&lt;='[1]Criterios de sanción'!$I$2,"Amonestación Publica",(E1247-'[1]Criterios de sanción'!$J$15)*0.3))</f>
        <v>41517.949999999997</v>
      </c>
    </row>
    <row r="1248" spans="2:6" ht="28" x14ac:dyDescent="0.2">
      <c r="B1248" s="18" t="s">
        <v>1270</v>
      </c>
      <c r="C1248" s="19" t="s">
        <v>24</v>
      </c>
      <c r="D1248" s="4">
        <v>1959726.14</v>
      </c>
      <c r="E1248" s="4">
        <f t="shared" si="19"/>
        <v>163310.51166666666</v>
      </c>
      <c r="F1248" s="5">
        <f>IF(E1248&lt;='[1]Criterios de sanción'!$J$15,"Amonestación Publica",IF((E1248-'[1]Criterios de sanción'!$J$15)*0.3&lt;='[1]Criterios de sanción'!$I$2,"Amonestación Publica",(E1248-'[1]Criterios de sanción'!$J$15)*0.3))</f>
        <v>46483.953499999996</v>
      </c>
    </row>
    <row r="1249" spans="2:6" ht="28" x14ac:dyDescent="0.2">
      <c r="B1249" s="18" t="s">
        <v>1271</v>
      </c>
      <c r="C1249" s="19" t="s">
        <v>24</v>
      </c>
      <c r="D1249" s="4">
        <v>744168</v>
      </c>
      <c r="E1249" s="4">
        <f t="shared" si="19"/>
        <v>62014</v>
      </c>
      <c r="F1249" s="5">
        <f>IF(E1249&lt;='[1]Criterios de sanción'!$J$15,"Amonestación Publica",IF((E1249-'[1]Criterios de sanción'!$J$15)*0.3&lt;='[1]Criterios de sanción'!$I$2,"Amonestación Publica",(E1249-'[1]Criterios de sanción'!$J$15)*0.3))</f>
        <v>16095</v>
      </c>
    </row>
    <row r="1250" spans="2:6" ht="28" x14ac:dyDescent="0.2">
      <c r="B1250" s="18" t="s">
        <v>1272</v>
      </c>
      <c r="C1250" s="19" t="s">
        <v>24</v>
      </c>
      <c r="D1250" s="4">
        <v>1376681</v>
      </c>
      <c r="E1250" s="4">
        <f t="shared" si="19"/>
        <v>114723.41666666667</v>
      </c>
      <c r="F1250" s="5">
        <f>IF(E1250&lt;='[1]Criterios de sanción'!$J$15,"Amonestación Publica",IF((E1250-'[1]Criterios de sanción'!$J$15)*0.3&lt;='[1]Criterios de sanción'!$I$2,"Amonestación Publica",(E1250-'[1]Criterios de sanción'!$J$15)*0.3))</f>
        <v>31907.825000000001</v>
      </c>
    </row>
    <row r="1251" spans="2:6" ht="28" x14ac:dyDescent="0.2">
      <c r="B1251" s="18" t="s">
        <v>1273</v>
      </c>
      <c r="C1251" s="19" t="s">
        <v>24</v>
      </c>
      <c r="D1251" s="4">
        <v>471770</v>
      </c>
      <c r="E1251" s="4">
        <f t="shared" si="19"/>
        <v>39314.166666666664</v>
      </c>
      <c r="F1251" s="5">
        <f>IF(E1251&lt;='[1]Criterios de sanción'!$J$15,"Amonestación Publica",IF((E1251-'[1]Criterios de sanción'!$J$15)*0.3&lt;='[1]Criterios de sanción'!$I$2,"Amonestación Publica",(E1251-'[1]Criterios de sanción'!$J$15)*0.3))</f>
        <v>9285.0499999999993</v>
      </c>
    </row>
    <row r="1252" spans="2:6" ht="28" x14ac:dyDescent="0.2">
      <c r="B1252" s="18" t="s">
        <v>1274</v>
      </c>
      <c r="C1252" s="19" t="s">
        <v>24</v>
      </c>
      <c r="D1252" s="4">
        <v>2242669.02</v>
      </c>
      <c r="E1252" s="4">
        <f t="shared" si="19"/>
        <v>186889.08499999999</v>
      </c>
      <c r="F1252" s="5">
        <f>IF(E1252&lt;='[1]Criterios de sanción'!$J$15,"Amonestación Publica",IF((E1252-'[1]Criterios de sanción'!$J$15)*0.3&lt;='[1]Criterios de sanción'!$I$2,"Amonestación Publica",(E1252-'[1]Criterios de sanción'!$J$15)*0.3))</f>
        <v>53557.525499999996</v>
      </c>
    </row>
    <row r="1253" spans="2:6" ht="28" x14ac:dyDescent="0.2">
      <c r="B1253" s="18" t="s">
        <v>1275</v>
      </c>
      <c r="C1253" s="19" t="s">
        <v>24</v>
      </c>
      <c r="D1253" s="4">
        <v>0</v>
      </c>
      <c r="E1253" s="4">
        <f t="shared" si="19"/>
        <v>0</v>
      </c>
      <c r="F1253" s="5" t="str">
        <f>IF(E1253&lt;='[1]Criterios de sanción'!$J$15,"Amonestación Publica",IF((E1253-'[1]Criterios de sanción'!$J$15)*0.3&lt;='[1]Criterios de sanción'!$I$2,"Amonestación Publica",(E1253-'[1]Criterios de sanción'!$J$15)*0.3))</f>
        <v>Amonestación Publica</v>
      </c>
    </row>
    <row r="1254" spans="2:6" ht="28" x14ac:dyDescent="0.2">
      <c r="B1254" s="18" t="s">
        <v>1276</v>
      </c>
      <c r="C1254" s="19" t="s">
        <v>24</v>
      </c>
      <c r="D1254" s="4">
        <v>2047119.22</v>
      </c>
      <c r="E1254" s="4">
        <f t="shared" si="19"/>
        <v>170593.26833333334</v>
      </c>
      <c r="F1254" s="5">
        <f>IF(E1254&lt;='[1]Criterios de sanción'!$J$15,"Amonestación Publica",IF((E1254-'[1]Criterios de sanción'!$J$15)*0.3&lt;='[1]Criterios de sanción'!$I$2,"Amonestación Publica",(E1254-'[1]Criterios de sanción'!$J$15)*0.3))</f>
        <v>48668.780500000001</v>
      </c>
    </row>
    <row r="1255" spans="2:6" ht="28" x14ac:dyDescent="0.2">
      <c r="B1255" s="18" t="s">
        <v>1277</v>
      </c>
      <c r="C1255" s="19" t="s">
        <v>24</v>
      </c>
      <c r="D1255" s="4">
        <v>795471</v>
      </c>
      <c r="E1255" s="4">
        <f t="shared" si="19"/>
        <v>66289.25</v>
      </c>
      <c r="F1255" s="5">
        <f>IF(E1255&lt;='[1]Criterios de sanción'!$J$15,"Amonestación Publica",IF((E1255-'[1]Criterios de sanción'!$J$15)*0.3&lt;='[1]Criterios de sanción'!$I$2,"Amonestación Publica",(E1255-'[1]Criterios de sanción'!$J$15)*0.3))</f>
        <v>17377.575000000001</v>
      </c>
    </row>
    <row r="1256" spans="2:6" ht="28" x14ac:dyDescent="0.2">
      <c r="B1256" s="18" t="s">
        <v>1278</v>
      </c>
      <c r="C1256" s="19" t="s">
        <v>24</v>
      </c>
      <c r="D1256" s="4">
        <v>897419.71</v>
      </c>
      <c r="E1256" s="4">
        <f t="shared" si="19"/>
        <v>74784.97583333333</v>
      </c>
      <c r="F1256" s="5">
        <f>IF(E1256&lt;='[1]Criterios de sanción'!$J$15,"Amonestación Publica",IF((E1256-'[1]Criterios de sanción'!$J$15)*0.3&lt;='[1]Criterios de sanción'!$I$2,"Amonestación Publica",(E1256-'[1]Criterios de sanción'!$J$15)*0.3))</f>
        <v>19926.292749999997</v>
      </c>
    </row>
    <row r="1257" spans="2:6" ht="28" x14ac:dyDescent="0.2">
      <c r="B1257" s="18" t="s">
        <v>1279</v>
      </c>
      <c r="C1257" s="19" t="s">
        <v>24</v>
      </c>
      <c r="D1257" s="4">
        <v>2045802.73</v>
      </c>
      <c r="E1257" s="4">
        <f t="shared" si="19"/>
        <v>170483.56083333332</v>
      </c>
      <c r="F1257" s="5">
        <f>IF(E1257&lt;='[1]Criterios de sanción'!$J$15,"Amonestación Publica",IF((E1257-'[1]Criterios de sanción'!$J$15)*0.3&lt;='[1]Criterios de sanción'!$I$2,"Amonestación Publica",(E1257-'[1]Criterios de sanción'!$J$15)*0.3))</f>
        <v>48635.868249999992</v>
      </c>
    </row>
    <row r="1258" spans="2:6" ht="28" x14ac:dyDescent="0.2">
      <c r="B1258" s="18" t="s">
        <v>1280</v>
      </c>
      <c r="C1258" s="19" t="s">
        <v>24</v>
      </c>
      <c r="D1258" s="4">
        <v>2225362.5099999998</v>
      </c>
      <c r="E1258" s="4">
        <f t="shared" si="19"/>
        <v>185446.87583333332</v>
      </c>
      <c r="F1258" s="5">
        <f>IF(E1258&lt;='[1]Criterios de sanción'!$J$15,"Amonestación Publica",IF((E1258-'[1]Criterios de sanción'!$J$15)*0.3&lt;='[1]Criterios de sanción'!$I$2,"Amonestación Publica",(E1258-'[1]Criterios de sanción'!$J$15)*0.3))</f>
        <v>53124.862749999993</v>
      </c>
    </row>
    <row r="1259" spans="2:6" ht="28" x14ac:dyDescent="0.2">
      <c r="B1259" s="18" t="s">
        <v>1281</v>
      </c>
      <c r="C1259" s="19" t="s">
        <v>24</v>
      </c>
      <c r="D1259" s="4">
        <v>660000</v>
      </c>
      <c r="E1259" s="4">
        <f t="shared" si="19"/>
        <v>55000</v>
      </c>
      <c r="F1259" s="5">
        <f>IF(E1259&lt;='[1]Criterios de sanción'!$J$15,"Amonestación Publica",IF((E1259-'[1]Criterios de sanción'!$J$15)*0.3&lt;='[1]Criterios de sanción'!$I$2,"Amonestación Publica",(E1259-'[1]Criterios de sanción'!$J$15)*0.3))</f>
        <v>13990.8</v>
      </c>
    </row>
    <row r="1260" spans="2:6" ht="28" x14ac:dyDescent="0.2">
      <c r="B1260" s="18" t="s">
        <v>1282</v>
      </c>
      <c r="C1260" s="19" t="s">
        <v>24</v>
      </c>
      <c r="D1260" s="4">
        <v>607423</v>
      </c>
      <c r="E1260" s="4">
        <f t="shared" si="19"/>
        <v>50618.583333333336</v>
      </c>
      <c r="F1260" s="5">
        <f>IF(E1260&lt;='[1]Criterios de sanción'!$J$15,"Amonestación Publica",IF((E1260-'[1]Criterios de sanción'!$J$15)*0.3&lt;='[1]Criterios de sanción'!$I$2,"Amonestación Publica",(E1260-'[1]Criterios de sanción'!$J$15)*0.3))</f>
        <v>12676.375</v>
      </c>
    </row>
    <row r="1261" spans="2:6" ht="28" x14ac:dyDescent="0.2">
      <c r="B1261" s="18" t="s">
        <v>1283</v>
      </c>
      <c r="C1261" s="19" t="s">
        <v>24</v>
      </c>
      <c r="D1261" s="4">
        <v>1371459</v>
      </c>
      <c r="E1261" s="4">
        <f t="shared" si="19"/>
        <v>114288.25</v>
      </c>
      <c r="F1261" s="5">
        <f>IF(E1261&lt;='[1]Criterios de sanción'!$J$15,"Amonestación Publica",IF((E1261-'[1]Criterios de sanción'!$J$15)*0.3&lt;='[1]Criterios de sanción'!$I$2,"Amonestación Publica",(E1261-'[1]Criterios de sanción'!$J$15)*0.3))</f>
        <v>31777.274999999998</v>
      </c>
    </row>
    <row r="1262" spans="2:6" ht="28" x14ac:dyDescent="0.2">
      <c r="B1262" s="18" t="s">
        <v>1284</v>
      </c>
      <c r="C1262" s="19" t="s">
        <v>24</v>
      </c>
      <c r="D1262" s="4">
        <v>2065975.44</v>
      </c>
      <c r="E1262" s="4">
        <f t="shared" si="19"/>
        <v>172164.62</v>
      </c>
      <c r="F1262" s="5">
        <f>IF(E1262&lt;='[1]Criterios de sanción'!$J$15,"Amonestación Publica",IF((E1262-'[1]Criterios de sanción'!$J$15)*0.3&lt;='[1]Criterios de sanción'!$I$2,"Amonestación Publica",(E1262-'[1]Criterios de sanción'!$J$15)*0.3))</f>
        <v>49140.185999999994</v>
      </c>
    </row>
    <row r="1263" spans="2:6" ht="28" x14ac:dyDescent="0.2">
      <c r="B1263" s="18" t="s">
        <v>1285</v>
      </c>
      <c r="C1263" s="19" t="s">
        <v>24</v>
      </c>
      <c r="D1263" s="4">
        <v>992765</v>
      </c>
      <c r="E1263" s="4">
        <f t="shared" si="19"/>
        <v>82730.416666666672</v>
      </c>
      <c r="F1263" s="5">
        <f>IF(E1263&lt;='[1]Criterios de sanción'!$J$15,"Amonestación Publica",IF((E1263-'[1]Criterios de sanción'!$J$15)*0.3&lt;='[1]Criterios de sanción'!$I$2,"Amonestación Publica",(E1263-'[1]Criterios de sanción'!$J$15)*0.3))</f>
        <v>22309.924999999999</v>
      </c>
    </row>
    <row r="1264" spans="2:6" ht="28" x14ac:dyDescent="0.2">
      <c r="B1264" s="18" t="s">
        <v>1286</v>
      </c>
      <c r="C1264" s="19" t="s">
        <v>24</v>
      </c>
      <c r="D1264" s="4">
        <v>593282</v>
      </c>
      <c r="E1264" s="4">
        <f t="shared" si="19"/>
        <v>49440.166666666664</v>
      </c>
      <c r="F1264" s="5">
        <f>IF(E1264&lt;='[1]Criterios de sanción'!$J$15,"Amonestación Publica",IF((E1264-'[1]Criterios de sanción'!$J$15)*0.3&lt;='[1]Criterios de sanción'!$I$2,"Amonestación Publica",(E1264-'[1]Criterios de sanción'!$J$15)*0.3))</f>
        <v>12322.849999999999</v>
      </c>
    </row>
    <row r="1265" spans="2:6" ht="28" x14ac:dyDescent="0.2">
      <c r="B1265" s="18" t="s">
        <v>1287</v>
      </c>
      <c r="C1265" s="19" t="s">
        <v>24</v>
      </c>
      <c r="D1265" s="4">
        <v>1583506.26</v>
      </c>
      <c r="E1265" s="4">
        <f t="shared" si="19"/>
        <v>131958.85500000001</v>
      </c>
      <c r="F1265" s="5">
        <f>IF(E1265&lt;='[1]Criterios de sanción'!$J$15,"Amonestación Publica",IF((E1265-'[1]Criterios de sanción'!$J$15)*0.3&lt;='[1]Criterios de sanción'!$I$2,"Amonestación Publica",(E1265-'[1]Criterios de sanción'!$J$15)*0.3))</f>
        <v>37078.4565</v>
      </c>
    </row>
    <row r="1266" spans="2:6" ht="28" x14ac:dyDescent="0.2">
      <c r="B1266" s="18" t="s">
        <v>1288</v>
      </c>
      <c r="C1266" s="19" t="s">
        <v>24</v>
      </c>
      <c r="D1266" s="4">
        <v>106300</v>
      </c>
      <c r="E1266" s="4">
        <f t="shared" si="19"/>
        <v>8858.3333333333339</v>
      </c>
      <c r="F1266" s="5">
        <f>IF(E1266&lt;='[1]Criterios de sanción'!$J$15,"Amonestación Publica",IF((E1266-'[1]Criterios de sanción'!$J$15)*0.3&lt;='[1]Criterios de sanción'!$I$2,"Amonestación Publica",(E1266-'[1]Criterios de sanción'!$J$15)*0.3))</f>
        <v>148.30000000000018</v>
      </c>
    </row>
    <row r="1267" spans="2:6" ht="28" x14ac:dyDescent="0.2">
      <c r="B1267" s="18" t="s">
        <v>1289</v>
      </c>
      <c r="C1267" s="19" t="s">
        <v>24</v>
      </c>
      <c r="D1267" s="4">
        <v>1791126.89</v>
      </c>
      <c r="E1267" s="4">
        <f t="shared" si="19"/>
        <v>149260.57416666666</v>
      </c>
      <c r="F1267" s="5">
        <f>IF(E1267&lt;='[1]Criterios de sanción'!$J$15,"Amonestación Publica",IF((E1267-'[1]Criterios de sanción'!$J$15)*0.3&lt;='[1]Criterios de sanción'!$I$2,"Amonestación Publica",(E1267-'[1]Criterios de sanción'!$J$15)*0.3))</f>
        <v>42268.972249999999</v>
      </c>
    </row>
    <row r="1268" spans="2:6" ht="28" x14ac:dyDescent="0.2">
      <c r="B1268" s="18" t="s">
        <v>1290</v>
      </c>
      <c r="C1268" s="19" t="s">
        <v>24</v>
      </c>
      <c r="D1268" s="4">
        <v>2033640</v>
      </c>
      <c r="E1268" s="4">
        <f t="shared" si="19"/>
        <v>169470</v>
      </c>
      <c r="F1268" s="5">
        <f>IF(E1268&lt;='[1]Criterios de sanción'!$J$15,"Amonestación Publica",IF((E1268-'[1]Criterios de sanción'!$J$15)*0.3&lt;='[1]Criterios de sanción'!$I$2,"Amonestación Publica",(E1268-'[1]Criterios de sanción'!$J$15)*0.3))</f>
        <v>48331.799999999996</v>
      </c>
    </row>
    <row r="1269" spans="2:6" ht="28" x14ac:dyDescent="0.2">
      <c r="B1269" s="18" t="s">
        <v>1291</v>
      </c>
      <c r="C1269" s="19" t="s">
        <v>24</v>
      </c>
      <c r="D1269" s="4">
        <v>1617617</v>
      </c>
      <c r="E1269" s="4">
        <f t="shared" si="19"/>
        <v>134801.41666666666</v>
      </c>
      <c r="F1269" s="5">
        <f>IF(E1269&lt;='[1]Criterios de sanción'!$J$15,"Amonestación Publica",IF((E1269-'[1]Criterios de sanción'!$J$15)*0.3&lt;='[1]Criterios de sanción'!$I$2,"Amonestación Publica",(E1269-'[1]Criterios de sanción'!$J$15)*0.3))</f>
        <v>37931.224999999999</v>
      </c>
    </row>
    <row r="1270" spans="2:6" ht="28" x14ac:dyDescent="0.2">
      <c r="B1270" s="18" t="s">
        <v>1292</v>
      </c>
      <c r="C1270" s="19" t="s">
        <v>24</v>
      </c>
      <c r="D1270" s="4">
        <v>1695197.15</v>
      </c>
      <c r="E1270" s="4">
        <f t="shared" si="19"/>
        <v>141266.42916666667</v>
      </c>
      <c r="F1270" s="5">
        <f>IF(E1270&lt;='[1]Criterios de sanción'!$J$15,"Amonestación Publica",IF((E1270-'[1]Criterios de sanción'!$J$15)*0.3&lt;='[1]Criterios de sanción'!$I$2,"Amonestación Publica",(E1270-'[1]Criterios de sanción'!$J$15)*0.3))</f>
        <v>39870.728750000002</v>
      </c>
    </row>
    <row r="1271" spans="2:6" ht="28" x14ac:dyDescent="0.2">
      <c r="B1271" s="18" t="s">
        <v>1293</v>
      </c>
      <c r="C1271" s="19" t="s">
        <v>24</v>
      </c>
      <c r="D1271" s="4">
        <v>1291526</v>
      </c>
      <c r="E1271" s="4">
        <f t="shared" si="19"/>
        <v>107627.16666666667</v>
      </c>
      <c r="F1271" s="5">
        <f>IF(E1271&lt;='[1]Criterios de sanción'!$J$15,"Amonestación Publica",IF((E1271-'[1]Criterios de sanción'!$J$15)*0.3&lt;='[1]Criterios de sanción'!$I$2,"Amonestación Publica",(E1271-'[1]Criterios de sanción'!$J$15)*0.3))</f>
        <v>29778.95</v>
      </c>
    </row>
    <row r="1272" spans="2:6" ht="28" x14ac:dyDescent="0.2">
      <c r="B1272" s="18" t="s">
        <v>1294</v>
      </c>
      <c r="C1272" s="19" t="s">
        <v>24</v>
      </c>
      <c r="D1272" s="4">
        <v>1041173</v>
      </c>
      <c r="E1272" s="4">
        <f t="shared" si="19"/>
        <v>86764.416666666672</v>
      </c>
      <c r="F1272" s="5">
        <f>IF(E1272&lt;='[1]Criterios de sanción'!$J$15,"Amonestación Publica",IF((E1272-'[1]Criterios de sanción'!$J$15)*0.3&lt;='[1]Criterios de sanción'!$I$2,"Amonestación Publica",(E1272-'[1]Criterios de sanción'!$J$15)*0.3))</f>
        <v>23520.125</v>
      </c>
    </row>
    <row r="1273" spans="2:6" ht="28" x14ac:dyDescent="0.2">
      <c r="B1273" s="18" t="s">
        <v>1295</v>
      </c>
      <c r="C1273" s="19" t="s">
        <v>24</v>
      </c>
      <c r="D1273" s="4">
        <v>784309</v>
      </c>
      <c r="E1273" s="4">
        <f t="shared" si="19"/>
        <v>65359.083333333336</v>
      </c>
      <c r="F1273" s="5">
        <f>IF(E1273&lt;='[1]Criterios de sanción'!$J$15,"Amonestación Publica",IF((E1273-'[1]Criterios de sanción'!$J$15)*0.3&lt;='[1]Criterios de sanción'!$I$2,"Amonestación Publica",(E1273-'[1]Criterios de sanción'!$J$15)*0.3))</f>
        <v>17098.525000000001</v>
      </c>
    </row>
    <row r="1274" spans="2:6" ht="28" x14ac:dyDescent="0.2">
      <c r="B1274" s="18" t="s">
        <v>1296</v>
      </c>
      <c r="C1274" s="19" t="s">
        <v>24</v>
      </c>
      <c r="D1274" s="4">
        <v>703612.4</v>
      </c>
      <c r="E1274" s="4">
        <f t="shared" si="19"/>
        <v>58634.366666666669</v>
      </c>
      <c r="F1274" s="5">
        <f>IF(E1274&lt;='[1]Criterios de sanción'!$J$15,"Amonestación Publica",IF((E1274-'[1]Criterios de sanción'!$J$15)*0.3&lt;='[1]Criterios de sanción'!$I$2,"Amonestación Publica",(E1274-'[1]Criterios de sanción'!$J$15)*0.3))</f>
        <v>15081.11</v>
      </c>
    </row>
    <row r="1275" spans="2:6" ht="28" x14ac:dyDescent="0.2">
      <c r="B1275" s="18" t="s">
        <v>1297</v>
      </c>
      <c r="C1275" s="19" t="s">
        <v>24</v>
      </c>
      <c r="D1275" s="4">
        <v>2862266</v>
      </c>
      <c r="E1275" s="4">
        <f t="shared" si="19"/>
        <v>238522.16666666666</v>
      </c>
      <c r="F1275" s="5">
        <f>IF(E1275&lt;='[1]Criterios de sanción'!$J$15,"Amonestación Publica",IF((E1275-'[1]Criterios de sanción'!$J$15)*0.3&lt;='[1]Criterios de sanción'!$I$2,"Amonestación Publica",(E1275-'[1]Criterios de sanción'!$J$15)*0.3))</f>
        <v>69047.45</v>
      </c>
    </row>
    <row r="1276" spans="2:6" ht="28" x14ac:dyDescent="0.2">
      <c r="B1276" s="18" t="s">
        <v>1298</v>
      </c>
      <c r="C1276" s="19" t="s">
        <v>24</v>
      </c>
      <c r="D1276" s="4">
        <v>980857.32</v>
      </c>
      <c r="E1276" s="4">
        <f t="shared" si="19"/>
        <v>81738.11</v>
      </c>
      <c r="F1276" s="5">
        <f>IF(E1276&lt;='[1]Criterios de sanción'!$J$15,"Amonestación Publica",IF((E1276-'[1]Criterios de sanción'!$J$15)*0.3&lt;='[1]Criterios de sanción'!$I$2,"Amonestación Publica",(E1276-'[1]Criterios de sanción'!$J$15)*0.3))</f>
        <v>22012.233</v>
      </c>
    </row>
    <row r="1277" spans="2:6" ht="28" x14ac:dyDescent="0.2">
      <c r="B1277" s="18" t="s">
        <v>1299</v>
      </c>
      <c r="C1277" s="19" t="s">
        <v>24</v>
      </c>
      <c r="D1277" s="4">
        <v>1231788.76</v>
      </c>
      <c r="E1277" s="4">
        <f t="shared" si="19"/>
        <v>102649.06333333334</v>
      </c>
      <c r="F1277" s="5">
        <f>IF(E1277&lt;='[1]Criterios de sanción'!$J$15,"Amonestación Publica",IF((E1277-'[1]Criterios de sanción'!$J$15)*0.3&lt;='[1]Criterios de sanción'!$I$2,"Amonestación Publica",(E1277-'[1]Criterios de sanción'!$J$15)*0.3))</f>
        <v>28285.519</v>
      </c>
    </row>
    <row r="1278" spans="2:6" ht="28" x14ac:dyDescent="0.2">
      <c r="B1278" s="18" t="s">
        <v>1300</v>
      </c>
      <c r="C1278" s="19" t="s">
        <v>24</v>
      </c>
      <c r="D1278" s="4">
        <v>2045860</v>
      </c>
      <c r="E1278" s="4">
        <f t="shared" si="19"/>
        <v>170488.33333333334</v>
      </c>
      <c r="F1278" s="5">
        <f>IF(E1278&lt;='[1]Criterios de sanción'!$J$15,"Amonestación Publica",IF((E1278-'[1]Criterios de sanción'!$J$15)*0.3&lt;='[1]Criterios de sanción'!$I$2,"Amonestación Publica",(E1278-'[1]Criterios de sanción'!$J$15)*0.3))</f>
        <v>48637.3</v>
      </c>
    </row>
    <row r="1279" spans="2:6" ht="28" x14ac:dyDescent="0.2">
      <c r="B1279" s="18" t="s">
        <v>1301</v>
      </c>
      <c r="C1279" s="19" t="s">
        <v>24</v>
      </c>
      <c r="D1279" s="4">
        <v>1922578</v>
      </c>
      <c r="E1279" s="4">
        <f t="shared" si="19"/>
        <v>160214.83333333334</v>
      </c>
      <c r="F1279" s="5">
        <f>IF(E1279&lt;='[1]Criterios de sanción'!$J$15,"Amonestación Publica",IF((E1279-'[1]Criterios de sanción'!$J$15)*0.3&lt;='[1]Criterios de sanción'!$I$2,"Amonestación Publica",(E1279-'[1]Criterios de sanción'!$J$15)*0.3))</f>
        <v>45555.25</v>
      </c>
    </row>
    <row r="1280" spans="2:6" ht="28" x14ac:dyDescent="0.2">
      <c r="B1280" s="18" t="s">
        <v>1302</v>
      </c>
      <c r="C1280" s="19" t="s">
        <v>24</v>
      </c>
      <c r="D1280" s="4">
        <v>447894</v>
      </c>
      <c r="E1280" s="4">
        <f t="shared" si="19"/>
        <v>37324.5</v>
      </c>
      <c r="F1280" s="5">
        <f>IF(E1280&lt;='[1]Criterios de sanción'!$J$15,"Amonestación Publica",IF((E1280-'[1]Criterios de sanción'!$J$15)*0.3&lt;='[1]Criterios de sanción'!$I$2,"Amonestación Publica",(E1280-'[1]Criterios de sanción'!$J$15)*0.3))</f>
        <v>8688.15</v>
      </c>
    </row>
    <row r="1281" spans="2:6" ht="28" x14ac:dyDescent="0.2">
      <c r="B1281" s="18" t="s">
        <v>1303</v>
      </c>
      <c r="C1281" s="19" t="s">
        <v>24</v>
      </c>
      <c r="D1281" s="4">
        <v>725398</v>
      </c>
      <c r="E1281" s="4">
        <f t="shared" si="19"/>
        <v>60449.833333333336</v>
      </c>
      <c r="F1281" s="5">
        <f>IF(E1281&lt;='[1]Criterios de sanción'!$J$15,"Amonestación Publica",IF((E1281-'[1]Criterios de sanción'!$J$15)*0.3&lt;='[1]Criterios de sanción'!$I$2,"Amonestación Publica",(E1281-'[1]Criterios de sanción'!$J$15)*0.3))</f>
        <v>15625.75</v>
      </c>
    </row>
    <row r="1282" spans="2:6" ht="28" x14ac:dyDescent="0.2">
      <c r="B1282" s="18" t="s">
        <v>1304</v>
      </c>
      <c r="C1282" s="19" t="s">
        <v>24</v>
      </c>
      <c r="D1282" s="4">
        <v>1371953</v>
      </c>
      <c r="E1282" s="4">
        <f t="shared" ref="E1282:E1345" si="20">D1282/12</f>
        <v>114329.41666666667</v>
      </c>
      <c r="F1282" s="5">
        <f>IF(E1282&lt;='[1]Criterios de sanción'!$J$15,"Amonestación Publica",IF((E1282-'[1]Criterios de sanción'!$J$15)*0.3&lt;='[1]Criterios de sanción'!$I$2,"Amonestación Publica",(E1282-'[1]Criterios de sanción'!$J$15)*0.3))</f>
        <v>31789.625</v>
      </c>
    </row>
    <row r="1283" spans="2:6" ht="28" x14ac:dyDescent="0.2">
      <c r="B1283" s="18" t="s">
        <v>1305</v>
      </c>
      <c r="C1283" s="19" t="s">
        <v>24</v>
      </c>
      <c r="D1283" s="4">
        <v>1938029.76</v>
      </c>
      <c r="E1283" s="4">
        <f t="shared" si="20"/>
        <v>161502.48000000001</v>
      </c>
      <c r="F1283" s="5">
        <f>IF(E1283&lt;='[1]Criterios de sanción'!$J$15,"Amonestación Publica",IF((E1283-'[1]Criterios de sanción'!$J$15)*0.3&lt;='[1]Criterios de sanción'!$I$2,"Amonestación Publica",(E1283-'[1]Criterios de sanción'!$J$15)*0.3))</f>
        <v>45941.544000000002</v>
      </c>
    </row>
    <row r="1284" spans="2:6" ht="28" x14ac:dyDescent="0.2">
      <c r="B1284" s="18" t="s">
        <v>1306</v>
      </c>
      <c r="C1284" s="19" t="s">
        <v>24</v>
      </c>
      <c r="D1284" s="4">
        <v>1911511</v>
      </c>
      <c r="E1284" s="4">
        <f t="shared" si="20"/>
        <v>159292.58333333334</v>
      </c>
      <c r="F1284" s="5">
        <f>IF(E1284&lt;='[1]Criterios de sanción'!$J$15,"Amonestación Publica",IF((E1284-'[1]Criterios de sanción'!$J$15)*0.3&lt;='[1]Criterios de sanción'!$I$2,"Amonestación Publica",(E1284-'[1]Criterios de sanción'!$J$15)*0.3))</f>
        <v>45278.575000000004</v>
      </c>
    </row>
    <row r="1285" spans="2:6" ht="28" x14ac:dyDescent="0.2">
      <c r="B1285" s="18" t="s">
        <v>1307</v>
      </c>
      <c r="C1285" s="19" t="s">
        <v>24</v>
      </c>
      <c r="D1285" s="4">
        <v>2062367.35</v>
      </c>
      <c r="E1285" s="4">
        <f t="shared" si="20"/>
        <v>171863.94583333333</v>
      </c>
      <c r="F1285" s="5">
        <f>IF(E1285&lt;='[1]Criterios de sanción'!$J$15,"Amonestación Publica",IF((E1285-'[1]Criterios de sanción'!$J$15)*0.3&lt;='[1]Criterios de sanción'!$I$2,"Amonestación Publica",(E1285-'[1]Criterios de sanción'!$J$15)*0.3))</f>
        <v>49049.983749999999</v>
      </c>
    </row>
    <row r="1286" spans="2:6" ht="28" x14ac:dyDescent="0.2">
      <c r="B1286" s="18" t="s">
        <v>1308</v>
      </c>
      <c r="C1286" s="19" t="s">
        <v>24</v>
      </c>
      <c r="D1286" s="4">
        <v>1681624.82</v>
      </c>
      <c r="E1286" s="4">
        <f t="shared" si="20"/>
        <v>140135.40166666667</v>
      </c>
      <c r="F1286" s="5">
        <f>IF(E1286&lt;='[1]Criterios de sanción'!$J$15,"Amonestación Publica",IF((E1286-'[1]Criterios de sanción'!$J$15)*0.3&lt;='[1]Criterios de sanción'!$I$2,"Amonestación Publica",(E1286-'[1]Criterios de sanción'!$J$15)*0.3))</f>
        <v>39531.4205</v>
      </c>
    </row>
    <row r="1287" spans="2:6" ht="28" x14ac:dyDescent="0.2">
      <c r="B1287" s="18" t="s">
        <v>1309</v>
      </c>
      <c r="C1287" s="19" t="s">
        <v>24</v>
      </c>
      <c r="D1287" s="4">
        <v>1879205</v>
      </c>
      <c r="E1287" s="4">
        <f t="shared" si="20"/>
        <v>156600.41666666666</v>
      </c>
      <c r="F1287" s="5">
        <f>IF(E1287&lt;='[1]Criterios de sanción'!$J$15,"Amonestación Publica",IF((E1287-'[1]Criterios de sanción'!$J$15)*0.3&lt;='[1]Criterios de sanción'!$I$2,"Amonestación Publica",(E1287-'[1]Criterios de sanción'!$J$15)*0.3))</f>
        <v>44470.924999999996</v>
      </c>
    </row>
    <row r="1288" spans="2:6" ht="28" x14ac:dyDescent="0.2">
      <c r="B1288" s="18" t="s">
        <v>1310</v>
      </c>
      <c r="C1288" s="19" t="s">
        <v>24</v>
      </c>
      <c r="D1288" s="4">
        <v>364766</v>
      </c>
      <c r="E1288" s="4">
        <f t="shared" si="20"/>
        <v>30397.166666666668</v>
      </c>
      <c r="F1288" s="5">
        <f>IF(E1288&lt;='[1]Criterios de sanción'!$J$15,"Amonestación Publica",IF((E1288-'[1]Criterios de sanción'!$J$15)*0.3&lt;='[1]Criterios de sanción'!$I$2,"Amonestación Publica",(E1288-'[1]Criterios de sanción'!$J$15)*0.3))</f>
        <v>6609.95</v>
      </c>
    </row>
    <row r="1289" spans="2:6" ht="28" x14ac:dyDescent="0.2">
      <c r="B1289" s="18" t="s">
        <v>1311</v>
      </c>
      <c r="C1289" s="19" t="s">
        <v>24</v>
      </c>
      <c r="D1289" s="4">
        <v>1151580</v>
      </c>
      <c r="E1289" s="4">
        <f t="shared" si="20"/>
        <v>95965</v>
      </c>
      <c r="F1289" s="5">
        <f>IF(E1289&lt;='[1]Criterios de sanción'!$J$15,"Amonestación Publica",IF((E1289-'[1]Criterios de sanción'!$J$15)*0.3&lt;='[1]Criterios de sanción'!$I$2,"Amonestación Publica",(E1289-'[1]Criterios de sanción'!$J$15)*0.3))</f>
        <v>26280.3</v>
      </c>
    </row>
    <row r="1290" spans="2:6" ht="28" x14ac:dyDescent="0.2">
      <c r="B1290" s="18" t="s">
        <v>1312</v>
      </c>
      <c r="C1290" s="19" t="s">
        <v>24</v>
      </c>
      <c r="D1290" s="4">
        <v>1370798.44</v>
      </c>
      <c r="E1290" s="4">
        <f t="shared" si="20"/>
        <v>114233.20333333332</v>
      </c>
      <c r="F1290" s="5">
        <f>IF(E1290&lt;='[1]Criterios de sanción'!$J$15,"Amonestación Publica",IF((E1290-'[1]Criterios de sanción'!$J$15)*0.3&lt;='[1]Criterios de sanción'!$I$2,"Amonestación Publica",(E1290-'[1]Criterios de sanción'!$J$15)*0.3))</f>
        <v>31760.760999999995</v>
      </c>
    </row>
    <row r="1291" spans="2:6" ht="28" x14ac:dyDescent="0.2">
      <c r="B1291" s="18" t="s">
        <v>1313</v>
      </c>
      <c r="C1291" s="19" t="s">
        <v>24</v>
      </c>
      <c r="D1291" s="4">
        <v>3239741.76</v>
      </c>
      <c r="E1291" s="4">
        <f t="shared" si="20"/>
        <v>269978.48</v>
      </c>
      <c r="F1291" s="5">
        <f>IF(E1291&lt;='[1]Criterios de sanción'!$J$15,"Amonestación Publica",IF((E1291-'[1]Criterios de sanción'!$J$15)*0.3&lt;='[1]Criterios de sanción'!$I$2,"Amonestación Publica",(E1291-'[1]Criterios de sanción'!$J$15)*0.3))</f>
        <v>78484.343999999997</v>
      </c>
    </row>
    <row r="1292" spans="2:6" ht="28" x14ac:dyDescent="0.2">
      <c r="B1292" s="18" t="s">
        <v>1314</v>
      </c>
      <c r="C1292" s="19" t="s">
        <v>24</v>
      </c>
      <c r="D1292" s="4">
        <v>1631854</v>
      </c>
      <c r="E1292" s="4">
        <f t="shared" si="20"/>
        <v>135987.83333333334</v>
      </c>
      <c r="F1292" s="5">
        <f>IF(E1292&lt;='[1]Criterios de sanción'!$J$15,"Amonestación Publica",IF((E1292-'[1]Criterios de sanción'!$J$15)*0.3&lt;='[1]Criterios de sanción'!$I$2,"Amonestación Publica",(E1292-'[1]Criterios de sanción'!$J$15)*0.3))</f>
        <v>38287.15</v>
      </c>
    </row>
    <row r="1293" spans="2:6" ht="28" x14ac:dyDescent="0.2">
      <c r="B1293" s="18" t="s">
        <v>1315</v>
      </c>
      <c r="C1293" s="19" t="s">
        <v>24</v>
      </c>
      <c r="D1293" s="4">
        <v>3000000</v>
      </c>
      <c r="E1293" s="4">
        <f t="shared" si="20"/>
        <v>250000</v>
      </c>
      <c r="F1293" s="5">
        <f>IF(E1293&lt;='[1]Criterios de sanción'!$J$15,"Amonestación Publica",IF((E1293-'[1]Criterios de sanción'!$J$15)*0.3&lt;='[1]Criterios de sanción'!$I$2,"Amonestación Publica",(E1293-'[1]Criterios de sanción'!$J$15)*0.3))</f>
        <v>72490.8</v>
      </c>
    </row>
    <row r="1294" spans="2:6" ht="28" x14ac:dyDescent="0.2">
      <c r="B1294" s="18" t="s">
        <v>1316</v>
      </c>
      <c r="C1294" s="19" t="s">
        <v>24</v>
      </c>
      <c r="D1294" s="4">
        <v>1922064.11</v>
      </c>
      <c r="E1294" s="4">
        <f t="shared" si="20"/>
        <v>160172.00916666668</v>
      </c>
      <c r="F1294" s="5">
        <f>IF(E1294&lt;='[1]Criterios de sanción'!$J$15,"Amonestación Publica",IF((E1294-'[1]Criterios de sanción'!$J$15)*0.3&lt;='[1]Criterios de sanción'!$I$2,"Amonestación Publica",(E1294-'[1]Criterios de sanción'!$J$15)*0.3))</f>
        <v>45542.402750000001</v>
      </c>
    </row>
    <row r="1295" spans="2:6" ht="28" x14ac:dyDescent="0.2">
      <c r="B1295" s="18" t="s">
        <v>1317</v>
      </c>
      <c r="C1295" s="19" t="s">
        <v>24</v>
      </c>
      <c r="D1295" s="4">
        <v>1226375</v>
      </c>
      <c r="E1295" s="4">
        <f t="shared" si="20"/>
        <v>102197.91666666667</v>
      </c>
      <c r="F1295" s="5">
        <f>IF(E1295&lt;='[1]Criterios de sanción'!$J$15,"Amonestación Publica",IF((E1295-'[1]Criterios de sanción'!$J$15)*0.3&lt;='[1]Criterios de sanción'!$I$2,"Amonestación Publica",(E1295-'[1]Criterios de sanción'!$J$15)*0.3))</f>
        <v>28150.174999999999</v>
      </c>
    </row>
    <row r="1296" spans="2:6" ht="28" x14ac:dyDescent="0.2">
      <c r="B1296" s="18" t="s">
        <v>1318</v>
      </c>
      <c r="C1296" s="19" t="s">
        <v>24</v>
      </c>
      <c r="D1296" s="4">
        <v>1706633.11</v>
      </c>
      <c r="E1296" s="4">
        <f t="shared" si="20"/>
        <v>142219.42583333334</v>
      </c>
      <c r="F1296" s="5">
        <f>IF(E1296&lt;='[1]Criterios de sanción'!$J$15,"Amonestación Publica",IF((E1296-'[1]Criterios de sanción'!$J$15)*0.3&lt;='[1]Criterios de sanción'!$I$2,"Amonestación Publica",(E1296-'[1]Criterios de sanción'!$J$15)*0.3))</f>
        <v>40156.62775</v>
      </c>
    </row>
    <row r="1297" spans="2:6" ht="28" x14ac:dyDescent="0.2">
      <c r="B1297" s="18" t="s">
        <v>1319</v>
      </c>
      <c r="C1297" s="19" t="s">
        <v>24</v>
      </c>
      <c r="D1297" s="4">
        <v>1106524</v>
      </c>
      <c r="E1297" s="4">
        <f t="shared" si="20"/>
        <v>92210.333333333328</v>
      </c>
      <c r="F1297" s="5">
        <f>IF(E1297&lt;='[1]Criterios de sanción'!$J$15,"Amonestación Publica",IF((E1297-'[1]Criterios de sanción'!$J$15)*0.3&lt;='[1]Criterios de sanción'!$I$2,"Amonestación Publica",(E1297-'[1]Criterios de sanción'!$J$15)*0.3))</f>
        <v>25153.899999999998</v>
      </c>
    </row>
    <row r="1298" spans="2:6" ht="28" x14ac:dyDescent="0.2">
      <c r="B1298" s="18" t="s">
        <v>1320</v>
      </c>
      <c r="C1298" s="19" t="s">
        <v>24</v>
      </c>
      <c r="D1298" s="4">
        <v>535701</v>
      </c>
      <c r="E1298" s="4">
        <f t="shared" si="20"/>
        <v>44641.75</v>
      </c>
      <c r="F1298" s="5">
        <f>IF(E1298&lt;='[1]Criterios de sanción'!$J$15,"Amonestación Publica",IF((E1298-'[1]Criterios de sanción'!$J$15)*0.3&lt;='[1]Criterios de sanción'!$I$2,"Amonestación Publica",(E1298-'[1]Criterios de sanción'!$J$15)*0.3))</f>
        <v>10883.324999999999</v>
      </c>
    </row>
    <row r="1299" spans="2:6" ht="28" x14ac:dyDescent="0.2">
      <c r="B1299" s="18" t="s">
        <v>1321</v>
      </c>
      <c r="C1299" s="19" t="s">
        <v>24</v>
      </c>
      <c r="D1299" s="4">
        <v>911500.52</v>
      </c>
      <c r="E1299" s="4">
        <f t="shared" si="20"/>
        <v>75958.376666666663</v>
      </c>
      <c r="F1299" s="5">
        <f>IF(E1299&lt;='[1]Criterios de sanción'!$J$15,"Amonestación Publica",IF((E1299-'[1]Criterios de sanción'!$J$15)*0.3&lt;='[1]Criterios de sanción'!$I$2,"Amonestación Publica",(E1299-'[1]Criterios de sanción'!$J$15)*0.3))</f>
        <v>20278.312999999998</v>
      </c>
    </row>
    <row r="1300" spans="2:6" ht="28" x14ac:dyDescent="0.2">
      <c r="B1300" s="18" t="s">
        <v>1322</v>
      </c>
      <c r="C1300" s="19" t="s">
        <v>24</v>
      </c>
      <c r="D1300" s="4">
        <v>1751901</v>
      </c>
      <c r="E1300" s="4">
        <f t="shared" si="20"/>
        <v>145991.75</v>
      </c>
      <c r="F1300" s="5">
        <f>IF(E1300&lt;='[1]Criterios de sanción'!$J$15,"Amonestación Publica",IF((E1300-'[1]Criterios de sanción'!$J$15)*0.3&lt;='[1]Criterios de sanción'!$I$2,"Amonestación Publica",(E1300-'[1]Criterios de sanción'!$J$15)*0.3))</f>
        <v>41288.324999999997</v>
      </c>
    </row>
    <row r="1301" spans="2:6" ht="28" x14ac:dyDescent="0.2">
      <c r="B1301" s="18" t="s">
        <v>1323</v>
      </c>
      <c r="C1301" s="19" t="s">
        <v>24</v>
      </c>
      <c r="D1301" s="4">
        <v>1588301.07</v>
      </c>
      <c r="E1301" s="4">
        <f t="shared" si="20"/>
        <v>132358.42250000002</v>
      </c>
      <c r="F1301" s="5">
        <f>IF(E1301&lt;='[1]Criterios de sanción'!$J$15,"Amonestación Publica",IF((E1301-'[1]Criterios de sanción'!$J$15)*0.3&lt;='[1]Criterios de sanción'!$I$2,"Amonestación Publica",(E1301-'[1]Criterios de sanción'!$J$15)*0.3))</f>
        <v>37198.32675</v>
      </c>
    </row>
    <row r="1302" spans="2:6" ht="28" x14ac:dyDescent="0.2">
      <c r="B1302" s="18" t="s">
        <v>1324</v>
      </c>
      <c r="C1302" s="19" t="s">
        <v>24</v>
      </c>
      <c r="D1302" s="4">
        <v>2040308.53</v>
      </c>
      <c r="E1302" s="4">
        <f t="shared" si="20"/>
        <v>170025.71083333335</v>
      </c>
      <c r="F1302" s="5">
        <f>IF(E1302&lt;='[1]Criterios de sanción'!$J$15,"Amonestación Publica",IF((E1302-'[1]Criterios de sanción'!$J$15)*0.3&lt;='[1]Criterios de sanción'!$I$2,"Amonestación Publica",(E1302-'[1]Criterios de sanción'!$J$15)*0.3))</f>
        <v>48498.513250000004</v>
      </c>
    </row>
    <row r="1303" spans="2:6" ht="28" x14ac:dyDescent="0.2">
      <c r="B1303" s="18" t="s">
        <v>1325</v>
      </c>
      <c r="C1303" s="19" t="s">
        <v>24</v>
      </c>
      <c r="D1303" s="4">
        <v>2266325</v>
      </c>
      <c r="E1303" s="4">
        <f t="shared" si="20"/>
        <v>188860.41666666666</v>
      </c>
      <c r="F1303" s="5">
        <f>IF(E1303&lt;='[1]Criterios de sanción'!$J$15,"Amonestación Publica",IF((E1303-'[1]Criterios de sanción'!$J$15)*0.3&lt;='[1]Criterios de sanción'!$I$2,"Amonestación Publica",(E1303-'[1]Criterios de sanción'!$J$15)*0.3))</f>
        <v>54148.924999999996</v>
      </c>
    </row>
    <row r="1304" spans="2:6" ht="28" x14ac:dyDescent="0.2">
      <c r="B1304" s="18" t="s">
        <v>1326</v>
      </c>
      <c r="C1304" s="19" t="s">
        <v>24</v>
      </c>
      <c r="D1304" s="4">
        <v>1413531.74</v>
      </c>
      <c r="E1304" s="4">
        <f t="shared" si="20"/>
        <v>117794.31166666666</v>
      </c>
      <c r="F1304" s="5">
        <f>IF(E1304&lt;='[1]Criterios de sanción'!$J$15,"Amonestación Publica",IF((E1304-'[1]Criterios de sanción'!$J$15)*0.3&lt;='[1]Criterios de sanción'!$I$2,"Amonestación Publica",(E1304-'[1]Criterios de sanción'!$J$15)*0.3))</f>
        <v>32829.093499999995</v>
      </c>
    </row>
    <row r="1305" spans="2:6" ht="28" x14ac:dyDescent="0.2">
      <c r="B1305" s="18" t="s">
        <v>1327</v>
      </c>
      <c r="C1305" s="19" t="s">
        <v>24</v>
      </c>
      <c r="D1305" s="4">
        <v>1939981.13</v>
      </c>
      <c r="E1305" s="4">
        <f t="shared" si="20"/>
        <v>161665.09416666665</v>
      </c>
      <c r="F1305" s="5">
        <f>IF(E1305&lt;='[1]Criterios de sanción'!$J$15,"Amonestación Publica",IF((E1305-'[1]Criterios de sanción'!$J$15)*0.3&lt;='[1]Criterios de sanción'!$I$2,"Amonestación Publica",(E1305-'[1]Criterios de sanción'!$J$15)*0.3))</f>
        <v>45990.328249999991</v>
      </c>
    </row>
    <row r="1306" spans="2:6" ht="28" x14ac:dyDescent="0.2">
      <c r="B1306" s="18" t="s">
        <v>1328</v>
      </c>
      <c r="C1306" s="19" t="s">
        <v>24</v>
      </c>
      <c r="D1306" s="4">
        <v>1323869</v>
      </c>
      <c r="E1306" s="4">
        <f t="shared" si="20"/>
        <v>110322.41666666667</v>
      </c>
      <c r="F1306" s="5">
        <f>IF(E1306&lt;='[1]Criterios de sanción'!$J$15,"Amonestación Publica",IF((E1306-'[1]Criterios de sanción'!$J$15)*0.3&lt;='[1]Criterios de sanción'!$I$2,"Amonestación Publica",(E1306-'[1]Criterios de sanción'!$J$15)*0.3))</f>
        <v>30587.525000000001</v>
      </c>
    </row>
    <row r="1307" spans="2:6" ht="28" x14ac:dyDescent="0.2">
      <c r="B1307" s="18" t="s">
        <v>1329</v>
      </c>
      <c r="C1307" s="19" t="s">
        <v>24</v>
      </c>
      <c r="D1307" s="4">
        <v>681686</v>
      </c>
      <c r="E1307" s="4">
        <f t="shared" si="20"/>
        <v>56807.166666666664</v>
      </c>
      <c r="F1307" s="5">
        <f>IF(E1307&lt;='[1]Criterios de sanción'!$J$15,"Amonestación Publica",IF((E1307-'[1]Criterios de sanción'!$J$15)*0.3&lt;='[1]Criterios de sanción'!$I$2,"Amonestación Publica",(E1307-'[1]Criterios de sanción'!$J$15)*0.3))</f>
        <v>14532.949999999999</v>
      </c>
    </row>
    <row r="1308" spans="2:6" ht="28" x14ac:dyDescent="0.2">
      <c r="B1308" s="18" t="s">
        <v>1330</v>
      </c>
      <c r="C1308" s="19" t="s">
        <v>24</v>
      </c>
      <c r="D1308" s="4">
        <v>1281990</v>
      </c>
      <c r="E1308" s="4">
        <f t="shared" si="20"/>
        <v>106832.5</v>
      </c>
      <c r="F1308" s="5">
        <f>IF(E1308&lt;='[1]Criterios de sanción'!$J$15,"Amonestación Publica",IF((E1308-'[1]Criterios de sanción'!$J$15)*0.3&lt;='[1]Criterios de sanción'!$I$2,"Amonestación Publica",(E1308-'[1]Criterios de sanción'!$J$15)*0.3))</f>
        <v>29540.55</v>
      </c>
    </row>
    <row r="1309" spans="2:6" ht="28" x14ac:dyDescent="0.2">
      <c r="B1309" s="18" t="s">
        <v>1331</v>
      </c>
      <c r="C1309" s="19" t="s">
        <v>24</v>
      </c>
      <c r="D1309" s="4">
        <v>332878</v>
      </c>
      <c r="E1309" s="4">
        <f t="shared" si="20"/>
        <v>27739.833333333332</v>
      </c>
      <c r="F1309" s="5">
        <f>IF(E1309&lt;='[1]Criterios de sanción'!$J$15,"Amonestación Publica",IF((E1309-'[1]Criterios de sanción'!$J$15)*0.3&lt;='[1]Criterios de sanción'!$I$2,"Amonestación Publica",(E1309-'[1]Criterios de sanción'!$J$15)*0.3))</f>
        <v>5812.7499999999991</v>
      </c>
    </row>
    <row r="1310" spans="2:6" ht="28" x14ac:dyDescent="0.2">
      <c r="B1310" s="18" t="s">
        <v>1332</v>
      </c>
      <c r="C1310" s="19" t="s">
        <v>24</v>
      </c>
      <c r="D1310" s="4">
        <v>874565</v>
      </c>
      <c r="E1310" s="4">
        <f t="shared" si="20"/>
        <v>72880.416666666672</v>
      </c>
      <c r="F1310" s="5">
        <f>IF(E1310&lt;='[1]Criterios de sanción'!$J$15,"Amonestación Publica",IF((E1310-'[1]Criterios de sanción'!$J$15)*0.3&lt;='[1]Criterios de sanción'!$I$2,"Amonestación Publica",(E1310-'[1]Criterios de sanción'!$J$15)*0.3))</f>
        <v>19354.924999999999</v>
      </c>
    </row>
    <row r="1311" spans="2:6" ht="28" x14ac:dyDescent="0.2">
      <c r="B1311" s="18" t="s">
        <v>1333</v>
      </c>
      <c r="C1311" s="19" t="s">
        <v>24</v>
      </c>
      <c r="D1311" s="4">
        <v>2121740</v>
      </c>
      <c r="E1311" s="4">
        <f t="shared" si="20"/>
        <v>176811.66666666666</v>
      </c>
      <c r="F1311" s="5">
        <f>IF(E1311&lt;='[1]Criterios de sanción'!$J$15,"Amonestación Publica",IF((E1311-'[1]Criterios de sanción'!$J$15)*0.3&lt;='[1]Criterios de sanción'!$I$2,"Amonestación Publica",(E1311-'[1]Criterios de sanción'!$J$15)*0.3))</f>
        <v>50534.299999999996</v>
      </c>
    </row>
    <row r="1312" spans="2:6" ht="28" x14ac:dyDescent="0.2">
      <c r="B1312" s="18" t="s">
        <v>1334</v>
      </c>
      <c r="C1312" s="19" t="s">
        <v>24</v>
      </c>
      <c r="D1312" s="4">
        <v>878191</v>
      </c>
      <c r="E1312" s="4">
        <f t="shared" si="20"/>
        <v>73182.583333333328</v>
      </c>
      <c r="F1312" s="5">
        <f>IF(E1312&lt;='[1]Criterios de sanción'!$J$15,"Amonestación Publica",IF((E1312-'[1]Criterios de sanción'!$J$15)*0.3&lt;='[1]Criterios de sanción'!$I$2,"Amonestación Publica",(E1312-'[1]Criterios de sanción'!$J$15)*0.3))</f>
        <v>19445.574999999997</v>
      </c>
    </row>
    <row r="1313" spans="2:6" ht="28" x14ac:dyDescent="0.2">
      <c r="B1313" s="18" t="s">
        <v>1335</v>
      </c>
      <c r="C1313" s="19" t="s">
        <v>24</v>
      </c>
      <c r="D1313" s="4">
        <v>990865</v>
      </c>
      <c r="E1313" s="4">
        <f t="shared" si="20"/>
        <v>82572.083333333328</v>
      </c>
      <c r="F1313" s="5">
        <f>IF(E1313&lt;='[1]Criterios de sanción'!$J$15,"Amonestación Publica",IF((E1313-'[1]Criterios de sanción'!$J$15)*0.3&lt;='[1]Criterios de sanción'!$I$2,"Amonestación Publica",(E1313-'[1]Criterios de sanción'!$J$15)*0.3))</f>
        <v>22262.424999999999</v>
      </c>
    </row>
    <row r="1314" spans="2:6" ht="28" x14ac:dyDescent="0.2">
      <c r="B1314" s="18" t="s">
        <v>1336</v>
      </c>
      <c r="C1314" s="19" t="s">
        <v>24</v>
      </c>
      <c r="D1314" s="4">
        <v>1487130</v>
      </c>
      <c r="E1314" s="4">
        <f t="shared" si="20"/>
        <v>123927.5</v>
      </c>
      <c r="F1314" s="5">
        <f>IF(E1314&lt;='[1]Criterios de sanción'!$J$15,"Amonestación Publica",IF((E1314-'[1]Criterios de sanción'!$J$15)*0.3&lt;='[1]Criterios de sanción'!$I$2,"Amonestación Publica",(E1314-'[1]Criterios de sanción'!$J$15)*0.3))</f>
        <v>34669.049999999996</v>
      </c>
    </row>
    <row r="1315" spans="2:6" ht="28" x14ac:dyDescent="0.2">
      <c r="B1315" s="18" t="s">
        <v>1337</v>
      </c>
      <c r="C1315" s="19" t="s">
        <v>24</v>
      </c>
      <c r="D1315" s="4">
        <v>1481346.79</v>
      </c>
      <c r="E1315" s="4">
        <f t="shared" si="20"/>
        <v>123445.56583333334</v>
      </c>
      <c r="F1315" s="5">
        <f>IF(E1315&lt;='[1]Criterios de sanción'!$J$15,"Amonestación Publica",IF((E1315-'[1]Criterios de sanción'!$J$15)*0.3&lt;='[1]Criterios de sanción'!$I$2,"Amonestación Publica",(E1315-'[1]Criterios de sanción'!$J$15)*0.3))</f>
        <v>34524.469750000004</v>
      </c>
    </row>
    <row r="1316" spans="2:6" ht="28" x14ac:dyDescent="0.2">
      <c r="B1316" s="18" t="s">
        <v>1338</v>
      </c>
      <c r="C1316" s="19" t="s">
        <v>24</v>
      </c>
      <c r="D1316" s="4">
        <v>4826338</v>
      </c>
      <c r="E1316" s="4">
        <f t="shared" si="20"/>
        <v>402194.83333333331</v>
      </c>
      <c r="F1316" s="5">
        <f>IF(E1316&lt;='[1]Criterios de sanción'!$J$15,"Amonestación Publica",IF((E1316-'[1]Criterios de sanción'!$J$15)*0.3&lt;='[1]Criterios de sanción'!$I$2,"Amonestación Publica",(E1316-'[1]Criterios de sanción'!$J$15)*0.3))</f>
        <v>118149.24999999999</v>
      </c>
    </row>
    <row r="1317" spans="2:6" ht="28" x14ac:dyDescent="0.2">
      <c r="B1317" s="18" t="s">
        <v>1339</v>
      </c>
      <c r="C1317" s="19" t="s">
        <v>24</v>
      </c>
      <c r="D1317" s="4">
        <v>2621287</v>
      </c>
      <c r="E1317" s="4">
        <f t="shared" si="20"/>
        <v>218440.58333333334</v>
      </c>
      <c r="F1317" s="5">
        <f>IF(E1317&lt;='[1]Criterios de sanción'!$J$15,"Amonestación Publica",IF((E1317-'[1]Criterios de sanción'!$J$15)*0.3&lt;='[1]Criterios de sanción'!$I$2,"Amonestación Publica",(E1317-'[1]Criterios de sanción'!$J$15)*0.3))</f>
        <v>63022.974999999999</v>
      </c>
    </row>
    <row r="1318" spans="2:6" ht="28" x14ac:dyDescent="0.2">
      <c r="B1318" s="18" t="s">
        <v>1340</v>
      </c>
      <c r="C1318" s="19" t="s">
        <v>24</v>
      </c>
      <c r="D1318" s="4">
        <v>2206743.71</v>
      </c>
      <c r="E1318" s="4">
        <f t="shared" si="20"/>
        <v>183895.30916666667</v>
      </c>
      <c r="F1318" s="5">
        <f>IF(E1318&lt;='[1]Criterios de sanción'!$J$15,"Amonestación Publica",IF((E1318-'[1]Criterios de sanción'!$J$15)*0.3&lt;='[1]Criterios de sanción'!$I$2,"Amonestación Publica",(E1318-'[1]Criterios de sanción'!$J$15)*0.3))</f>
        <v>52659.392749999999</v>
      </c>
    </row>
    <row r="1319" spans="2:6" ht="28" x14ac:dyDescent="0.2">
      <c r="B1319" s="18" t="s">
        <v>1341</v>
      </c>
      <c r="C1319" s="19" t="s">
        <v>24</v>
      </c>
      <c r="D1319" s="4">
        <v>3125321.46</v>
      </c>
      <c r="E1319" s="4">
        <f t="shared" si="20"/>
        <v>260443.45499999999</v>
      </c>
      <c r="F1319" s="5">
        <f>IF(E1319&lt;='[1]Criterios de sanción'!$J$15,"Amonestación Publica",IF((E1319-'[1]Criterios de sanción'!$J$15)*0.3&lt;='[1]Criterios de sanción'!$I$2,"Amonestación Publica",(E1319-'[1]Criterios de sanción'!$J$15)*0.3))</f>
        <v>75623.83649999999</v>
      </c>
    </row>
    <row r="1320" spans="2:6" ht="28" x14ac:dyDescent="0.2">
      <c r="B1320" s="18" t="s">
        <v>1342</v>
      </c>
      <c r="C1320" s="19" t="s">
        <v>24</v>
      </c>
      <c r="D1320" s="4">
        <v>1485824</v>
      </c>
      <c r="E1320" s="4">
        <f t="shared" si="20"/>
        <v>123818.66666666667</v>
      </c>
      <c r="F1320" s="5">
        <f>IF(E1320&lt;='[1]Criterios de sanción'!$J$15,"Amonestación Publica",IF((E1320-'[1]Criterios de sanción'!$J$15)*0.3&lt;='[1]Criterios de sanción'!$I$2,"Amonestación Publica",(E1320-'[1]Criterios de sanción'!$J$15)*0.3))</f>
        <v>34636.400000000001</v>
      </c>
    </row>
    <row r="1321" spans="2:6" ht="28" x14ac:dyDescent="0.2">
      <c r="B1321" s="18" t="s">
        <v>1343</v>
      </c>
      <c r="C1321" s="19" t="s">
        <v>24</v>
      </c>
      <c r="D1321" s="4">
        <v>852019</v>
      </c>
      <c r="E1321" s="4">
        <f t="shared" si="20"/>
        <v>71001.583333333328</v>
      </c>
      <c r="F1321" s="5">
        <f>IF(E1321&lt;='[1]Criterios de sanción'!$J$15,"Amonestación Publica",IF((E1321-'[1]Criterios de sanción'!$J$15)*0.3&lt;='[1]Criterios de sanción'!$I$2,"Amonestación Publica",(E1321-'[1]Criterios de sanción'!$J$15)*0.3))</f>
        <v>18791.274999999998</v>
      </c>
    </row>
    <row r="1322" spans="2:6" ht="28" x14ac:dyDescent="0.2">
      <c r="B1322" s="18" t="s">
        <v>1344</v>
      </c>
      <c r="C1322" s="19" t="s">
        <v>24</v>
      </c>
      <c r="D1322" s="4">
        <v>1458531.91</v>
      </c>
      <c r="E1322" s="4">
        <f t="shared" si="20"/>
        <v>121544.32583333332</v>
      </c>
      <c r="F1322" s="5">
        <f>IF(E1322&lt;='[1]Criterios de sanción'!$J$15,"Amonestación Publica",IF((E1322-'[1]Criterios de sanción'!$J$15)*0.3&lt;='[1]Criterios de sanción'!$I$2,"Amonestación Publica",(E1322-'[1]Criterios de sanción'!$J$15)*0.3))</f>
        <v>33954.097749999994</v>
      </c>
    </row>
    <row r="1323" spans="2:6" ht="28" x14ac:dyDescent="0.2">
      <c r="B1323" s="18" t="s">
        <v>1345</v>
      </c>
      <c r="C1323" s="19" t="s">
        <v>24</v>
      </c>
      <c r="D1323" s="4">
        <v>1735693.95</v>
      </c>
      <c r="E1323" s="4">
        <f t="shared" si="20"/>
        <v>144641.16250000001</v>
      </c>
      <c r="F1323" s="5">
        <f>IF(E1323&lt;='[1]Criterios de sanción'!$J$15,"Amonestación Publica",IF((E1323-'[1]Criterios de sanción'!$J$15)*0.3&lt;='[1]Criterios de sanción'!$I$2,"Amonestación Publica",(E1323-'[1]Criterios de sanción'!$J$15)*0.3))</f>
        <v>40883.14875</v>
      </c>
    </row>
    <row r="1324" spans="2:6" ht="28" x14ac:dyDescent="0.2">
      <c r="B1324" s="18" t="s">
        <v>1346</v>
      </c>
      <c r="C1324" s="19" t="s">
        <v>24</v>
      </c>
      <c r="D1324" s="4">
        <v>1509243.17</v>
      </c>
      <c r="E1324" s="4">
        <f t="shared" si="20"/>
        <v>125770.26416666666</v>
      </c>
      <c r="F1324" s="5">
        <f>IF(E1324&lt;='[1]Criterios de sanción'!$J$15,"Amonestación Publica",IF((E1324-'[1]Criterios de sanción'!$J$15)*0.3&lt;='[1]Criterios de sanción'!$I$2,"Amonestación Publica",(E1324-'[1]Criterios de sanción'!$J$15)*0.3))</f>
        <v>35221.879249999998</v>
      </c>
    </row>
    <row r="1325" spans="2:6" ht="28" x14ac:dyDescent="0.2">
      <c r="B1325" s="18" t="s">
        <v>1347</v>
      </c>
      <c r="C1325" s="19" t="s">
        <v>24</v>
      </c>
      <c r="D1325" s="4">
        <v>2092468</v>
      </c>
      <c r="E1325" s="4">
        <f t="shared" si="20"/>
        <v>174372.33333333334</v>
      </c>
      <c r="F1325" s="5">
        <f>IF(E1325&lt;='[1]Criterios de sanción'!$J$15,"Amonestación Publica",IF((E1325-'[1]Criterios de sanción'!$J$15)*0.3&lt;='[1]Criterios de sanción'!$I$2,"Amonestación Publica",(E1325-'[1]Criterios de sanción'!$J$15)*0.3))</f>
        <v>49802.5</v>
      </c>
    </row>
    <row r="1326" spans="2:6" ht="28" x14ac:dyDescent="0.2">
      <c r="B1326" s="18" t="s">
        <v>1348</v>
      </c>
      <c r="C1326" s="19" t="s">
        <v>24</v>
      </c>
      <c r="D1326" s="4">
        <v>3129124</v>
      </c>
      <c r="E1326" s="4">
        <f t="shared" si="20"/>
        <v>260760.33333333334</v>
      </c>
      <c r="F1326" s="5">
        <f>IF(E1326&lt;='[1]Criterios de sanción'!$J$15,"Amonestación Publica",IF((E1326-'[1]Criterios de sanción'!$J$15)*0.3&lt;='[1]Criterios de sanción'!$I$2,"Amonestación Publica",(E1326-'[1]Criterios de sanción'!$J$15)*0.3))</f>
        <v>75718.899999999994</v>
      </c>
    </row>
    <row r="1327" spans="2:6" ht="28" x14ac:dyDescent="0.2">
      <c r="B1327" s="18" t="s">
        <v>1349</v>
      </c>
      <c r="C1327" s="19" t="s">
        <v>24</v>
      </c>
      <c r="D1327" s="4">
        <v>82462</v>
      </c>
      <c r="E1327" s="4">
        <f t="shared" si="20"/>
        <v>6871.833333333333</v>
      </c>
      <c r="F1327" s="5" t="str">
        <f>IF(E1327&lt;='[1]Criterios de sanción'!$J$15,"Amonestación Publica",IF((E1327-'[1]Criterios de sanción'!$J$15)*0.3&lt;='[1]Criterios de sanción'!$I$2,"Amonestación Publica",(E1327-'[1]Criterios de sanción'!$J$15)*0.3))</f>
        <v>Amonestación Publica</v>
      </c>
    </row>
    <row r="1328" spans="2:6" ht="28" x14ac:dyDescent="0.2">
      <c r="B1328" s="18" t="s">
        <v>1350</v>
      </c>
      <c r="C1328" s="19" t="s">
        <v>24</v>
      </c>
      <c r="D1328" s="4">
        <v>2038838</v>
      </c>
      <c r="E1328" s="4">
        <f t="shared" si="20"/>
        <v>169903.16666666666</v>
      </c>
      <c r="F1328" s="5">
        <f>IF(E1328&lt;='[1]Criterios de sanción'!$J$15,"Amonestación Publica",IF((E1328-'[1]Criterios de sanción'!$J$15)*0.3&lt;='[1]Criterios de sanción'!$I$2,"Amonestación Publica",(E1328-'[1]Criterios de sanción'!$J$15)*0.3))</f>
        <v>48461.749999999993</v>
      </c>
    </row>
    <row r="1329" spans="2:6" ht="28" x14ac:dyDescent="0.2">
      <c r="B1329" s="18" t="s">
        <v>1351</v>
      </c>
      <c r="C1329" s="19" t="s">
        <v>24</v>
      </c>
      <c r="D1329" s="4">
        <v>398346</v>
      </c>
      <c r="E1329" s="4">
        <f t="shared" si="20"/>
        <v>33195.5</v>
      </c>
      <c r="F1329" s="5">
        <f>IF(E1329&lt;='[1]Criterios de sanción'!$J$15,"Amonestación Publica",IF((E1329-'[1]Criterios de sanción'!$J$15)*0.3&lt;='[1]Criterios de sanción'!$I$2,"Amonestación Publica",(E1329-'[1]Criterios de sanción'!$J$15)*0.3))</f>
        <v>7449.45</v>
      </c>
    </row>
    <row r="1330" spans="2:6" ht="28" x14ac:dyDescent="0.2">
      <c r="B1330" s="18" t="s">
        <v>1352</v>
      </c>
      <c r="C1330" s="19" t="s">
        <v>24</v>
      </c>
      <c r="D1330" s="4">
        <v>754990</v>
      </c>
      <c r="E1330" s="4">
        <f t="shared" si="20"/>
        <v>62915.833333333336</v>
      </c>
      <c r="F1330" s="5">
        <f>IF(E1330&lt;='[1]Criterios de sanción'!$J$15,"Amonestación Publica",IF((E1330-'[1]Criterios de sanción'!$J$15)*0.3&lt;='[1]Criterios de sanción'!$I$2,"Amonestación Publica",(E1330-'[1]Criterios de sanción'!$J$15)*0.3))</f>
        <v>16365.55</v>
      </c>
    </row>
    <row r="1331" spans="2:6" ht="28" x14ac:dyDescent="0.2">
      <c r="B1331" s="18" t="s">
        <v>1353</v>
      </c>
      <c r="C1331" s="19" t="s">
        <v>24</v>
      </c>
      <c r="D1331" s="4">
        <v>2797625</v>
      </c>
      <c r="E1331" s="4">
        <f t="shared" si="20"/>
        <v>233135.41666666666</v>
      </c>
      <c r="F1331" s="5">
        <f>IF(E1331&lt;='[1]Criterios de sanción'!$J$15,"Amonestación Publica",IF((E1331-'[1]Criterios de sanción'!$J$15)*0.3&lt;='[1]Criterios de sanción'!$I$2,"Amonestación Publica",(E1331-'[1]Criterios de sanción'!$J$15)*0.3))</f>
        <v>67431.424999999988</v>
      </c>
    </row>
    <row r="1332" spans="2:6" ht="28" x14ac:dyDescent="0.2">
      <c r="B1332" s="18" t="s">
        <v>1354</v>
      </c>
      <c r="C1332" s="19" t="s">
        <v>24</v>
      </c>
      <c r="D1332" s="4">
        <v>2040040.56</v>
      </c>
      <c r="E1332" s="4">
        <f t="shared" si="20"/>
        <v>170003.38</v>
      </c>
      <c r="F1332" s="5">
        <f>IF(E1332&lt;='[1]Criterios de sanción'!$J$15,"Amonestación Publica",IF((E1332-'[1]Criterios de sanción'!$J$15)*0.3&lt;='[1]Criterios de sanción'!$I$2,"Amonestación Publica",(E1332-'[1]Criterios de sanción'!$J$15)*0.3))</f>
        <v>48491.813999999998</v>
      </c>
    </row>
    <row r="1333" spans="2:6" ht="28" x14ac:dyDescent="0.2">
      <c r="B1333" s="18" t="s">
        <v>1355</v>
      </c>
      <c r="C1333" s="19" t="s">
        <v>24</v>
      </c>
      <c r="D1333" s="4">
        <v>1964401</v>
      </c>
      <c r="E1333" s="4">
        <f t="shared" si="20"/>
        <v>163700.08333333334</v>
      </c>
      <c r="F1333" s="5">
        <f>IF(E1333&lt;='[1]Criterios de sanción'!$J$15,"Amonestación Publica",IF((E1333-'[1]Criterios de sanción'!$J$15)*0.3&lt;='[1]Criterios de sanción'!$I$2,"Amonestación Publica",(E1333-'[1]Criterios de sanción'!$J$15)*0.3))</f>
        <v>46600.825000000004</v>
      </c>
    </row>
    <row r="1334" spans="2:6" ht="28" x14ac:dyDescent="0.2">
      <c r="B1334" s="18" t="s">
        <v>1356</v>
      </c>
      <c r="C1334" s="19" t="s">
        <v>24</v>
      </c>
      <c r="D1334" s="4">
        <v>30382.3</v>
      </c>
      <c r="E1334" s="4">
        <f t="shared" si="20"/>
        <v>2531.8583333333331</v>
      </c>
      <c r="F1334" s="5" t="str">
        <f>IF(E1334&lt;='[1]Criterios de sanción'!$J$15,"Amonestación Publica",IF((E1334-'[1]Criterios de sanción'!$J$15)*0.3&lt;='[1]Criterios de sanción'!$I$2,"Amonestación Publica",(E1334-'[1]Criterios de sanción'!$J$15)*0.3))</f>
        <v>Amonestación Publica</v>
      </c>
    </row>
    <row r="1335" spans="2:6" ht="28" x14ac:dyDescent="0.2">
      <c r="B1335" s="18" t="s">
        <v>1357</v>
      </c>
      <c r="C1335" s="19" t="s">
        <v>24</v>
      </c>
      <c r="D1335" s="4">
        <v>1526912</v>
      </c>
      <c r="E1335" s="4">
        <f t="shared" si="20"/>
        <v>127242.66666666667</v>
      </c>
      <c r="F1335" s="5">
        <f>IF(E1335&lt;='[1]Criterios de sanción'!$J$15,"Amonestación Publica",IF((E1335-'[1]Criterios de sanción'!$J$15)*0.3&lt;='[1]Criterios de sanción'!$I$2,"Amonestación Publica",(E1335-'[1]Criterios de sanción'!$J$15)*0.3))</f>
        <v>35663.599999999999</v>
      </c>
    </row>
    <row r="1336" spans="2:6" ht="28" x14ac:dyDescent="0.2">
      <c r="B1336" s="18" t="s">
        <v>1358</v>
      </c>
      <c r="C1336" s="19" t="s">
        <v>24</v>
      </c>
      <c r="D1336" s="4">
        <v>4415485</v>
      </c>
      <c r="E1336" s="4">
        <f t="shared" si="20"/>
        <v>367957.08333333331</v>
      </c>
      <c r="F1336" s="5">
        <f>IF(E1336&lt;='[1]Criterios de sanción'!$J$15,"Amonestación Publica",IF((E1336-'[1]Criterios de sanción'!$J$15)*0.3&lt;='[1]Criterios de sanción'!$I$2,"Amonestación Publica",(E1336-'[1]Criterios de sanción'!$J$15)*0.3))</f>
        <v>107877.92499999999</v>
      </c>
    </row>
    <row r="1337" spans="2:6" ht="28" x14ac:dyDescent="0.2">
      <c r="B1337" s="18" t="s">
        <v>1359</v>
      </c>
      <c r="C1337" s="19" t="s">
        <v>24</v>
      </c>
      <c r="D1337" s="4">
        <v>55172.52</v>
      </c>
      <c r="E1337" s="4">
        <f t="shared" si="20"/>
        <v>4597.71</v>
      </c>
      <c r="F1337" s="5" t="str">
        <f>IF(E1337&lt;='[1]Criterios de sanción'!$J$15,"Amonestación Publica",IF((E1337-'[1]Criterios de sanción'!$J$15)*0.3&lt;='[1]Criterios de sanción'!$I$2,"Amonestación Publica",(E1337-'[1]Criterios de sanción'!$J$15)*0.3))</f>
        <v>Amonestación Publica</v>
      </c>
    </row>
    <row r="1338" spans="2:6" ht="28" x14ac:dyDescent="0.2">
      <c r="B1338" s="18" t="s">
        <v>1360</v>
      </c>
      <c r="C1338" s="19" t="s">
        <v>24</v>
      </c>
      <c r="D1338" s="4">
        <v>1956667</v>
      </c>
      <c r="E1338" s="4">
        <f t="shared" si="20"/>
        <v>163055.58333333334</v>
      </c>
      <c r="F1338" s="5">
        <f>IF(E1338&lt;='[1]Criterios de sanción'!$J$15,"Amonestación Publica",IF((E1338-'[1]Criterios de sanción'!$J$15)*0.3&lt;='[1]Criterios de sanción'!$I$2,"Amonestación Publica",(E1338-'[1]Criterios de sanción'!$J$15)*0.3))</f>
        <v>46407.474999999999</v>
      </c>
    </row>
    <row r="1339" spans="2:6" ht="28" x14ac:dyDescent="0.2">
      <c r="B1339" s="18" t="s">
        <v>1361</v>
      </c>
      <c r="C1339" s="19" t="s">
        <v>24</v>
      </c>
      <c r="D1339" s="4">
        <v>500000</v>
      </c>
      <c r="E1339" s="4">
        <f t="shared" si="20"/>
        <v>41666.666666666664</v>
      </c>
      <c r="F1339" s="5">
        <f>IF(E1339&lt;='[1]Criterios de sanción'!$J$15,"Amonestación Publica",IF((E1339-'[1]Criterios de sanción'!$J$15)*0.3&lt;='[1]Criterios de sanción'!$I$2,"Amonestación Publica",(E1339-'[1]Criterios de sanción'!$J$15)*0.3))</f>
        <v>9990.7999999999993</v>
      </c>
    </row>
    <row r="1340" spans="2:6" ht="28" x14ac:dyDescent="0.2">
      <c r="B1340" s="18" t="s">
        <v>1362</v>
      </c>
      <c r="C1340" s="19" t="s">
        <v>24</v>
      </c>
      <c r="D1340" s="4">
        <v>1469473</v>
      </c>
      <c r="E1340" s="4">
        <f t="shared" si="20"/>
        <v>122456.08333333333</v>
      </c>
      <c r="F1340" s="5">
        <f>IF(E1340&lt;='[1]Criterios de sanción'!$J$15,"Amonestación Publica",IF((E1340-'[1]Criterios de sanción'!$J$15)*0.3&lt;='[1]Criterios de sanción'!$I$2,"Amonestación Publica",(E1340-'[1]Criterios de sanción'!$J$15)*0.3))</f>
        <v>34227.625</v>
      </c>
    </row>
    <row r="1341" spans="2:6" ht="28" x14ac:dyDescent="0.2">
      <c r="B1341" s="18" t="s">
        <v>1363</v>
      </c>
      <c r="C1341" s="19" t="s">
        <v>24</v>
      </c>
      <c r="D1341" s="4">
        <v>2960795.82</v>
      </c>
      <c r="E1341" s="4">
        <f t="shared" si="20"/>
        <v>246732.98499999999</v>
      </c>
      <c r="F1341" s="5">
        <f>IF(E1341&lt;='[1]Criterios de sanción'!$J$15,"Amonestación Publica",IF((E1341-'[1]Criterios de sanción'!$J$15)*0.3&lt;='[1]Criterios de sanción'!$I$2,"Amonestación Publica",(E1341-'[1]Criterios de sanción'!$J$15)*0.3))</f>
        <v>71510.695499999987</v>
      </c>
    </row>
    <row r="1342" spans="2:6" ht="28" x14ac:dyDescent="0.2">
      <c r="B1342" s="18" t="s">
        <v>1364</v>
      </c>
      <c r="C1342" s="19" t="s">
        <v>24</v>
      </c>
      <c r="D1342" s="4">
        <v>804169</v>
      </c>
      <c r="E1342" s="4">
        <f t="shared" si="20"/>
        <v>67014.083333333328</v>
      </c>
      <c r="F1342" s="5">
        <f>IF(E1342&lt;='[1]Criterios de sanción'!$J$15,"Amonestación Publica",IF((E1342-'[1]Criterios de sanción'!$J$15)*0.3&lt;='[1]Criterios de sanción'!$I$2,"Amonestación Publica",(E1342-'[1]Criterios de sanción'!$J$15)*0.3))</f>
        <v>17595.024999999998</v>
      </c>
    </row>
    <row r="1343" spans="2:6" ht="28" x14ac:dyDescent="0.2">
      <c r="B1343" s="18" t="s">
        <v>1365</v>
      </c>
      <c r="C1343" s="19" t="s">
        <v>24</v>
      </c>
      <c r="D1343" s="4">
        <v>881150</v>
      </c>
      <c r="E1343" s="4">
        <f t="shared" si="20"/>
        <v>73429.166666666672</v>
      </c>
      <c r="F1343" s="5">
        <f>IF(E1343&lt;='[1]Criterios de sanción'!$J$15,"Amonestación Publica",IF((E1343-'[1]Criterios de sanción'!$J$15)*0.3&lt;='[1]Criterios de sanción'!$I$2,"Amonestación Publica",(E1343-'[1]Criterios de sanción'!$J$15)*0.3))</f>
        <v>19519.55</v>
      </c>
    </row>
    <row r="1344" spans="2:6" ht="28" x14ac:dyDescent="0.2">
      <c r="B1344" s="18" t="s">
        <v>1366</v>
      </c>
      <c r="C1344" s="19" t="s">
        <v>24</v>
      </c>
      <c r="D1344" s="4">
        <v>516086</v>
      </c>
      <c r="E1344" s="4">
        <f t="shared" si="20"/>
        <v>43007.166666666664</v>
      </c>
      <c r="F1344" s="5">
        <f>IF(E1344&lt;='[1]Criterios de sanción'!$J$15,"Amonestación Publica",IF((E1344-'[1]Criterios de sanción'!$J$15)*0.3&lt;='[1]Criterios de sanción'!$I$2,"Amonestación Publica",(E1344-'[1]Criterios de sanción'!$J$15)*0.3))</f>
        <v>10392.949999999999</v>
      </c>
    </row>
    <row r="1345" spans="2:6" ht="28" x14ac:dyDescent="0.2">
      <c r="B1345" s="18" t="s">
        <v>1367</v>
      </c>
      <c r="C1345" s="19" t="s">
        <v>24</v>
      </c>
      <c r="D1345" s="4">
        <v>1372522</v>
      </c>
      <c r="E1345" s="4">
        <f t="shared" si="20"/>
        <v>114376.83333333333</v>
      </c>
      <c r="F1345" s="5">
        <f>IF(E1345&lt;='[1]Criterios de sanción'!$J$15,"Amonestación Publica",IF((E1345-'[1]Criterios de sanción'!$J$15)*0.3&lt;='[1]Criterios de sanción'!$I$2,"Amonestación Publica",(E1345-'[1]Criterios de sanción'!$J$15)*0.3))</f>
        <v>31803.85</v>
      </c>
    </row>
    <row r="1346" spans="2:6" ht="28" x14ac:dyDescent="0.2">
      <c r="B1346" s="18" t="s">
        <v>1368</v>
      </c>
      <c r="C1346" s="19" t="s">
        <v>24</v>
      </c>
      <c r="D1346" s="4">
        <v>3489313.08</v>
      </c>
      <c r="E1346" s="4">
        <f t="shared" ref="E1346:E1409" si="21">D1346/12</f>
        <v>290776.09000000003</v>
      </c>
      <c r="F1346" s="5">
        <f>IF(E1346&lt;='[1]Criterios de sanción'!$J$15,"Amonestación Publica",IF((E1346-'[1]Criterios de sanción'!$J$15)*0.3&lt;='[1]Criterios de sanción'!$I$2,"Amonestación Publica",(E1346-'[1]Criterios de sanción'!$J$15)*0.3))</f>
        <v>84723.627000000008</v>
      </c>
    </row>
    <row r="1347" spans="2:6" ht="28" x14ac:dyDescent="0.2">
      <c r="B1347" s="18" t="s">
        <v>1369</v>
      </c>
      <c r="C1347" s="19" t="s">
        <v>24</v>
      </c>
      <c r="D1347" s="4">
        <v>1480759.95</v>
      </c>
      <c r="E1347" s="4">
        <f t="shared" si="21"/>
        <v>123396.66249999999</v>
      </c>
      <c r="F1347" s="5">
        <f>IF(E1347&lt;='[1]Criterios de sanción'!$J$15,"Amonestación Publica",IF((E1347-'[1]Criterios de sanción'!$J$15)*0.3&lt;='[1]Criterios de sanción'!$I$2,"Amonestación Publica",(E1347-'[1]Criterios de sanción'!$J$15)*0.3))</f>
        <v>34509.798749999994</v>
      </c>
    </row>
    <row r="1348" spans="2:6" ht="28" x14ac:dyDescent="0.2">
      <c r="B1348" s="18" t="s">
        <v>1370</v>
      </c>
      <c r="C1348" s="19" t="s">
        <v>24</v>
      </c>
      <c r="D1348" s="4">
        <v>450000</v>
      </c>
      <c r="E1348" s="4">
        <f t="shared" si="21"/>
        <v>37500</v>
      </c>
      <c r="F1348" s="5">
        <f>IF(E1348&lt;='[1]Criterios de sanción'!$J$15,"Amonestación Publica",IF((E1348-'[1]Criterios de sanción'!$J$15)*0.3&lt;='[1]Criterios de sanción'!$I$2,"Amonestación Publica",(E1348-'[1]Criterios de sanción'!$J$15)*0.3))</f>
        <v>8740.7999999999993</v>
      </c>
    </row>
    <row r="1349" spans="2:6" ht="28" x14ac:dyDescent="0.2">
      <c r="B1349" s="18" t="s">
        <v>1371</v>
      </c>
      <c r="C1349" s="19" t="s">
        <v>24</v>
      </c>
      <c r="D1349" s="4">
        <v>1630395</v>
      </c>
      <c r="E1349" s="4">
        <f t="shared" si="21"/>
        <v>135866.25</v>
      </c>
      <c r="F1349" s="5">
        <f>IF(E1349&lt;='[1]Criterios de sanción'!$J$15,"Amonestación Publica",IF((E1349-'[1]Criterios de sanción'!$J$15)*0.3&lt;='[1]Criterios de sanción'!$I$2,"Amonestación Publica",(E1349-'[1]Criterios de sanción'!$J$15)*0.3))</f>
        <v>38250.674999999996</v>
      </c>
    </row>
    <row r="1350" spans="2:6" ht="28" x14ac:dyDescent="0.2">
      <c r="B1350" s="18" t="s">
        <v>1372</v>
      </c>
      <c r="C1350" s="19" t="s">
        <v>24</v>
      </c>
      <c r="D1350" s="4">
        <v>1358130.27</v>
      </c>
      <c r="E1350" s="4">
        <f t="shared" si="21"/>
        <v>113177.52250000001</v>
      </c>
      <c r="F1350" s="5">
        <f>IF(E1350&lt;='[1]Criterios de sanción'!$J$15,"Amonestación Publica",IF((E1350-'[1]Criterios de sanción'!$J$15)*0.3&lt;='[1]Criterios de sanción'!$I$2,"Amonestación Publica",(E1350-'[1]Criterios de sanción'!$J$15)*0.3))</f>
        <v>31444.05675</v>
      </c>
    </row>
    <row r="1351" spans="2:6" ht="28" x14ac:dyDescent="0.2">
      <c r="B1351" s="18" t="s">
        <v>1373</v>
      </c>
      <c r="C1351" s="19" t="s">
        <v>24</v>
      </c>
      <c r="D1351" s="4">
        <v>6520413</v>
      </c>
      <c r="E1351" s="4">
        <f t="shared" si="21"/>
        <v>543367.75</v>
      </c>
      <c r="F1351" s="5">
        <f>IF(E1351&lt;='[1]Criterios de sanción'!$J$15,"Amonestación Publica",IF((E1351-'[1]Criterios de sanción'!$J$15)*0.3&lt;='[1]Criterios de sanción'!$I$2,"Amonestación Publica",(E1351-'[1]Criterios de sanción'!$J$15)*0.3))</f>
        <v>160501.125</v>
      </c>
    </row>
    <row r="1352" spans="2:6" ht="28" x14ac:dyDescent="0.2">
      <c r="B1352" s="18" t="s">
        <v>1374</v>
      </c>
      <c r="C1352" s="19" t="s">
        <v>24</v>
      </c>
      <c r="D1352" s="4">
        <v>511685</v>
      </c>
      <c r="E1352" s="4">
        <f t="shared" si="21"/>
        <v>42640.416666666664</v>
      </c>
      <c r="F1352" s="5">
        <f>IF(E1352&lt;='[1]Criterios de sanción'!$J$15,"Amonestación Publica",IF((E1352-'[1]Criterios de sanción'!$J$15)*0.3&lt;='[1]Criterios de sanción'!$I$2,"Amonestación Publica",(E1352-'[1]Criterios de sanción'!$J$15)*0.3))</f>
        <v>10282.924999999999</v>
      </c>
    </row>
    <row r="1353" spans="2:6" ht="28" x14ac:dyDescent="0.2">
      <c r="B1353" s="18" t="s">
        <v>1375</v>
      </c>
      <c r="C1353" s="19" t="s">
        <v>24</v>
      </c>
      <c r="D1353" s="4">
        <v>962842.44</v>
      </c>
      <c r="E1353" s="4">
        <f t="shared" si="21"/>
        <v>80236.87</v>
      </c>
      <c r="F1353" s="5">
        <f>IF(E1353&lt;='[1]Criterios de sanción'!$J$15,"Amonestación Publica",IF((E1353-'[1]Criterios de sanción'!$J$15)*0.3&lt;='[1]Criterios de sanción'!$I$2,"Amonestación Publica",(E1353-'[1]Criterios de sanción'!$J$15)*0.3))</f>
        <v>21561.860999999997</v>
      </c>
    </row>
    <row r="1354" spans="2:6" ht="28" x14ac:dyDescent="0.2">
      <c r="B1354" s="18" t="s">
        <v>1376</v>
      </c>
      <c r="C1354" s="19" t="s">
        <v>24</v>
      </c>
      <c r="D1354" s="4">
        <v>285374</v>
      </c>
      <c r="E1354" s="4">
        <f t="shared" si="21"/>
        <v>23781.166666666668</v>
      </c>
      <c r="F1354" s="5">
        <f>IF(E1354&lt;='[1]Criterios de sanción'!$J$15,"Amonestación Publica",IF((E1354-'[1]Criterios de sanción'!$J$15)*0.3&lt;='[1]Criterios de sanción'!$I$2,"Amonestación Publica",(E1354-'[1]Criterios de sanción'!$J$15)*0.3))</f>
        <v>4625.1500000000005</v>
      </c>
    </row>
    <row r="1355" spans="2:6" ht="28" x14ac:dyDescent="0.2">
      <c r="B1355" s="18" t="s">
        <v>1377</v>
      </c>
      <c r="C1355" s="19" t="s">
        <v>24</v>
      </c>
      <c r="D1355" s="4">
        <v>873855</v>
      </c>
      <c r="E1355" s="4">
        <f t="shared" si="21"/>
        <v>72821.25</v>
      </c>
      <c r="F1355" s="5">
        <f>IF(E1355&lt;='[1]Criterios de sanción'!$J$15,"Amonestación Publica",IF((E1355-'[1]Criterios de sanción'!$J$15)*0.3&lt;='[1]Criterios de sanción'!$I$2,"Amonestación Publica",(E1355-'[1]Criterios de sanción'!$J$15)*0.3))</f>
        <v>19337.174999999999</v>
      </c>
    </row>
    <row r="1356" spans="2:6" ht="28" x14ac:dyDescent="0.2">
      <c r="B1356" s="18" t="s">
        <v>1378</v>
      </c>
      <c r="C1356" s="19" t="s">
        <v>24</v>
      </c>
      <c r="D1356" s="4">
        <v>2180411</v>
      </c>
      <c r="E1356" s="4">
        <f t="shared" si="21"/>
        <v>181700.91666666666</v>
      </c>
      <c r="F1356" s="5">
        <f>IF(E1356&lt;='[1]Criterios de sanción'!$J$15,"Amonestación Publica",IF((E1356-'[1]Criterios de sanción'!$J$15)*0.3&lt;='[1]Criterios de sanción'!$I$2,"Amonestación Publica",(E1356-'[1]Criterios de sanción'!$J$15)*0.3))</f>
        <v>52001.074999999997</v>
      </c>
    </row>
    <row r="1357" spans="2:6" ht="28" x14ac:dyDescent="0.2">
      <c r="B1357" s="18" t="s">
        <v>1379</v>
      </c>
      <c r="C1357" s="19" t="s">
        <v>24</v>
      </c>
      <c r="D1357" s="4">
        <v>1478750.47</v>
      </c>
      <c r="E1357" s="4">
        <f t="shared" si="21"/>
        <v>123229.20583333333</v>
      </c>
      <c r="F1357" s="5">
        <f>IF(E1357&lt;='[1]Criterios de sanción'!$J$15,"Amonestación Publica",IF((E1357-'[1]Criterios de sanción'!$J$15)*0.3&lt;='[1]Criterios de sanción'!$I$2,"Amonestación Publica",(E1357-'[1]Criterios de sanción'!$J$15)*0.3))</f>
        <v>34459.561749999993</v>
      </c>
    </row>
    <row r="1358" spans="2:6" ht="28" x14ac:dyDescent="0.2">
      <c r="B1358" s="18" t="s">
        <v>1380</v>
      </c>
      <c r="C1358" s="19" t="s">
        <v>24</v>
      </c>
      <c r="D1358" s="4">
        <v>1912880</v>
      </c>
      <c r="E1358" s="4">
        <f t="shared" si="21"/>
        <v>159406.66666666666</v>
      </c>
      <c r="F1358" s="5">
        <f>IF(E1358&lt;='[1]Criterios de sanción'!$J$15,"Amonestación Publica",IF((E1358-'[1]Criterios de sanción'!$J$15)*0.3&lt;='[1]Criterios de sanción'!$I$2,"Amonestación Publica",(E1358-'[1]Criterios de sanción'!$J$15)*0.3))</f>
        <v>45312.799999999996</v>
      </c>
    </row>
    <row r="1359" spans="2:6" ht="28" x14ac:dyDescent="0.2">
      <c r="B1359" s="18" t="s">
        <v>1381</v>
      </c>
      <c r="C1359" s="19" t="s">
        <v>24</v>
      </c>
      <c r="D1359" s="4">
        <v>748489.92</v>
      </c>
      <c r="E1359" s="4">
        <f t="shared" si="21"/>
        <v>62374.16</v>
      </c>
      <c r="F1359" s="5">
        <f>IF(E1359&lt;='[1]Criterios de sanción'!$J$15,"Amonestación Publica",IF((E1359-'[1]Criterios de sanción'!$J$15)*0.3&lt;='[1]Criterios de sanción'!$I$2,"Amonestación Publica",(E1359-'[1]Criterios de sanción'!$J$15)*0.3))</f>
        <v>16203.048000000001</v>
      </c>
    </row>
    <row r="1360" spans="2:6" ht="28" x14ac:dyDescent="0.2">
      <c r="B1360" s="18" t="s">
        <v>1382</v>
      </c>
      <c r="C1360" s="19" t="s">
        <v>24</v>
      </c>
      <c r="D1360" s="4">
        <v>304848</v>
      </c>
      <c r="E1360" s="4">
        <f t="shared" si="21"/>
        <v>25404</v>
      </c>
      <c r="F1360" s="5">
        <f>IF(E1360&lt;='[1]Criterios de sanción'!$J$15,"Amonestación Publica",IF((E1360-'[1]Criterios de sanción'!$J$15)*0.3&lt;='[1]Criterios de sanción'!$I$2,"Amonestación Publica",(E1360-'[1]Criterios de sanción'!$J$15)*0.3))</f>
        <v>5112</v>
      </c>
    </row>
    <row r="1361" spans="2:6" ht="28" x14ac:dyDescent="0.2">
      <c r="B1361" s="18" t="s">
        <v>1383</v>
      </c>
      <c r="C1361" s="19" t="s">
        <v>24</v>
      </c>
      <c r="D1361" s="4">
        <v>1687878.78</v>
      </c>
      <c r="E1361" s="4">
        <f t="shared" si="21"/>
        <v>140656.565</v>
      </c>
      <c r="F1361" s="5">
        <f>IF(E1361&lt;='[1]Criterios de sanción'!$J$15,"Amonestación Publica",IF((E1361-'[1]Criterios de sanción'!$J$15)*0.3&lt;='[1]Criterios de sanción'!$I$2,"Amonestación Publica",(E1361-'[1]Criterios de sanción'!$J$15)*0.3))</f>
        <v>39687.769500000002</v>
      </c>
    </row>
    <row r="1362" spans="2:6" ht="28" x14ac:dyDescent="0.2">
      <c r="B1362" s="18" t="s">
        <v>1384</v>
      </c>
      <c r="C1362" s="19" t="s">
        <v>24</v>
      </c>
      <c r="D1362" s="4">
        <v>2055000</v>
      </c>
      <c r="E1362" s="4">
        <f t="shared" si="21"/>
        <v>171250</v>
      </c>
      <c r="F1362" s="5">
        <f>IF(E1362&lt;='[1]Criterios de sanción'!$J$15,"Amonestación Publica",IF((E1362-'[1]Criterios de sanción'!$J$15)*0.3&lt;='[1]Criterios de sanción'!$I$2,"Amonestación Publica",(E1362-'[1]Criterios de sanción'!$J$15)*0.3))</f>
        <v>48865.799999999996</v>
      </c>
    </row>
    <row r="1363" spans="2:6" ht="28" x14ac:dyDescent="0.2">
      <c r="B1363" s="18" t="s">
        <v>1385</v>
      </c>
      <c r="C1363" s="19" t="s">
        <v>24</v>
      </c>
      <c r="D1363" s="4">
        <v>540000</v>
      </c>
      <c r="E1363" s="4">
        <f t="shared" si="21"/>
        <v>45000</v>
      </c>
      <c r="F1363" s="5">
        <f>IF(E1363&lt;='[1]Criterios de sanción'!$J$15,"Amonestación Publica",IF((E1363-'[1]Criterios de sanción'!$J$15)*0.3&lt;='[1]Criterios de sanción'!$I$2,"Amonestación Publica",(E1363-'[1]Criterios de sanción'!$J$15)*0.3))</f>
        <v>10990.8</v>
      </c>
    </row>
    <row r="1364" spans="2:6" ht="28" x14ac:dyDescent="0.2">
      <c r="B1364" s="18" t="s">
        <v>1386</v>
      </c>
      <c r="C1364" s="19" t="s">
        <v>24</v>
      </c>
      <c r="D1364" s="4">
        <v>1584492.63</v>
      </c>
      <c r="E1364" s="4">
        <f t="shared" si="21"/>
        <v>132041.05249999999</v>
      </c>
      <c r="F1364" s="5">
        <f>IF(E1364&lt;='[1]Criterios de sanción'!$J$15,"Amonestación Publica",IF((E1364-'[1]Criterios de sanción'!$J$15)*0.3&lt;='[1]Criterios de sanción'!$I$2,"Amonestación Publica",(E1364-'[1]Criterios de sanción'!$J$15)*0.3))</f>
        <v>37103.115749999997</v>
      </c>
    </row>
    <row r="1365" spans="2:6" ht="28" x14ac:dyDescent="0.2">
      <c r="B1365" s="18" t="s">
        <v>1387</v>
      </c>
      <c r="C1365" s="19" t="s">
        <v>24</v>
      </c>
      <c r="D1365" s="4">
        <v>948182.16</v>
      </c>
      <c r="E1365" s="4">
        <f t="shared" si="21"/>
        <v>79015.180000000008</v>
      </c>
      <c r="F1365" s="5">
        <f>IF(E1365&lt;='[1]Criterios de sanción'!$J$15,"Amonestación Publica",IF((E1365-'[1]Criterios de sanción'!$J$15)*0.3&lt;='[1]Criterios de sanción'!$I$2,"Amonestación Publica",(E1365-'[1]Criterios de sanción'!$J$15)*0.3))</f>
        <v>21195.354000000003</v>
      </c>
    </row>
    <row r="1366" spans="2:6" ht="28" x14ac:dyDescent="0.2">
      <c r="B1366" s="18" t="s">
        <v>1388</v>
      </c>
      <c r="C1366" s="19" t="s">
        <v>24</v>
      </c>
      <c r="D1366" s="4">
        <v>1518000</v>
      </c>
      <c r="E1366" s="4">
        <f t="shared" si="21"/>
        <v>126500</v>
      </c>
      <c r="F1366" s="5">
        <f>IF(E1366&lt;='[1]Criterios de sanción'!$J$15,"Amonestación Publica",IF((E1366-'[1]Criterios de sanción'!$J$15)*0.3&lt;='[1]Criterios de sanción'!$I$2,"Amonestación Publica",(E1366-'[1]Criterios de sanción'!$J$15)*0.3))</f>
        <v>35440.799999999996</v>
      </c>
    </row>
    <row r="1367" spans="2:6" ht="28" x14ac:dyDescent="0.2">
      <c r="B1367" s="18" t="s">
        <v>1389</v>
      </c>
      <c r="C1367" s="19" t="s">
        <v>24</v>
      </c>
      <c r="D1367" s="4">
        <v>2161664</v>
      </c>
      <c r="E1367" s="4">
        <f t="shared" si="21"/>
        <v>180138.66666666666</v>
      </c>
      <c r="F1367" s="5">
        <f>IF(E1367&lt;='[1]Criterios de sanción'!$J$15,"Amonestación Publica",IF((E1367-'[1]Criterios de sanción'!$J$15)*0.3&lt;='[1]Criterios de sanción'!$I$2,"Amonestación Publica",(E1367-'[1]Criterios de sanción'!$J$15)*0.3))</f>
        <v>51532.399999999994</v>
      </c>
    </row>
    <row r="1368" spans="2:6" ht="28" x14ac:dyDescent="0.2">
      <c r="B1368" s="18" t="s">
        <v>1390</v>
      </c>
      <c r="C1368" s="19" t="s">
        <v>24</v>
      </c>
      <c r="D1368" s="4">
        <v>3619646</v>
      </c>
      <c r="E1368" s="4">
        <f t="shared" si="21"/>
        <v>301637.16666666669</v>
      </c>
      <c r="F1368" s="5">
        <f>IF(E1368&lt;='[1]Criterios de sanción'!$J$15,"Amonestación Publica",IF((E1368-'[1]Criterios de sanción'!$J$15)*0.3&lt;='[1]Criterios de sanción'!$I$2,"Amonestación Publica",(E1368-'[1]Criterios de sanción'!$J$15)*0.3))</f>
        <v>87981.95</v>
      </c>
    </row>
    <row r="1369" spans="2:6" ht="28" x14ac:dyDescent="0.2">
      <c r="B1369" s="18" t="s">
        <v>1391</v>
      </c>
      <c r="C1369" s="19" t="s">
        <v>24</v>
      </c>
      <c r="D1369" s="4">
        <v>822981</v>
      </c>
      <c r="E1369" s="4">
        <f t="shared" si="21"/>
        <v>68581.75</v>
      </c>
      <c r="F1369" s="5">
        <f>IF(E1369&lt;='[1]Criterios de sanción'!$J$15,"Amonestación Publica",IF((E1369-'[1]Criterios de sanción'!$J$15)*0.3&lt;='[1]Criterios de sanción'!$I$2,"Amonestación Publica",(E1369-'[1]Criterios de sanción'!$J$15)*0.3))</f>
        <v>18065.325000000001</v>
      </c>
    </row>
    <row r="1370" spans="2:6" ht="28" x14ac:dyDescent="0.2">
      <c r="B1370" s="18" t="s">
        <v>1392</v>
      </c>
      <c r="C1370" s="19" t="s">
        <v>24</v>
      </c>
      <c r="D1370" s="4">
        <v>970346</v>
      </c>
      <c r="E1370" s="4">
        <f t="shared" si="21"/>
        <v>80862.166666666672</v>
      </c>
      <c r="F1370" s="5">
        <f>IF(E1370&lt;='[1]Criterios de sanción'!$J$15,"Amonestación Publica",IF((E1370-'[1]Criterios de sanción'!$J$15)*0.3&lt;='[1]Criterios de sanción'!$I$2,"Amonestación Publica",(E1370-'[1]Criterios de sanción'!$J$15)*0.3))</f>
        <v>21749.45</v>
      </c>
    </row>
    <row r="1371" spans="2:6" ht="28" x14ac:dyDescent="0.2">
      <c r="B1371" s="18" t="s">
        <v>1393</v>
      </c>
      <c r="C1371" s="19" t="s">
        <v>24</v>
      </c>
      <c r="D1371" s="4">
        <v>413126</v>
      </c>
      <c r="E1371" s="4">
        <f t="shared" si="21"/>
        <v>34427.166666666664</v>
      </c>
      <c r="F1371" s="5">
        <f>IF(E1371&lt;='[1]Criterios de sanción'!$J$15,"Amonestación Publica",IF((E1371-'[1]Criterios de sanción'!$J$15)*0.3&lt;='[1]Criterios de sanción'!$I$2,"Amonestación Publica",(E1371-'[1]Criterios de sanción'!$J$15)*0.3))</f>
        <v>7818.9499999999989</v>
      </c>
    </row>
    <row r="1372" spans="2:6" ht="28" x14ac:dyDescent="0.2">
      <c r="B1372" s="18" t="s">
        <v>1394</v>
      </c>
      <c r="C1372" s="19" t="s">
        <v>24</v>
      </c>
      <c r="D1372" s="4">
        <v>994834</v>
      </c>
      <c r="E1372" s="4">
        <f t="shared" si="21"/>
        <v>82902.833333333328</v>
      </c>
      <c r="F1372" s="5">
        <f>IF(E1372&lt;='[1]Criterios de sanción'!$J$15,"Amonestación Publica",IF((E1372-'[1]Criterios de sanción'!$J$15)*0.3&lt;='[1]Criterios de sanción'!$I$2,"Amonestación Publica",(E1372-'[1]Criterios de sanción'!$J$15)*0.3))</f>
        <v>22361.649999999998</v>
      </c>
    </row>
    <row r="1373" spans="2:6" ht="28" x14ac:dyDescent="0.2">
      <c r="B1373" s="18" t="s">
        <v>1395</v>
      </c>
      <c r="C1373" s="19" t="s">
        <v>24</v>
      </c>
      <c r="D1373" s="4">
        <v>1587304.59</v>
      </c>
      <c r="E1373" s="4">
        <f t="shared" si="21"/>
        <v>132275.38250000001</v>
      </c>
      <c r="F1373" s="5">
        <f>IF(E1373&lt;='[1]Criterios de sanción'!$J$15,"Amonestación Publica",IF((E1373-'[1]Criterios de sanción'!$J$15)*0.3&lt;='[1]Criterios de sanción'!$I$2,"Amonestación Publica",(E1373-'[1]Criterios de sanción'!$J$15)*0.3))</f>
        <v>37173.414750000004</v>
      </c>
    </row>
    <row r="1374" spans="2:6" ht="28" x14ac:dyDescent="0.2">
      <c r="B1374" s="18" t="s">
        <v>1396</v>
      </c>
      <c r="C1374" s="19" t="s">
        <v>24</v>
      </c>
      <c r="D1374" s="4">
        <v>1002696.79</v>
      </c>
      <c r="E1374" s="4">
        <f t="shared" si="21"/>
        <v>83558.065833333341</v>
      </c>
      <c r="F1374" s="5">
        <f>IF(E1374&lt;='[1]Criterios de sanción'!$J$15,"Amonestación Publica",IF((E1374-'[1]Criterios de sanción'!$J$15)*0.3&lt;='[1]Criterios de sanción'!$I$2,"Amonestación Publica",(E1374-'[1]Criterios de sanción'!$J$15)*0.3))</f>
        <v>22558.21975</v>
      </c>
    </row>
    <row r="1375" spans="2:6" ht="28" x14ac:dyDescent="0.2">
      <c r="B1375" s="18" t="s">
        <v>1397</v>
      </c>
      <c r="C1375" s="19" t="s">
        <v>24</v>
      </c>
      <c r="D1375" s="4">
        <v>1537684</v>
      </c>
      <c r="E1375" s="4">
        <f t="shared" si="21"/>
        <v>128140.33333333333</v>
      </c>
      <c r="F1375" s="5">
        <f>IF(E1375&lt;='[1]Criterios de sanción'!$J$15,"Amonestación Publica",IF((E1375-'[1]Criterios de sanción'!$J$15)*0.3&lt;='[1]Criterios de sanción'!$I$2,"Amonestación Publica",(E1375-'[1]Criterios de sanción'!$J$15)*0.3))</f>
        <v>35932.899999999994</v>
      </c>
    </row>
    <row r="1376" spans="2:6" ht="28" x14ac:dyDescent="0.2">
      <c r="B1376" s="18" t="s">
        <v>1398</v>
      </c>
      <c r="C1376" s="19" t="s">
        <v>24</v>
      </c>
      <c r="D1376" s="4">
        <v>800560</v>
      </c>
      <c r="E1376" s="4">
        <f t="shared" si="21"/>
        <v>66713.333333333328</v>
      </c>
      <c r="F1376" s="5">
        <f>IF(E1376&lt;='[1]Criterios de sanción'!$J$15,"Amonestación Publica",IF((E1376-'[1]Criterios de sanción'!$J$15)*0.3&lt;='[1]Criterios de sanción'!$I$2,"Amonestación Publica",(E1376-'[1]Criterios de sanción'!$J$15)*0.3))</f>
        <v>17504.8</v>
      </c>
    </row>
    <row r="1377" spans="2:6" ht="28" x14ac:dyDescent="0.2">
      <c r="B1377" s="18" t="s">
        <v>1399</v>
      </c>
      <c r="C1377" s="19" t="s">
        <v>24</v>
      </c>
      <c r="D1377" s="4">
        <v>1463989.02</v>
      </c>
      <c r="E1377" s="4">
        <f t="shared" si="21"/>
        <v>121999.08500000001</v>
      </c>
      <c r="F1377" s="5">
        <f>IF(E1377&lt;='[1]Criterios de sanción'!$J$15,"Amonestación Publica",IF((E1377-'[1]Criterios de sanción'!$J$15)*0.3&lt;='[1]Criterios de sanción'!$I$2,"Amonestación Publica",(E1377-'[1]Criterios de sanción'!$J$15)*0.3))</f>
        <v>34090.525500000003</v>
      </c>
    </row>
    <row r="1378" spans="2:6" ht="28" x14ac:dyDescent="0.2">
      <c r="B1378" s="18" t="s">
        <v>1400</v>
      </c>
      <c r="C1378" s="19" t="s">
        <v>24</v>
      </c>
      <c r="D1378" s="4">
        <v>2870701</v>
      </c>
      <c r="E1378" s="4">
        <f t="shared" si="21"/>
        <v>239225.08333333334</v>
      </c>
      <c r="F1378" s="5">
        <f>IF(E1378&lt;='[1]Criterios de sanción'!$J$15,"Amonestación Publica",IF((E1378-'[1]Criterios de sanción'!$J$15)*0.3&lt;='[1]Criterios de sanción'!$I$2,"Amonestación Publica",(E1378-'[1]Criterios de sanción'!$J$15)*0.3))</f>
        <v>69258.324999999997</v>
      </c>
    </row>
    <row r="1379" spans="2:6" ht="28" x14ac:dyDescent="0.2">
      <c r="B1379" s="18" t="s">
        <v>1401</v>
      </c>
      <c r="C1379" s="19" t="s">
        <v>24</v>
      </c>
      <c r="D1379" s="4">
        <v>3535101.2</v>
      </c>
      <c r="E1379" s="4">
        <f t="shared" si="21"/>
        <v>294591.76666666666</v>
      </c>
      <c r="F1379" s="5">
        <f>IF(E1379&lt;='[1]Criterios de sanción'!$J$15,"Amonestación Publica",IF((E1379-'[1]Criterios de sanción'!$J$15)*0.3&lt;='[1]Criterios de sanción'!$I$2,"Amonestación Publica",(E1379-'[1]Criterios de sanción'!$J$15)*0.3))</f>
        <v>85868.33</v>
      </c>
    </row>
    <row r="1380" spans="2:6" ht="28" x14ac:dyDescent="0.2">
      <c r="B1380" s="18" t="s">
        <v>1402</v>
      </c>
      <c r="C1380" s="19" t="s">
        <v>24</v>
      </c>
      <c r="D1380" s="4">
        <v>999589</v>
      </c>
      <c r="E1380" s="4">
        <f t="shared" si="21"/>
        <v>83299.083333333328</v>
      </c>
      <c r="F1380" s="5">
        <f>IF(E1380&lt;='[1]Criterios de sanción'!$J$15,"Amonestación Publica",IF((E1380-'[1]Criterios de sanción'!$J$15)*0.3&lt;='[1]Criterios de sanción'!$I$2,"Amonestación Publica",(E1380-'[1]Criterios de sanción'!$J$15)*0.3))</f>
        <v>22480.524999999998</v>
      </c>
    </row>
    <row r="1381" spans="2:6" ht="28" x14ac:dyDescent="0.2">
      <c r="B1381" s="18" t="s">
        <v>1403</v>
      </c>
      <c r="C1381" s="19" t="s">
        <v>24</v>
      </c>
      <c r="D1381" s="4">
        <v>702721</v>
      </c>
      <c r="E1381" s="4">
        <f t="shared" si="21"/>
        <v>58560.083333333336</v>
      </c>
      <c r="F1381" s="5">
        <f>IF(E1381&lt;='[1]Criterios de sanción'!$J$15,"Amonestación Publica",IF((E1381-'[1]Criterios de sanción'!$J$15)*0.3&lt;='[1]Criterios de sanción'!$I$2,"Amonestación Publica",(E1381-'[1]Criterios de sanción'!$J$15)*0.3))</f>
        <v>15058.825000000001</v>
      </c>
    </row>
    <row r="1382" spans="2:6" ht="28" x14ac:dyDescent="0.2">
      <c r="B1382" s="18" t="s">
        <v>1404</v>
      </c>
      <c r="C1382" s="19" t="s">
        <v>24</v>
      </c>
      <c r="D1382" s="4">
        <v>2040816</v>
      </c>
      <c r="E1382" s="4">
        <f t="shared" si="21"/>
        <v>170068</v>
      </c>
      <c r="F1382" s="5">
        <f>IF(E1382&lt;='[1]Criterios de sanción'!$J$15,"Amonestación Publica",IF((E1382-'[1]Criterios de sanción'!$J$15)*0.3&lt;='[1]Criterios de sanción'!$I$2,"Amonestación Publica",(E1382-'[1]Criterios de sanción'!$J$15)*0.3))</f>
        <v>48511.199999999997</v>
      </c>
    </row>
    <row r="1383" spans="2:6" ht="28" x14ac:dyDescent="0.2">
      <c r="B1383" s="18" t="s">
        <v>1405</v>
      </c>
      <c r="C1383" s="19" t="s">
        <v>24</v>
      </c>
      <c r="D1383" s="4">
        <v>1492000</v>
      </c>
      <c r="E1383" s="4">
        <f t="shared" si="21"/>
        <v>124333.33333333333</v>
      </c>
      <c r="F1383" s="5">
        <f>IF(E1383&lt;='[1]Criterios de sanción'!$J$15,"Amonestación Publica",IF((E1383-'[1]Criterios de sanción'!$J$15)*0.3&lt;='[1]Criterios de sanción'!$I$2,"Amonestación Publica",(E1383-'[1]Criterios de sanción'!$J$15)*0.3))</f>
        <v>34790.799999999996</v>
      </c>
    </row>
    <row r="1384" spans="2:6" ht="28" x14ac:dyDescent="0.2">
      <c r="B1384" s="18" t="s">
        <v>1406</v>
      </c>
      <c r="C1384" s="19" t="s">
        <v>24</v>
      </c>
      <c r="D1384" s="4">
        <v>1563020.04</v>
      </c>
      <c r="E1384" s="4">
        <f t="shared" si="21"/>
        <v>130251.67</v>
      </c>
      <c r="F1384" s="5">
        <f>IF(E1384&lt;='[1]Criterios de sanción'!$J$15,"Amonestación Publica",IF((E1384-'[1]Criterios de sanción'!$J$15)*0.3&lt;='[1]Criterios de sanción'!$I$2,"Amonestación Publica",(E1384-'[1]Criterios de sanción'!$J$15)*0.3))</f>
        <v>36566.300999999999</v>
      </c>
    </row>
    <row r="1385" spans="2:6" ht="28" x14ac:dyDescent="0.2">
      <c r="B1385" s="18" t="s">
        <v>1407</v>
      </c>
      <c r="C1385" s="19" t="s">
        <v>24</v>
      </c>
      <c r="D1385" s="4">
        <v>1674859.46</v>
      </c>
      <c r="E1385" s="4">
        <f t="shared" si="21"/>
        <v>139571.62166666667</v>
      </c>
      <c r="F1385" s="5">
        <f>IF(E1385&lt;='[1]Criterios de sanción'!$J$15,"Amonestación Publica",IF((E1385-'[1]Criterios de sanción'!$J$15)*0.3&lt;='[1]Criterios de sanción'!$I$2,"Amonestación Publica",(E1385-'[1]Criterios de sanción'!$J$15)*0.3))</f>
        <v>39362.286500000002</v>
      </c>
    </row>
    <row r="1386" spans="2:6" ht="28" x14ac:dyDescent="0.2">
      <c r="B1386" s="18" t="s">
        <v>1408</v>
      </c>
      <c r="C1386" s="19" t="s">
        <v>24</v>
      </c>
      <c r="D1386" s="4">
        <v>1143624</v>
      </c>
      <c r="E1386" s="4">
        <f t="shared" si="21"/>
        <v>95302</v>
      </c>
      <c r="F1386" s="5">
        <f>IF(E1386&lt;='[1]Criterios de sanción'!$J$15,"Amonestación Publica",IF((E1386-'[1]Criterios de sanción'!$J$15)*0.3&lt;='[1]Criterios de sanción'!$I$2,"Amonestación Publica",(E1386-'[1]Criterios de sanción'!$J$15)*0.3))</f>
        <v>26081.399999999998</v>
      </c>
    </row>
    <row r="1387" spans="2:6" ht="28" x14ac:dyDescent="0.2">
      <c r="B1387" s="18" t="s">
        <v>1409</v>
      </c>
      <c r="C1387" s="19" t="s">
        <v>24</v>
      </c>
      <c r="D1387" s="4">
        <v>2073938.94</v>
      </c>
      <c r="E1387" s="4">
        <f t="shared" si="21"/>
        <v>172828.245</v>
      </c>
      <c r="F1387" s="5">
        <f>IF(E1387&lt;='[1]Criterios de sanción'!$J$15,"Amonestación Publica",IF((E1387-'[1]Criterios de sanción'!$J$15)*0.3&lt;='[1]Criterios de sanción'!$I$2,"Amonestación Publica",(E1387-'[1]Criterios de sanción'!$J$15)*0.3))</f>
        <v>49339.273499999996</v>
      </c>
    </row>
    <row r="1388" spans="2:6" ht="28" x14ac:dyDescent="0.2">
      <c r="B1388" s="18" t="s">
        <v>1410</v>
      </c>
      <c r="C1388" s="19" t="s">
        <v>24</v>
      </c>
      <c r="D1388" s="4">
        <v>599764</v>
      </c>
      <c r="E1388" s="4">
        <f t="shared" si="21"/>
        <v>49980.333333333336</v>
      </c>
      <c r="F1388" s="5">
        <f>IF(E1388&lt;='[1]Criterios de sanción'!$J$15,"Amonestación Publica",IF((E1388-'[1]Criterios de sanción'!$J$15)*0.3&lt;='[1]Criterios de sanción'!$I$2,"Amonestación Publica",(E1388-'[1]Criterios de sanción'!$J$15)*0.3))</f>
        <v>12484.9</v>
      </c>
    </row>
    <row r="1389" spans="2:6" ht="28" x14ac:dyDescent="0.2">
      <c r="B1389" s="18" t="s">
        <v>1411</v>
      </c>
      <c r="C1389" s="19" t="s">
        <v>24</v>
      </c>
      <c r="D1389" s="4">
        <v>3924618.52</v>
      </c>
      <c r="E1389" s="4">
        <f t="shared" si="21"/>
        <v>327051.54333333333</v>
      </c>
      <c r="F1389" s="5">
        <f>IF(E1389&lt;='[1]Criterios de sanción'!$J$15,"Amonestación Publica",IF((E1389-'[1]Criterios de sanción'!$J$15)*0.3&lt;='[1]Criterios de sanción'!$I$2,"Amonestación Publica",(E1389-'[1]Criterios de sanción'!$J$15)*0.3))</f>
        <v>95606.262999999992</v>
      </c>
    </row>
    <row r="1390" spans="2:6" ht="28" x14ac:dyDescent="0.2">
      <c r="B1390" s="18" t="s">
        <v>1412</v>
      </c>
      <c r="C1390" s="19" t="s">
        <v>24</v>
      </c>
      <c r="D1390" s="4">
        <v>1150639</v>
      </c>
      <c r="E1390" s="4">
        <f t="shared" si="21"/>
        <v>95886.583333333328</v>
      </c>
      <c r="F1390" s="5">
        <f>IF(E1390&lt;='[1]Criterios de sanción'!$J$15,"Amonestación Publica",IF((E1390-'[1]Criterios de sanción'!$J$15)*0.3&lt;='[1]Criterios de sanción'!$I$2,"Amonestación Publica",(E1390-'[1]Criterios de sanción'!$J$15)*0.3))</f>
        <v>26256.774999999998</v>
      </c>
    </row>
    <row r="1391" spans="2:6" ht="28" x14ac:dyDescent="0.2">
      <c r="B1391" s="18" t="s">
        <v>1413</v>
      </c>
      <c r="C1391" s="19" t="s">
        <v>24</v>
      </c>
      <c r="D1391" s="4">
        <v>1389650.19</v>
      </c>
      <c r="E1391" s="4">
        <f t="shared" si="21"/>
        <v>115804.1825</v>
      </c>
      <c r="F1391" s="5">
        <f>IF(E1391&lt;='[1]Criterios de sanción'!$J$15,"Amonestación Publica",IF((E1391-'[1]Criterios de sanción'!$J$15)*0.3&lt;='[1]Criterios de sanción'!$I$2,"Amonestación Publica",(E1391-'[1]Criterios de sanción'!$J$15)*0.3))</f>
        <v>32232.054749999996</v>
      </c>
    </row>
    <row r="1392" spans="2:6" ht="28" x14ac:dyDescent="0.2">
      <c r="B1392" s="18" t="s">
        <v>1414</v>
      </c>
      <c r="C1392" s="19" t="s">
        <v>24</v>
      </c>
      <c r="D1392" s="4">
        <v>1487746.75</v>
      </c>
      <c r="E1392" s="4">
        <f t="shared" si="21"/>
        <v>123978.89583333333</v>
      </c>
      <c r="F1392" s="5">
        <f>IF(E1392&lt;='[1]Criterios de sanción'!$J$15,"Amonestación Publica",IF((E1392-'[1]Criterios de sanción'!$J$15)*0.3&lt;='[1]Criterios de sanción'!$I$2,"Amonestación Publica",(E1392-'[1]Criterios de sanción'!$J$15)*0.3))</f>
        <v>34684.46875</v>
      </c>
    </row>
    <row r="1393" spans="2:6" ht="28" x14ac:dyDescent="0.2">
      <c r="B1393" s="18" t="s">
        <v>1415</v>
      </c>
      <c r="C1393" s="19" t="s">
        <v>24</v>
      </c>
      <c r="D1393" s="4">
        <v>1036535</v>
      </c>
      <c r="E1393" s="4">
        <f t="shared" si="21"/>
        <v>86377.916666666672</v>
      </c>
      <c r="F1393" s="5">
        <f>IF(E1393&lt;='[1]Criterios de sanción'!$J$15,"Amonestación Publica",IF((E1393-'[1]Criterios de sanción'!$J$15)*0.3&lt;='[1]Criterios de sanción'!$I$2,"Amonestación Publica",(E1393-'[1]Criterios de sanción'!$J$15)*0.3))</f>
        <v>23404.174999999999</v>
      </c>
    </row>
    <row r="1394" spans="2:6" ht="28" x14ac:dyDescent="0.2">
      <c r="B1394" s="18" t="s">
        <v>1416</v>
      </c>
      <c r="C1394" s="19" t="s">
        <v>24</v>
      </c>
      <c r="D1394" s="4">
        <v>2620264</v>
      </c>
      <c r="E1394" s="4">
        <f t="shared" si="21"/>
        <v>218355.33333333334</v>
      </c>
      <c r="F1394" s="5">
        <f>IF(E1394&lt;='[1]Criterios de sanción'!$J$15,"Amonestación Publica",IF((E1394-'[1]Criterios de sanción'!$J$15)*0.3&lt;='[1]Criterios de sanción'!$I$2,"Amonestación Publica",(E1394-'[1]Criterios de sanción'!$J$15)*0.3))</f>
        <v>62997.4</v>
      </c>
    </row>
    <row r="1395" spans="2:6" ht="28" x14ac:dyDescent="0.2">
      <c r="B1395" s="18" t="s">
        <v>1417</v>
      </c>
      <c r="C1395" s="19" t="s">
        <v>24</v>
      </c>
      <c r="D1395" s="4">
        <v>2122052</v>
      </c>
      <c r="E1395" s="4">
        <f t="shared" si="21"/>
        <v>176837.66666666666</v>
      </c>
      <c r="F1395" s="5">
        <f>IF(E1395&lt;='[1]Criterios de sanción'!$J$15,"Amonestación Publica",IF((E1395-'[1]Criterios de sanción'!$J$15)*0.3&lt;='[1]Criterios de sanción'!$I$2,"Amonestación Publica",(E1395-'[1]Criterios de sanción'!$J$15)*0.3))</f>
        <v>50542.1</v>
      </c>
    </row>
    <row r="1396" spans="2:6" ht="28" x14ac:dyDescent="0.2">
      <c r="B1396" s="18" t="s">
        <v>1418</v>
      </c>
      <c r="C1396" s="19" t="s">
        <v>24</v>
      </c>
      <c r="D1396" s="4">
        <v>1046076</v>
      </c>
      <c r="E1396" s="4">
        <f t="shared" si="21"/>
        <v>87173</v>
      </c>
      <c r="F1396" s="5">
        <f>IF(E1396&lt;='[1]Criterios de sanción'!$J$15,"Amonestación Publica",IF((E1396-'[1]Criterios de sanción'!$J$15)*0.3&lt;='[1]Criterios de sanción'!$I$2,"Amonestación Publica",(E1396-'[1]Criterios de sanción'!$J$15)*0.3))</f>
        <v>23642.7</v>
      </c>
    </row>
    <row r="1397" spans="2:6" ht="28" x14ac:dyDescent="0.2">
      <c r="B1397" s="18" t="s">
        <v>1419</v>
      </c>
      <c r="C1397" s="19" t="s">
        <v>24</v>
      </c>
      <c r="D1397" s="4">
        <v>2805648.8</v>
      </c>
      <c r="E1397" s="4">
        <f t="shared" si="21"/>
        <v>233804.06666666665</v>
      </c>
      <c r="F1397" s="5">
        <f>IF(E1397&lt;='[1]Criterios de sanción'!$J$15,"Amonestación Publica",IF((E1397-'[1]Criterios de sanción'!$J$15)*0.3&lt;='[1]Criterios de sanción'!$I$2,"Amonestación Publica",(E1397-'[1]Criterios de sanción'!$J$15)*0.3))</f>
        <v>67632.01999999999</v>
      </c>
    </row>
    <row r="1398" spans="2:6" ht="28" x14ac:dyDescent="0.2">
      <c r="B1398" s="18" t="s">
        <v>1420</v>
      </c>
      <c r="C1398" s="19" t="s">
        <v>24</v>
      </c>
      <c r="D1398" s="4">
        <v>1035854.39</v>
      </c>
      <c r="E1398" s="4">
        <f t="shared" si="21"/>
        <v>86321.199166666673</v>
      </c>
      <c r="F1398" s="5">
        <f>IF(E1398&lt;='[1]Criterios de sanción'!$J$15,"Amonestación Publica",IF((E1398-'[1]Criterios de sanción'!$J$15)*0.3&lt;='[1]Criterios de sanción'!$I$2,"Amonestación Publica",(E1398-'[1]Criterios de sanción'!$J$15)*0.3))</f>
        <v>23387.159750000003</v>
      </c>
    </row>
    <row r="1399" spans="2:6" ht="28" x14ac:dyDescent="0.2">
      <c r="B1399" s="18" t="s">
        <v>1421</v>
      </c>
      <c r="C1399" s="19" t="s">
        <v>24</v>
      </c>
      <c r="D1399" s="4">
        <v>1838458</v>
      </c>
      <c r="E1399" s="4">
        <f t="shared" si="21"/>
        <v>153204.83333333334</v>
      </c>
      <c r="F1399" s="5">
        <f>IF(E1399&lt;='[1]Criterios de sanción'!$J$15,"Amonestación Publica",IF((E1399-'[1]Criterios de sanción'!$J$15)*0.3&lt;='[1]Criterios de sanción'!$I$2,"Amonestación Publica",(E1399-'[1]Criterios de sanción'!$J$15)*0.3))</f>
        <v>43452.25</v>
      </c>
    </row>
    <row r="1400" spans="2:6" ht="28" x14ac:dyDescent="0.2">
      <c r="B1400" s="18" t="s">
        <v>1422</v>
      </c>
      <c r="C1400" s="19" t="s">
        <v>24</v>
      </c>
      <c r="D1400" s="4">
        <v>2052591.88</v>
      </c>
      <c r="E1400" s="4">
        <f t="shared" si="21"/>
        <v>171049.32333333333</v>
      </c>
      <c r="F1400" s="5">
        <f>IF(E1400&lt;='[1]Criterios de sanción'!$J$15,"Amonestación Publica",IF((E1400-'[1]Criterios de sanción'!$J$15)*0.3&lt;='[1]Criterios de sanción'!$I$2,"Amonestación Publica",(E1400-'[1]Criterios de sanción'!$J$15)*0.3))</f>
        <v>48805.597000000002</v>
      </c>
    </row>
    <row r="1401" spans="2:6" ht="28" x14ac:dyDescent="0.2">
      <c r="B1401" s="18" t="s">
        <v>1423</v>
      </c>
      <c r="C1401" s="19" t="s">
        <v>24</v>
      </c>
      <c r="D1401" s="4">
        <v>668205</v>
      </c>
      <c r="E1401" s="4">
        <f t="shared" si="21"/>
        <v>55683.75</v>
      </c>
      <c r="F1401" s="5">
        <f>IF(E1401&lt;='[1]Criterios de sanción'!$J$15,"Amonestación Publica",IF((E1401-'[1]Criterios de sanción'!$J$15)*0.3&lt;='[1]Criterios de sanción'!$I$2,"Amonestación Publica",(E1401-'[1]Criterios de sanción'!$J$15)*0.3))</f>
        <v>14195.924999999999</v>
      </c>
    </row>
    <row r="1402" spans="2:6" ht="28" x14ac:dyDescent="0.2">
      <c r="B1402" s="18" t="s">
        <v>1424</v>
      </c>
      <c r="C1402" s="19" t="s">
        <v>24</v>
      </c>
      <c r="D1402" s="4">
        <v>440822</v>
      </c>
      <c r="E1402" s="4">
        <f t="shared" si="21"/>
        <v>36735.166666666664</v>
      </c>
      <c r="F1402" s="5">
        <f>IF(E1402&lt;='[1]Criterios de sanción'!$J$15,"Amonestación Publica",IF((E1402-'[1]Criterios de sanción'!$J$15)*0.3&lt;='[1]Criterios de sanción'!$I$2,"Amonestación Publica",(E1402-'[1]Criterios de sanción'!$J$15)*0.3))</f>
        <v>8511.3499999999985</v>
      </c>
    </row>
    <row r="1403" spans="2:6" ht="28" x14ac:dyDescent="0.2">
      <c r="B1403" s="18" t="s">
        <v>1425</v>
      </c>
      <c r="C1403" s="19" t="s">
        <v>24</v>
      </c>
      <c r="D1403" s="4">
        <v>1819473.27</v>
      </c>
      <c r="E1403" s="4">
        <f t="shared" si="21"/>
        <v>151622.77249999999</v>
      </c>
      <c r="F1403" s="5">
        <f>IF(E1403&lt;='[1]Criterios de sanción'!$J$15,"Amonestación Publica",IF((E1403-'[1]Criterios de sanción'!$J$15)*0.3&lt;='[1]Criterios de sanción'!$I$2,"Amonestación Publica",(E1403-'[1]Criterios de sanción'!$J$15)*0.3))</f>
        <v>42977.631749999993</v>
      </c>
    </row>
    <row r="1404" spans="2:6" ht="28" x14ac:dyDescent="0.2">
      <c r="B1404" s="18" t="s">
        <v>1426</v>
      </c>
      <c r="C1404" s="19" t="s">
        <v>24</v>
      </c>
      <c r="D1404" s="4">
        <v>1149147.02</v>
      </c>
      <c r="E1404" s="4">
        <f t="shared" si="21"/>
        <v>95762.251666666663</v>
      </c>
      <c r="F1404" s="5">
        <f>IF(E1404&lt;='[1]Criterios de sanción'!$J$15,"Amonestación Publica",IF((E1404-'[1]Criterios de sanción'!$J$15)*0.3&lt;='[1]Criterios de sanción'!$I$2,"Amonestación Publica",(E1404-'[1]Criterios de sanción'!$J$15)*0.3))</f>
        <v>26219.475499999997</v>
      </c>
    </row>
    <row r="1405" spans="2:6" ht="28" x14ac:dyDescent="0.2">
      <c r="B1405" s="18" t="s">
        <v>1427</v>
      </c>
      <c r="C1405" s="19" t="s">
        <v>24</v>
      </c>
      <c r="D1405" s="4">
        <v>2626590</v>
      </c>
      <c r="E1405" s="4">
        <f t="shared" si="21"/>
        <v>218882.5</v>
      </c>
      <c r="F1405" s="5">
        <f>IF(E1405&lt;='[1]Criterios de sanción'!$J$15,"Amonestación Publica",IF((E1405-'[1]Criterios de sanción'!$J$15)*0.3&lt;='[1]Criterios de sanción'!$I$2,"Amonestación Publica",(E1405-'[1]Criterios de sanción'!$J$15)*0.3))</f>
        <v>63155.549999999996</v>
      </c>
    </row>
    <row r="1406" spans="2:6" ht="28" x14ac:dyDescent="0.2">
      <c r="B1406" s="18" t="s">
        <v>1428</v>
      </c>
      <c r="C1406" s="19" t="s">
        <v>24</v>
      </c>
      <c r="D1406" s="4">
        <v>3350177.88</v>
      </c>
      <c r="E1406" s="4">
        <f t="shared" si="21"/>
        <v>279181.49</v>
      </c>
      <c r="F1406" s="5">
        <f>IF(E1406&lt;='[1]Criterios de sanción'!$J$15,"Amonestación Publica",IF((E1406-'[1]Criterios de sanción'!$J$15)*0.3&lt;='[1]Criterios de sanción'!$I$2,"Amonestación Publica",(E1406-'[1]Criterios de sanción'!$J$15)*0.3))</f>
        <v>81245.246999999988</v>
      </c>
    </row>
    <row r="1407" spans="2:6" ht="28" x14ac:dyDescent="0.2">
      <c r="B1407" s="18" t="s">
        <v>1429</v>
      </c>
      <c r="C1407" s="19" t="s">
        <v>24</v>
      </c>
      <c r="D1407" s="4">
        <v>989251.4</v>
      </c>
      <c r="E1407" s="4">
        <f t="shared" si="21"/>
        <v>82437.616666666669</v>
      </c>
      <c r="F1407" s="5">
        <f>IF(E1407&lt;='[1]Criterios de sanción'!$J$15,"Amonestación Publica",IF((E1407-'[1]Criterios de sanción'!$J$15)*0.3&lt;='[1]Criterios de sanción'!$I$2,"Amonestación Publica",(E1407-'[1]Criterios de sanción'!$J$15)*0.3))</f>
        <v>22222.084999999999</v>
      </c>
    </row>
    <row r="1408" spans="2:6" ht="28" x14ac:dyDescent="0.2">
      <c r="B1408" s="18" t="s">
        <v>1430</v>
      </c>
      <c r="C1408" s="19" t="s">
        <v>24</v>
      </c>
      <c r="D1408" s="4">
        <v>1639896</v>
      </c>
      <c r="E1408" s="4">
        <f t="shared" si="21"/>
        <v>136658</v>
      </c>
      <c r="F1408" s="5">
        <f>IF(E1408&lt;='[1]Criterios de sanción'!$J$15,"Amonestación Publica",IF((E1408-'[1]Criterios de sanción'!$J$15)*0.3&lt;='[1]Criterios de sanción'!$I$2,"Amonestación Publica",(E1408-'[1]Criterios de sanción'!$J$15)*0.3))</f>
        <v>38488.199999999997</v>
      </c>
    </row>
    <row r="1409" spans="2:6" ht="28" x14ac:dyDescent="0.2">
      <c r="B1409" s="18" t="s">
        <v>1431</v>
      </c>
      <c r="C1409" s="19" t="s">
        <v>24</v>
      </c>
      <c r="D1409" s="4">
        <v>798915</v>
      </c>
      <c r="E1409" s="4">
        <f t="shared" si="21"/>
        <v>66576.25</v>
      </c>
      <c r="F1409" s="5">
        <f>IF(E1409&lt;='[1]Criterios de sanción'!$J$15,"Amonestación Publica",IF((E1409-'[1]Criterios de sanción'!$J$15)*0.3&lt;='[1]Criterios de sanción'!$I$2,"Amonestación Publica",(E1409-'[1]Criterios de sanción'!$J$15)*0.3))</f>
        <v>17463.674999999999</v>
      </c>
    </row>
    <row r="1410" spans="2:6" ht="28" x14ac:dyDescent="0.2">
      <c r="B1410" s="18" t="s">
        <v>1432</v>
      </c>
      <c r="C1410" s="19" t="s">
        <v>24</v>
      </c>
      <c r="D1410" s="4">
        <v>1513077</v>
      </c>
      <c r="E1410" s="4">
        <f t="shared" ref="E1410:E1473" si="22">D1410/12</f>
        <v>126089.75</v>
      </c>
      <c r="F1410" s="5">
        <f>IF(E1410&lt;='[1]Criterios de sanción'!$J$15,"Amonestación Publica",IF((E1410-'[1]Criterios de sanción'!$J$15)*0.3&lt;='[1]Criterios de sanción'!$I$2,"Amonestación Publica",(E1410-'[1]Criterios de sanción'!$J$15)*0.3))</f>
        <v>35317.724999999999</v>
      </c>
    </row>
    <row r="1411" spans="2:6" ht="28" x14ac:dyDescent="0.2">
      <c r="B1411" s="18" t="s">
        <v>1433</v>
      </c>
      <c r="C1411" s="19" t="s">
        <v>24</v>
      </c>
      <c r="D1411" s="4">
        <v>1356076.39</v>
      </c>
      <c r="E1411" s="4">
        <f t="shared" si="22"/>
        <v>113006.36583333333</v>
      </c>
      <c r="F1411" s="5">
        <f>IF(E1411&lt;='[1]Criterios de sanción'!$J$15,"Amonestación Publica",IF((E1411-'[1]Criterios de sanción'!$J$15)*0.3&lt;='[1]Criterios de sanción'!$I$2,"Amonestación Publica",(E1411-'[1]Criterios de sanción'!$J$15)*0.3))</f>
        <v>31392.709749999998</v>
      </c>
    </row>
    <row r="1412" spans="2:6" ht="28" x14ac:dyDescent="0.2">
      <c r="B1412" s="18" t="s">
        <v>1434</v>
      </c>
      <c r="C1412" s="19" t="s">
        <v>24</v>
      </c>
      <c r="D1412" s="4">
        <v>444517</v>
      </c>
      <c r="E1412" s="4">
        <f t="shared" si="22"/>
        <v>37043.083333333336</v>
      </c>
      <c r="F1412" s="5">
        <f>IF(E1412&lt;='[1]Criterios de sanción'!$J$15,"Amonestación Publica",IF((E1412-'[1]Criterios de sanción'!$J$15)*0.3&lt;='[1]Criterios de sanción'!$I$2,"Amonestación Publica",(E1412-'[1]Criterios de sanción'!$J$15)*0.3))</f>
        <v>8603.7250000000004</v>
      </c>
    </row>
    <row r="1413" spans="2:6" ht="28" x14ac:dyDescent="0.2">
      <c r="B1413" s="18" t="s">
        <v>1435</v>
      </c>
      <c r="C1413" s="19" t="s">
        <v>24</v>
      </c>
      <c r="D1413" s="4">
        <v>1569321.31</v>
      </c>
      <c r="E1413" s="4">
        <f t="shared" si="22"/>
        <v>130776.77583333333</v>
      </c>
      <c r="F1413" s="5">
        <f>IF(E1413&lt;='[1]Criterios de sanción'!$J$15,"Amonestación Publica",IF((E1413-'[1]Criterios de sanción'!$J$15)*0.3&lt;='[1]Criterios de sanción'!$I$2,"Amonestación Publica",(E1413-'[1]Criterios de sanción'!$J$15)*0.3))</f>
        <v>36723.832750000001</v>
      </c>
    </row>
    <row r="1414" spans="2:6" ht="28" x14ac:dyDescent="0.2">
      <c r="B1414" s="18" t="s">
        <v>1436</v>
      </c>
      <c r="C1414" s="19" t="s">
        <v>24</v>
      </c>
      <c r="D1414" s="4">
        <v>2370969.41</v>
      </c>
      <c r="E1414" s="4">
        <f t="shared" si="22"/>
        <v>197580.78416666668</v>
      </c>
      <c r="F1414" s="5">
        <f>IF(E1414&lt;='[1]Criterios de sanción'!$J$15,"Amonestación Publica",IF((E1414-'[1]Criterios de sanción'!$J$15)*0.3&lt;='[1]Criterios de sanción'!$I$2,"Amonestación Publica",(E1414-'[1]Criterios de sanción'!$J$15)*0.3))</f>
        <v>56765.035250000001</v>
      </c>
    </row>
    <row r="1415" spans="2:6" ht="28" x14ac:dyDescent="0.2">
      <c r="B1415" s="18" t="s">
        <v>1437</v>
      </c>
      <c r="C1415" s="19" t="s">
        <v>24</v>
      </c>
      <c r="D1415" s="4">
        <v>890303.29</v>
      </c>
      <c r="E1415" s="4">
        <f t="shared" si="22"/>
        <v>74191.940833333341</v>
      </c>
      <c r="F1415" s="5">
        <f>IF(E1415&lt;='[1]Criterios de sanción'!$J$15,"Amonestación Publica",IF((E1415-'[1]Criterios de sanción'!$J$15)*0.3&lt;='[1]Criterios de sanción'!$I$2,"Amonestación Publica",(E1415-'[1]Criterios de sanción'!$J$15)*0.3))</f>
        <v>19748.382250000002</v>
      </c>
    </row>
    <row r="1416" spans="2:6" ht="28" x14ac:dyDescent="0.2">
      <c r="B1416" s="18" t="s">
        <v>1438</v>
      </c>
      <c r="C1416" s="19" t="s">
        <v>24</v>
      </c>
      <c r="D1416" s="4">
        <v>156000</v>
      </c>
      <c r="E1416" s="4">
        <f t="shared" si="22"/>
        <v>13000</v>
      </c>
      <c r="F1416" s="5">
        <f>IF(E1416&lt;='[1]Criterios de sanción'!$J$15,"Amonestación Publica",IF((E1416-'[1]Criterios de sanción'!$J$15)*0.3&lt;='[1]Criterios de sanción'!$I$2,"Amonestación Publica",(E1416-'[1]Criterios de sanción'!$J$15)*0.3))</f>
        <v>1390.8</v>
      </c>
    </row>
    <row r="1417" spans="2:6" ht="28" x14ac:dyDescent="0.2">
      <c r="B1417" s="18" t="s">
        <v>1439</v>
      </c>
      <c r="C1417" s="19" t="s">
        <v>24</v>
      </c>
      <c r="D1417" s="4">
        <v>0</v>
      </c>
      <c r="E1417" s="4">
        <f t="shared" si="22"/>
        <v>0</v>
      </c>
      <c r="F1417" s="5" t="str">
        <f>IF(E1417&lt;='[1]Criterios de sanción'!$J$15,"Amonestación Publica",IF((E1417-'[1]Criterios de sanción'!$J$15)*0.3&lt;='[1]Criterios de sanción'!$I$2,"Amonestación Publica",(E1417-'[1]Criterios de sanción'!$J$15)*0.3))</f>
        <v>Amonestación Publica</v>
      </c>
    </row>
    <row r="1418" spans="2:6" ht="28" x14ac:dyDescent="0.2">
      <c r="B1418" s="18" t="s">
        <v>1440</v>
      </c>
      <c r="C1418" s="19" t="s">
        <v>24</v>
      </c>
      <c r="D1418" s="4">
        <v>11930.2</v>
      </c>
      <c r="E1418" s="4">
        <f t="shared" si="22"/>
        <v>994.18333333333339</v>
      </c>
      <c r="F1418" s="5" t="str">
        <f>IF(E1418&lt;='[1]Criterios de sanción'!$J$15,"Amonestación Publica",IF((E1418-'[1]Criterios de sanción'!$J$15)*0.3&lt;='[1]Criterios de sanción'!$I$2,"Amonestación Publica",(E1418-'[1]Criterios de sanción'!$J$15)*0.3))</f>
        <v>Amonestación Publica</v>
      </c>
    </row>
    <row r="1419" spans="2:6" ht="28" x14ac:dyDescent="0.2">
      <c r="B1419" s="18" t="s">
        <v>1441</v>
      </c>
      <c r="C1419" s="19" t="s">
        <v>24</v>
      </c>
      <c r="D1419" s="4">
        <v>700000</v>
      </c>
      <c r="E1419" s="4">
        <f t="shared" si="22"/>
        <v>58333.333333333336</v>
      </c>
      <c r="F1419" s="5">
        <f>IF(E1419&lt;='[1]Criterios de sanción'!$J$15,"Amonestación Publica",IF((E1419-'[1]Criterios de sanción'!$J$15)*0.3&lt;='[1]Criterios de sanción'!$I$2,"Amonestación Publica",(E1419-'[1]Criterios de sanción'!$J$15)*0.3))</f>
        <v>14990.8</v>
      </c>
    </row>
    <row r="1420" spans="2:6" ht="28" x14ac:dyDescent="0.2">
      <c r="B1420" s="18" t="s">
        <v>1442</v>
      </c>
      <c r="C1420" s="19" t="s">
        <v>24</v>
      </c>
      <c r="D1420" s="4">
        <v>1610000</v>
      </c>
      <c r="E1420" s="4">
        <f t="shared" si="22"/>
        <v>134166.66666666666</v>
      </c>
      <c r="F1420" s="5">
        <f>IF(E1420&lt;='[1]Criterios de sanción'!$J$15,"Amonestación Publica",IF((E1420-'[1]Criterios de sanción'!$J$15)*0.3&lt;='[1]Criterios de sanción'!$I$2,"Amonestación Publica",(E1420-'[1]Criterios de sanción'!$J$15)*0.3))</f>
        <v>37740.799999999996</v>
      </c>
    </row>
    <row r="1421" spans="2:6" ht="28" x14ac:dyDescent="0.2">
      <c r="B1421" s="18" t="s">
        <v>1443</v>
      </c>
      <c r="C1421" s="19" t="s">
        <v>24</v>
      </c>
      <c r="D1421" s="4">
        <v>1932418</v>
      </c>
      <c r="E1421" s="4">
        <f t="shared" si="22"/>
        <v>161034.83333333334</v>
      </c>
      <c r="F1421" s="5">
        <f>IF(E1421&lt;='[1]Criterios de sanción'!$J$15,"Amonestación Publica",IF((E1421-'[1]Criterios de sanción'!$J$15)*0.3&lt;='[1]Criterios de sanción'!$I$2,"Amonestación Publica",(E1421-'[1]Criterios de sanción'!$J$15)*0.3))</f>
        <v>45801.25</v>
      </c>
    </row>
    <row r="1422" spans="2:6" ht="28" x14ac:dyDescent="0.2">
      <c r="B1422" s="18" t="s">
        <v>1444</v>
      </c>
      <c r="C1422" s="19" t="s">
        <v>24</v>
      </c>
      <c r="D1422" s="4">
        <v>1912475</v>
      </c>
      <c r="E1422" s="4">
        <f t="shared" si="22"/>
        <v>159372.91666666666</v>
      </c>
      <c r="F1422" s="5">
        <f>IF(E1422&lt;='[1]Criterios de sanción'!$J$15,"Amonestación Publica",IF((E1422-'[1]Criterios de sanción'!$J$15)*0.3&lt;='[1]Criterios de sanción'!$I$2,"Amonestación Publica",(E1422-'[1]Criterios de sanción'!$J$15)*0.3))</f>
        <v>45302.674999999996</v>
      </c>
    </row>
    <row r="1423" spans="2:6" ht="28" x14ac:dyDescent="0.2">
      <c r="B1423" s="18" t="s">
        <v>1445</v>
      </c>
      <c r="C1423" s="19" t="s">
        <v>24</v>
      </c>
      <c r="D1423" s="4">
        <v>2022938</v>
      </c>
      <c r="E1423" s="4">
        <f t="shared" si="22"/>
        <v>168578.16666666666</v>
      </c>
      <c r="F1423" s="5">
        <f>IF(E1423&lt;='[1]Criterios de sanción'!$J$15,"Amonestación Publica",IF((E1423-'[1]Criterios de sanción'!$J$15)*0.3&lt;='[1]Criterios de sanción'!$I$2,"Amonestación Publica",(E1423-'[1]Criterios de sanción'!$J$15)*0.3))</f>
        <v>48064.249999999993</v>
      </c>
    </row>
    <row r="1424" spans="2:6" ht="28" x14ac:dyDescent="0.2">
      <c r="B1424" s="18" t="s">
        <v>1446</v>
      </c>
      <c r="C1424" s="19" t="s">
        <v>24</v>
      </c>
      <c r="D1424" s="4">
        <v>2494727.5099999998</v>
      </c>
      <c r="E1424" s="4">
        <f t="shared" si="22"/>
        <v>207893.95916666664</v>
      </c>
      <c r="F1424" s="5">
        <f>IF(E1424&lt;='[1]Criterios de sanción'!$J$15,"Amonestación Publica",IF((E1424-'[1]Criterios de sanción'!$J$15)*0.3&lt;='[1]Criterios de sanción'!$I$2,"Amonestación Publica",(E1424-'[1]Criterios de sanción'!$J$15)*0.3))</f>
        <v>59858.987749999986</v>
      </c>
    </row>
    <row r="1425" spans="2:6" ht="28" x14ac:dyDescent="0.2">
      <c r="B1425" s="18" t="s">
        <v>1447</v>
      </c>
      <c r="C1425" s="19" t="s">
        <v>24</v>
      </c>
      <c r="D1425" s="4">
        <v>2050397.32</v>
      </c>
      <c r="E1425" s="4">
        <f t="shared" si="22"/>
        <v>170866.44333333333</v>
      </c>
      <c r="F1425" s="5">
        <f>IF(E1425&lt;='[1]Criterios de sanción'!$J$15,"Amonestación Publica",IF((E1425-'[1]Criterios de sanción'!$J$15)*0.3&lt;='[1]Criterios de sanción'!$I$2,"Amonestación Publica",(E1425-'[1]Criterios de sanción'!$J$15)*0.3))</f>
        <v>48750.733</v>
      </c>
    </row>
    <row r="1426" spans="2:6" ht="28" x14ac:dyDescent="0.2">
      <c r="B1426" s="18" t="s">
        <v>1448</v>
      </c>
      <c r="C1426" s="19" t="s">
        <v>24</v>
      </c>
      <c r="D1426" s="4">
        <v>3014175.03</v>
      </c>
      <c r="E1426" s="4">
        <f t="shared" si="22"/>
        <v>251181.25249999997</v>
      </c>
      <c r="F1426" s="5">
        <f>IF(E1426&lt;='[1]Criterios de sanción'!$J$15,"Amonestación Publica",IF((E1426-'[1]Criterios de sanción'!$J$15)*0.3&lt;='[1]Criterios de sanción'!$I$2,"Amonestación Publica",(E1426-'[1]Criterios de sanción'!$J$15)*0.3))</f>
        <v>72845.175749999995</v>
      </c>
    </row>
    <row r="1427" spans="2:6" ht="28" x14ac:dyDescent="0.2">
      <c r="B1427" s="18" t="s">
        <v>1449</v>
      </c>
      <c r="C1427" s="19" t="s">
        <v>24</v>
      </c>
      <c r="D1427" s="4">
        <v>900000</v>
      </c>
      <c r="E1427" s="4">
        <f t="shared" si="22"/>
        <v>75000</v>
      </c>
      <c r="F1427" s="5">
        <f>IF(E1427&lt;='[1]Criterios de sanción'!$J$15,"Amonestación Publica",IF((E1427-'[1]Criterios de sanción'!$J$15)*0.3&lt;='[1]Criterios de sanción'!$I$2,"Amonestación Publica",(E1427-'[1]Criterios de sanción'!$J$15)*0.3))</f>
        <v>19990.8</v>
      </c>
    </row>
    <row r="1428" spans="2:6" ht="28" x14ac:dyDescent="0.2">
      <c r="B1428" s="18" t="s">
        <v>1450</v>
      </c>
      <c r="C1428" s="19" t="s">
        <v>24</v>
      </c>
      <c r="D1428" s="4">
        <v>1342455.98</v>
      </c>
      <c r="E1428" s="4">
        <f t="shared" si="22"/>
        <v>111871.33166666667</v>
      </c>
      <c r="F1428" s="5">
        <f>IF(E1428&lt;='[1]Criterios de sanción'!$J$15,"Amonestación Publica",IF((E1428-'[1]Criterios de sanción'!$J$15)*0.3&lt;='[1]Criterios de sanción'!$I$2,"Amonestación Publica",(E1428-'[1]Criterios de sanción'!$J$15)*0.3))</f>
        <v>31052.199499999999</v>
      </c>
    </row>
    <row r="1429" spans="2:6" ht="28" x14ac:dyDescent="0.2">
      <c r="B1429" s="18" t="s">
        <v>1451</v>
      </c>
      <c r="C1429" s="19" t="s">
        <v>24</v>
      </c>
      <c r="D1429" s="4">
        <v>1199071.1100000001</v>
      </c>
      <c r="E1429" s="4">
        <f t="shared" si="22"/>
        <v>99922.592500000013</v>
      </c>
      <c r="F1429" s="5">
        <f>IF(E1429&lt;='[1]Criterios de sanción'!$J$15,"Amonestación Publica",IF((E1429-'[1]Criterios de sanción'!$J$15)*0.3&lt;='[1]Criterios de sanción'!$I$2,"Amonestación Publica",(E1429-'[1]Criterios de sanción'!$J$15)*0.3))</f>
        <v>27467.577750000004</v>
      </c>
    </row>
    <row r="1430" spans="2:6" ht="28" x14ac:dyDescent="0.2">
      <c r="B1430" s="18" t="s">
        <v>1452</v>
      </c>
      <c r="C1430" s="19" t="s">
        <v>24</v>
      </c>
      <c r="D1430" s="4">
        <v>5466051</v>
      </c>
      <c r="E1430" s="4">
        <f t="shared" si="22"/>
        <v>455504.25</v>
      </c>
      <c r="F1430" s="5">
        <f>IF(E1430&lt;='[1]Criterios de sanción'!$J$15,"Amonestación Publica",IF((E1430-'[1]Criterios de sanción'!$J$15)*0.3&lt;='[1]Criterios de sanción'!$I$2,"Amonestación Publica",(E1430-'[1]Criterios de sanción'!$J$15)*0.3))</f>
        <v>134142.07499999998</v>
      </c>
    </row>
    <row r="1431" spans="2:6" ht="28" x14ac:dyDescent="0.2">
      <c r="B1431" s="18" t="s">
        <v>1453</v>
      </c>
      <c r="C1431" s="19" t="s">
        <v>24</v>
      </c>
      <c r="D1431" s="4">
        <v>1377945</v>
      </c>
      <c r="E1431" s="4">
        <f t="shared" si="22"/>
        <v>114828.75</v>
      </c>
      <c r="F1431" s="5">
        <f>IF(E1431&lt;='[1]Criterios de sanción'!$J$15,"Amonestación Publica",IF((E1431-'[1]Criterios de sanción'!$J$15)*0.3&lt;='[1]Criterios de sanción'!$I$2,"Amonestación Publica",(E1431-'[1]Criterios de sanción'!$J$15)*0.3))</f>
        <v>31939.424999999999</v>
      </c>
    </row>
    <row r="1432" spans="2:6" ht="28" x14ac:dyDescent="0.2">
      <c r="B1432" s="18" t="s">
        <v>1454</v>
      </c>
      <c r="C1432" s="19" t="s">
        <v>24</v>
      </c>
      <c r="D1432" s="4">
        <v>2501532</v>
      </c>
      <c r="E1432" s="4">
        <f t="shared" si="22"/>
        <v>208461</v>
      </c>
      <c r="F1432" s="5">
        <f>IF(E1432&lt;='[1]Criterios de sanción'!$J$15,"Amonestación Publica",IF((E1432-'[1]Criterios de sanción'!$J$15)*0.3&lt;='[1]Criterios de sanción'!$I$2,"Amonestación Publica",(E1432-'[1]Criterios de sanción'!$J$15)*0.3))</f>
        <v>60029.1</v>
      </c>
    </row>
    <row r="1433" spans="2:6" ht="28" x14ac:dyDescent="0.2">
      <c r="B1433" s="18" t="s">
        <v>1455</v>
      </c>
      <c r="C1433" s="19" t="s">
        <v>24</v>
      </c>
      <c r="D1433" s="4">
        <v>1114967.1499999999</v>
      </c>
      <c r="E1433" s="4">
        <f t="shared" si="22"/>
        <v>92913.929166666654</v>
      </c>
      <c r="F1433" s="5">
        <f>IF(E1433&lt;='[1]Criterios de sanción'!$J$15,"Amonestación Publica",IF((E1433-'[1]Criterios de sanción'!$J$15)*0.3&lt;='[1]Criterios de sanción'!$I$2,"Amonestación Publica",(E1433-'[1]Criterios de sanción'!$J$15)*0.3))</f>
        <v>25364.978749999995</v>
      </c>
    </row>
    <row r="1434" spans="2:6" ht="28" x14ac:dyDescent="0.2">
      <c r="B1434" s="18" t="s">
        <v>1456</v>
      </c>
      <c r="C1434" s="19" t="s">
        <v>24</v>
      </c>
      <c r="D1434" s="4">
        <v>4747706.0999999996</v>
      </c>
      <c r="E1434" s="4">
        <f t="shared" si="22"/>
        <v>395642.17499999999</v>
      </c>
      <c r="F1434" s="5">
        <f>IF(E1434&lt;='[1]Criterios de sanción'!$J$15,"Amonestación Publica",IF((E1434-'[1]Criterios de sanción'!$J$15)*0.3&lt;='[1]Criterios de sanción'!$I$2,"Amonestación Publica",(E1434-'[1]Criterios de sanción'!$J$15)*0.3))</f>
        <v>116183.4525</v>
      </c>
    </row>
    <row r="1435" spans="2:6" ht="28" x14ac:dyDescent="0.2">
      <c r="B1435" s="18" t="s">
        <v>1457</v>
      </c>
      <c r="C1435" s="19" t="s">
        <v>24</v>
      </c>
      <c r="D1435" s="4">
        <v>1489392</v>
      </c>
      <c r="E1435" s="4">
        <f t="shared" si="22"/>
        <v>124116</v>
      </c>
      <c r="F1435" s="5">
        <f>IF(E1435&lt;='[1]Criterios de sanción'!$J$15,"Amonestación Publica",IF((E1435-'[1]Criterios de sanción'!$J$15)*0.3&lt;='[1]Criterios de sanción'!$I$2,"Amonestación Publica",(E1435-'[1]Criterios de sanción'!$J$15)*0.3))</f>
        <v>34725.599999999999</v>
      </c>
    </row>
    <row r="1436" spans="2:6" ht="28" x14ac:dyDescent="0.2">
      <c r="B1436" s="18" t="s">
        <v>1458</v>
      </c>
      <c r="C1436" s="19" t="s">
        <v>24</v>
      </c>
      <c r="D1436" s="4">
        <v>1884414</v>
      </c>
      <c r="E1436" s="4">
        <f t="shared" si="22"/>
        <v>157034.5</v>
      </c>
      <c r="F1436" s="5">
        <f>IF(E1436&lt;='[1]Criterios de sanción'!$J$15,"Amonestación Publica",IF((E1436-'[1]Criterios de sanción'!$J$15)*0.3&lt;='[1]Criterios de sanción'!$I$2,"Amonestación Publica",(E1436-'[1]Criterios de sanción'!$J$15)*0.3))</f>
        <v>44601.15</v>
      </c>
    </row>
    <row r="1437" spans="2:6" ht="28" x14ac:dyDescent="0.2">
      <c r="B1437" s="18" t="s">
        <v>1459</v>
      </c>
      <c r="C1437" s="19" t="s">
        <v>24</v>
      </c>
      <c r="D1437" s="4">
        <v>2956312</v>
      </c>
      <c r="E1437" s="4">
        <f t="shared" si="22"/>
        <v>246359.33333333334</v>
      </c>
      <c r="F1437" s="5">
        <f>IF(E1437&lt;='[1]Criterios de sanción'!$J$15,"Amonestación Publica",IF((E1437-'[1]Criterios de sanción'!$J$15)*0.3&lt;='[1]Criterios de sanción'!$I$2,"Amonestación Publica",(E1437-'[1]Criterios de sanción'!$J$15)*0.3))</f>
        <v>71398.600000000006</v>
      </c>
    </row>
    <row r="1438" spans="2:6" ht="28" x14ac:dyDescent="0.2">
      <c r="B1438" s="18" t="s">
        <v>1460</v>
      </c>
      <c r="C1438" s="19" t="s">
        <v>24</v>
      </c>
      <c r="D1438" s="4">
        <v>3303003.53</v>
      </c>
      <c r="E1438" s="4">
        <f t="shared" si="22"/>
        <v>275250.29416666663</v>
      </c>
      <c r="F1438" s="5">
        <f>IF(E1438&lt;='[1]Criterios de sanción'!$J$15,"Amonestación Publica",IF((E1438-'[1]Criterios de sanción'!$J$15)*0.3&lt;='[1]Criterios de sanción'!$I$2,"Amonestación Publica",(E1438-'[1]Criterios de sanción'!$J$15)*0.3))</f>
        <v>80065.888249999989</v>
      </c>
    </row>
    <row r="1439" spans="2:6" ht="28" x14ac:dyDescent="0.2">
      <c r="B1439" s="18" t="s">
        <v>1461</v>
      </c>
      <c r="C1439" s="19" t="s">
        <v>24</v>
      </c>
      <c r="D1439" s="4">
        <v>1000000</v>
      </c>
      <c r="E1439" s="4">
        <f t="shared" si="22"/>
        <v>83333.333333333328</v>
      </c>
      <c r="F1439" s="5">
        <f>IF(E1439&lt;='[1]Criterios de sanción'!$J$15,"Amonestación Publica",IF((E1439-'[1]Criterios de sanción'!$J$15)*0.3&lt;='[1]Criterios de sanción'!$I$2,"Amonestación Publica",(E1439-'[1]Criterios de sanción'!$J$15)*0.3))</f>
        <v>22490.799999999999</v>
      </c>
    </row>
    <row r="1440" spans="2:6" ht="28" x14ac:dyDescent="0.2">
      <c r="B1440" s="18" t="s">
        <v>1462</v>
      </c>
      <c r="C1440" s="19" t="s">
        <v>24</v>
      </c>
      <c r="D1440" s="4">
        <v>2280192</v>
      </c>
      <c r="E1440" s="4">
        <f t="shared" si="22"/>
        <v>190016</v>
      </c>
      <c r="F1440" s="5">
        <f>IF(E1440&lt;='[1]Criterios de sanción'!$J$15,"Amonestación Publica",IF((E1440-'[1]Criterios de sanción'!$J$15)*0.3&lt;='[1]Criterios de sanción'!$I$2,"Amonestación Publica",(E1440-'[1]Criterios de sanción'!$J$15)*0.3))</f>
        <v>54495.6</v>
      </c>
    </row>
    <row r="1441" spans="2:6" ht="28" x14ac:dyDescent="0.2">
      <c r="B1441" s="18" t="s">
        <v>1463</v>
      </c>
      <c r="C1441" s="19" t="s">
        <v>24</v>
      </c>
      <c r="D1441" s="4">
        <v>1016000</v>
      </c>
      <c r="E1441" s="4">
        <f t="shared" si="22"/>
        <v>84666.666666666672</v>
      </c>
      <c r="F1441" s="5">
        <f>IF(E1441&lt;='[1]Criterios de sanción'!$J$15,"Amonestación Publica",IF((E1441-'[1]Criterios de sanción'!$J$15)*0.3&lt;='[1]Criterios de sanción'!$I$2,"Amonestación Publica",(E1441-'[1]Criterios de sanción'!$J$15)*0.3))</f>
        <v>22890.799999999999</v>
      </c>
    </row>
    <row r="1442" spans="2:6" ht="28" x14ac:dyDescent="0.2">
      <c r="B1442" s="18" t="s">
        <v>1464</v>
      </c>
      <c r="C1442" s="19" t="s">
        <v>24</v>
      </c>
      <c r="D1442" s="4">
        <v>2039663</v>
      </c>
      <c r="E1442" s="4">
        <f t="shared" si="22"/>
        <v>169971.91666666666</v>
      </c>
      <c r="F1442" s="5">
        <f>IF(E1442&lt;='[1]Criterios de sanción'!$J$15,"Amonestación Publica",IF((E1442-'[1]Criterios de sanción'!$J$15)*0.3&lt;='[1]Criterios de sanción'!$I$2,"Amonestación Publica",(E1442-'[1]Criterios de sanción'!$J$15)*0.3))</f>
        <v>48482.374999999993</v>
      </c>
    </row>
    <row r="1443" spans="2:6" ht="28" x14ac:dyDescent="0.2">
      <c r="B1443" s="18" t="s">
        <v>1465</v>
      </c>
      <c r="C1443" s="19" t="s">
        <v>24</v>
      </c>
      <c r="D1443" s="4">
        <v>2184940.98</v>
      </c>
      <c r="E1443" s="4">
        <f t="shared" si="22"/>
        <v>182078.41500000001</v>
      </c>
      <c r="F1443" s="5">
        <f>IF(E1443&lt;='[1]Criterios de sanción'!$J$15,"Amonestación Publica",IF((E1443-'[1]Criterios de sanción'!$J$15)*0.3&lt;='[1]Criterios de sanción'!$I$2,"Amonestación Publica",(E1443-'[1]Criterios de sanción'!$J$15)*0.3))</f>
        <v>52114.324500000002</v>
      </c>
    </row>
    <row r="1444" spans="2:6" ht="28" x14ac:dyDescent="0.2">
      <c r="B1444" s="18" t="s">
        <v>1466</v>
      </c>
      <c r="C1444" s="19" t="s">
        <v>24</v>
      </c>
      <c r="D1444" s="4">
        <v>1724825.79</v>
      </c>
      <c r="E1444" s="4">
        <f t="shared" si="22"/>
        <v>143735.48250000001</v>
      </c>
      <c r="F1444" s="5">
        <f>IF(E1444&lt;='[1]Criterios de sanción'!$J$15,"Amonestación Publica",IF((E1444-'[1]Criterios de sanción'!$J$15)*0.3&lt;='[1]Criterios de sanción'!$I$2,"Amonestación Publica",(E1444-'[1]Criterios de sanción'!$J$15)*0.3))</f>
        <v>40611.444750000002</v>
      </c>
    </row>
    <row r="1445" spans="2:6" ht="28" x14ac:dyDescent="0.2">
      <c r="B1445" s="18" t="s">
        <v>1467</v>
      </c>
      <c r="C1445" s="19" t="s">
        <v>24</v>
      </c>
      <c r="D1445" s="4">
        <v>1517091</v>
      </c>
      <c r="E1445" s="4">
        <f t="shared" si="22"/>
        <v>126424.25</v>
      </c>
      <c r="F1445" s="5">
        <f>IF(E1445&lt;='[1]Criterios de sanción'!$J$15,"Amonestación Publica",IF((E1445-'[1]Criterios de sanción'!$J$15)*0.3&lt;='[1]Criterios de sanción'!$I$2,"Amonestación Publica",(E1445-'[1]Criterios de sanción'!$J$15)*0.3))</f>
        <v>35418.074999999997</v>
      </c>
    </row>
    <row r="1446" spans="2:6" ht="28" x14ac:dyDescent="0.2">
      <c r="B1446" s="18" t="s">
        <v>1468</v>
      </c>
      <c r="C1446" s="19" t="s">
        <v>24</v>
      </c>
      <c r="D1446" s="4">
        <v>1891997</v>
      </c>
      <c r="E1446" s="4">
        <f t="shared" si="22"/>
        <v>157666.41666666666</v>
      </c>
      <c r="F1446" s="5">
        <f>IF(E1446&lt;='[1]Criterios de sanción'!$J$15,"Amonestación Publica",IF((E1446-'[1]Criterios de sanción'!$J$15)*0.3&lt;='[1]Criterios de sanción'!$I$2,"Amonestación Publica",(E1446-'[1]Criterios de sanción'!$J$15)*0.3))</f>
        <v>44790.724999999999</v>
      </c>
    </row>
    <row r="1447" spans="2:6" ht="28" x14ac:dyDescent="0.2">
      <c r="B1447" s="18" t="s">
        <v>1469</v>
      </c>
      <c r="C1447" s="19" t="s">
        <v>24</v>
      </c>
      <c r="D1447" s="4">
        <v>733378</v>
      </c>
      <c r="E1447" s="4">
        <f t="shared" si="22"/>
        <v>61114.833333333336</v>
      </c>
      <c r="F1447" s="5">
        <f>IF(E1447&lt;='[1]Criterios de sanción'!$J$15,"Amonestación Publica",IF((E1447-'[1]Criterios de sanción'!$J$15)*0.3&lt;='[1]Criterios de sanción'!$I$2,"Amonestación Publica",(E1447-'[1]Criterios de sanción'!$J$15)*0.3))</f>
        <v>15825.25</v>
      </c>
    </row>
    <row r="1448" spans="2:6" ht="28" x14ac:dyDescent="0.2">
      <c r="B1448" s="18" t="s">
        <v>1470</v>
      </c>
      <c r="C1448" s="19" t="s">
        <v>24</v>
      </c>
      <c r="D1448" s="4">
        <v>2190605.0299999998</v>
      </c>
      <c r="E1448" s="4">
        <f t="shared" si="22"/>
        <v>182550.41916666666</v>
      </c>
      <c r="F1448" s="5">
        <f>IF(E1448&lt;='[1]Criterios de sanción'!$J$15,"Amonestación Publica",IF((E1448-'[1]Criterios de sanción'!$J$15)*0.3&lt;='[1]Criterios de sanción'!$I$2,"Amonestación Publica",(E1448-'[1]Criterios de sanción'!$J$15)*0.3))</f>
        <v>52255.925749999995</v>
      </c>
    </row>
    <row r="1449" spans="2:6" ht="28" x14ac:dyDescent="0.2">
      <c r="B1449" s="18" t="s">
        <v>1471</v>
      </c>
      <c r="C1449" s="19" t="s">
        <v>24</v>
      </c>
      <c r="D1449" s="4">
        <v>1540291</v>
      </c>
      <c r="E1449" s="4">
        <f t="shared" si="22"/>
        <v>128357.58333333333</v>
      </c>
      <c r="F1449" s="5">
        <f>IF(E1449&lt;='[1]Criterios de sanción'!$J$15,"Amonestación Publica",IF((E1449-'[1]Criterios de sanción'!$J$15)*0.3&lt;='[1]Criterios de sanción'!$I$2,"Amonestación Publica",(E1449-'[1]Criterios de sanción'!$J$15)*0.3))</f>
        <v>35998.074999999997</v>
      </c>
    </row>
    <row r="1450" spans="2:6" ht="28" x14ac:dyDescent="0.2">
      <c r="B1450" s="18" t="s">
        <v>1472</v>
      </c>
      <c r="C1450" s="19" t="s">
        <v>24</v>
      </c>
      <c r="D1450" s="4">
        <v>1905978</v>
      </c>
      <c r="E1450" s="4">
        <f t="shared" si="22"/>
        <v>158831.5</v>
      </c>
      <c r="F1450" s="5">
        <f>IF(E1450&lt;='[1]Criterios de sanción'!$J$15,"Amonestación Publica",IF((E1450-'[1]Criterios de sanción'!$J$15)*0.3&lt;='[1]Criterios de sanción'!$I$2,"Amonestación Publica",(E1450-'[1]Criterios de sanción'!$J$15)*0.3))</f>
        <v>45140.25</v>
      </c>
    </row>
    <row r="1451" spans="2:6" ht="28" x14ac:dyDescent="0.2">
      <c r="B1451" s="18" t="s">
        <v>1473</v>
      </c>
      <c r="C1451" s="19" t="s">
        <v>24</v>
      </c>
      <c r="D1451" s="4">
        <v>180213</v>
      </c>
      <c r="E1451" s="4">
        <f t="shared" si="22"/>
        <v>15017.75</v>
      </c>
      <c r="F1451" s="5">
        <f>IF(E1451&lt;='[1]Criterios de sanción'!$J$15,"Amonestación Publica",IF((E1451-'[1]Criterios de sanción'!$J$15)*0.3&lt;='[1]Criterios de sanción'!$I$2,"Amonestación Publica",(E1451-'[1]Criterios de sanción'!$J$15)*0.3))</f>
        <v>1996.125</v>
      </c>
    </row>
    <row r="1452" spans="2:6" ht="28" x14ac:dyDescent="0.2">
      <c r="B1452" s="18" t="s">
        <v>1474</v>
      </c>
      <c r="C1452" s="19" t="s">
        <v>24</v>
      </c>
      <c r="D1452" s="4">
        <v>1346663</v>
      </c>
      <c r="E1452" s="4">
        <f t="shared" si="22"/>
        <v>112221.91666666667</v>
      </c>
      <c r="F1452" s="5">
        <f>IF(E1452&lt;='[1]Criterios de sanción'!$J$15,"Amonestación Publica",IF((E1452-'[1]Criterios de sanción'!$J$15)*0.3&lt;='[1]Criterios de sanción'!$I$2,"Amonestación Publica",(E1452-'[1]Criterios de sanción'!$J$15)*0.3))</f>
        <v>31157.375</v>
      </c>
    </row>
    <row r="1453" spans="2:6" ht="28" x14ac:dyDescent="0.2">
      <c r="B1453" s="18" t="s">
        <v>1475</v>
      </c>
      <c r="C1453" s="19" t="s">
        <v>24</v>
      </c>
      <c r="D1453" s="4">
        <v>1234911</v>
      </c>
      <c r="E1453" s="4">
        <f t="shared" si="22"/>
        <v>102909.25</v>
      </c>
      <c r="F1453" s="5">
        <f>IF(E1453&lt;='[1]Criterios de sanción'!$J$15,"Amonestación Publica",IF((E1453-'[1]Criterios de sanción'!$J$15)*0.3&lt;='[1]Criterios de sanción'!$I$2,"Amonestación Publica",(E1453-'[1]Criterios de sanción'!$J$15)*0.3))</f>
        <v>28363.575000000001</v>
      </c>
    </row>
    <row r="1454" spans="2:6" ht="28" x14ac:dyDescent="0.2">
      <c r="B1454" s="18" t="s">
        <v>1476</v>
      </c>
      <c r="C1454" s="19" t="s">
        <v>24</v>
      </c>
      <c r="D1454" s="4">
        <v>2841565.67</v>
      </c>
      <c r="E1454" s="4">
        <f t="shared" si="22"/>
        <v>236797.13916666666</v>
      </c>
      <c r="F1454" s="5">
        <f>IF(E1454&lt;='[1]Criterios de sanción'!$J$15,"Amonestación Publica",IF((E1454-'[1]Criterios de sanción'!$J$15)*0.3&lt;='[1]Criterios de sanción'!$I$2,"Amonestación Publica",(E1454-'[1]Criterios de sanción'!$J$15)*0.3))</f>
        <v>68529.941749999998</v>
      </c>
    </row>
    <row r="1455" spans="2:6" ht="28" x14ac:dyDescent="0.2">
      <c r="B1455" s="18" t="s">
        <v>1477</v>
      </c>
      <c r="C1455" s="19" t="s">
        <v>24</v>
      </c>
      <c r="D1455" s="4">
        <v>4115762</v>
      </c>
      <c r="E1455" s="4">
        <f t="shared" si="22"/>
        <v>342980.16666666669</v>
      </c>
      <c r="F1455" s="5">
        <f>IF(E1455&lt;='[1]Criterios de sanción'!$J$15,"Amonestación Publica",IF((E1455-'[1]Criterios de sanción'!$J$15)*0.3&lt;='[1]Criterios de sanción'!$I$2,"Amonestación Publica",(E1455-'[1]Criterios de sanción'!$J$15)*0.3))</f>
        <v>100384.85</v>
      </c>
    </row>
    <row r="1456" spans="2:6" ht="28" x14ac:dyDescent="0.2">
      <c r="B1456" s="18" t="s">
        <v>1478</v>
      </c>
      <c r="C1456" s="19" t="s">
        <v>24</v>
      </c>
      <c r="D1456" s="4">
        <v>231900</v>
      </c>
      <c r="E1456" s="4">
        <f t="shared" si="22"/>
        <v>19325</v>
      </c>
      <c r="F1456" s="5">
        <f>IF(E1456&lt;='[1]Criterios de sanción'!$J$15,"Amonestación Publica",IF((E1456-'[1]Criterios de sanción'!$J$15)*0.3&lt;='[1]Criterios de sanción'!$I$2,"Amonestación Publica",(E1456-'[1]Criterios de sanción'!$J$15)*0.3))</f>
        <v>3288.2999999999997</v>
      </c>
    </row>
    <row r="1457" spans="2:6" ht="28" x14ac:dyDescent="0.2">
      <c r="B1457" s="18" t="s">
        <v>1479</v>
      </c>
      <c r="C1457" s="19" t="s">
        <v>24</v>
      </c>
      <c r="D1457" s="4">
        <v>1633133.69</v>
      </c>
      <c r="E1457" s="4">
        <f t="shared" si="22"/>
        <v>136094.47416666665</v>
      </c>
      <c r="F1457" s="5">
        <f>IF(E1457&lt;='[1]Criterios de sanción'!$J$15,"Amonestación Publica",IF((E1457-'[1]Criterios de sanción'!$J$15)*0.3&lt;='[1]Criterios de sanción'!$I$2,"Amonestación Publica",(E1457-'[1]Criterios de sanción'!$J$15)*0.3))</f>
        <v>38319.142249999997</v>
      </c>
    </row>
    <row r="1458" spans="2:6" ht="28" x14ac:dyDescent="0.2">
      <c r="B1458" s="18" t="s">
        <v>1480</v>
      </c>
      <c r="C1458" s="19" t="s">
        <v>24</v>
      </c>
      <c r="D1458" s="4">
        <v>496542</v>
      </c>
      <c r="E1458" s="4">
        <f t="shared" si="22"/>
        <v>41378.5</v>
      </c>
      <c r="F1458" s="5">
        <f>IF(E1458&lt;='[1]Criterios de sanción'!$J$15,"Amonestación Publica",IF((E1458-'[1]Criterios de sanción'!$J$15)*0.3&lt;='[1]Criterios de sanción'!$I$2,"Amonestación Publica",(E1458-'[1]Criterios de sanción'!$J$15)*0.3))</f>
        <v>9904.35</v>
      </c>
    </row>
    <row r="1459" spans="2:6" ht="28" x14ac:dyDescent="0.2">
      <c r="B1459" s="18" t="s">
        <v>1481</v>
      </c>
      <c r="C1459" s="19" t="s">
        <v>24</v>
      </c>
      <c r="D1459" s="4">
        <v>2037622.83</v>
      </c>
      <c r="E1459" s="4">
        <f t="shared" si="22"/>
        <v>169801.9025</v>
      </c>
      <c r="F1459" s="5">
        <f>IF(E1459&lt;='[1]Criterios de sanción'!$J$15,"Amonestación Publica",IF((E1459-'[1]Criterios de sanción'!$J$15)*0.3&lt;='[1]Criterios de sanción'!$I$2,"Amonestación Publica",(E1459-'[1]Criterios de sanción'!$J$15)*0.3))</f>
        <v>48431.370749999995</v>
      </c>
    </row>
    <row r="1460" spans="2:6" ht="28" x14ac:dyDescent="0.2">
      <c r="B1460" s="18" t="s">
        <v>1482</v>
      </c>
      <c r="C1460" s="19" t="s">
        <v>24</v>
      </c>
      <c r="D1460" s="4">
        <v>3155298.1</v>
      </c>
      <c r="E1460" s="4">
        <f t="shared" si="22"/>
        <v>262941.50833333336</v>
      </c>
      <c r="F1460" s="5">
        <f>IF(E1460&lt;='[1]Criterios de sanción'!$J$15,"Amonestación Publica",IF((E1460-'[1]Criterios de sanción'!$J$15)*0.3&lt;='[1]Criterios de sanción'!$I$2,"Amonestación Publica",(E1460-'[1]Criterios de sanción'!$J$15)*0.3))</f>
        <v>76373.252500000002</v>
      </c>
    </row>
    <row r="1461" spans="2:6" ht="28" x14ac:dyDescent="0.2">
      <c r="B1461" s="18" t="s">
        <v>1483</v>
      </c>
      <c r="C1461" s="19" t="s">
        <v>24</v>
      </c>
      <c r="D1461" s="4">
        <v>2261996.21</v>
      </c>
      <c r="E1461" s="4">
        <f t="shared" si="22"/>
        <v>188499.68416666667</v>
      </c>
      <c r="F1461" s="5">
        <f>IF(E1461&lt;='[1]Criterios de sanción'!$J$15,"Amonestación Publica",IF((E1461-'[1]Criterios de sanción'!$J$15)*0.3&lt;='[1]Criterios de sanción'!$I$2,"Amonestación Publica",(E1461-'[1]Criterios de sanción'!$J$15)*0.3))</f>
        <v>54040.705249999999</v>
      </c>
    </row>
    <row r="1462" spans="2:6" ht="28" x14ac:dyDescent="0.2">
      <c r="B1462" s="18" t="s">
        <v>1484</v>
      </c>
      <c r="C1462" s="19" t="s">
        <v>24</v>
      </c>
      <c r="D1462" s="4">
        <v>2240311</v>
      </c>
      <c r="E1462" s="4">
        <f t="shared" si="22"/>
        <v>186692.58333333334</v>
      </c>
      <c r="F1462" s="5">
        <f>IF(E1462&lt;='[1]Criterios de sanción'!$J$15,"Amonestación Publica",IF((E1462-'[1]Criterios de sanción'!$J$15)*0.3&lt;='[1]Criterios de sanción'!$I$2,"Amonestación Publica",(E1462-'[1]Criterios de sanción'!$J$15)*0.3))</f>
        <v>53498.575000000004</v>
      </c>
    </row>
    <row r="1463" spans="2:6" ht="28" x14ac:dyDescent="0.2">
      <c r="B1463" s="18" t="s">
        <v>1485</v>
      </c>
      <c r="C1463" s="19" t="s">
        <v>24</v>
      </c>
      <c r="D1463" s="4">
        <v>2164066</v>
      </c>
      <c r="E1463" s="4">
        <f t="shared" si="22"/>
        <v>180338.83333333334</v>
      </c>
      <c r="F1463" s="5">
        <f>IF(E1463&lt;='[1]Criterios de sanción'!$J$15,"Amonestación Publica",IF((E1463-'[1]Criterios de sanción'!$J$15)*0.3&lt;='[1]Criterios de sanción'!$I$2,"Amonestación Publica",(E1463-'[1]Criterios de sanción'!$J$15)*0.3))</f>
        <v>51592.450000000004</v>
      </c>
    </row>
    <row r="1464" spans="2:6" ht="28" x14ac:dyDescent="0.2">
      <c r="B1464" s="18" t="s">
        <v>1486</v>
      </c>
      <c r="C1464" s="19" t="s">
        <v>24</v>
      </c>
      <c r="D1464" s="4">
        <v>1364768</v>
      </c>
      <c r="E1464" s="4">
        <f t="shared" si="22"/>
        <v>113730.66666666667</v>
      </c>
      <c r="F1464" s="5">
        <f>IF(E1464&lt;='[1]Criterios de sanción'!$J$15,"Amonestación Publica",IF((E1464-'[1]Criterios de sanción'!$J$15)*0.3&lt;='[1]Criterios de sanción'!$I$2,"Amonestación Publica",(E1464-'[1]Criterios de sanción'!$J$15)*0.3))</f>
        <v>31610</v>
      </c>
    </row>
    <row r="1465" spans="2:6" ht="28" x14ac:dyDescent="0.2">
      <c r="B1465" s="18" t="s">
        <v>1487</v>
      </c>
      <c r="C1465" s="19" t="s">
        <v>24</v>
      </c>
      <c r="D1465" s="4">
        <v>677759.78</v>
      </c>
      <c r="E1465" s="4">
        <f t="shared" si="22"/>
        <v>56479.981666666667</v>
      </c>
      <c r="F1465" s="5">
        <f>IF(E1465&lt;='[1]Criterios de sanción'!$J$15,"Amonestación Publica",IF((E1465-'[1]Criterios de sanción'!$J$15)*0.3&lt;='[1]Criterios de sanción'!$I$2,"Amonestación Publica",(E1465-'[1]Criterios de sanción'!$J$15)*0.3))</f>
        <v>14434.7945</v>
      </c>
    </row>
    <row r="1466" spans="2:6" ht="28" x14ac:dyDescent="0.2">
      <c r="B1466" s="18" t="s">
        <v>1488</v>
      </c>
      <c r="C1466" s="19" t="s">
        <v>24</v>
      </c>
      <c r="D1466" s="4">
        <v>1400871</v>
      </c>
      <c r="E1466" s="4">
        <f t="shared" si="22"/>
        <v>116739.25</v>
      </c>
      <c r="F1466" s="5">
        <f>IF(E1466&lt;='[1]Criterios de sanción'!$J$15,"Amonestación Publica",IF((E1466-'[1]Criterios de sanción'!$J$15)*0.3&lt;='[1]Criterios de sanción'!$I$2,"Amonestación Publica",(E1466-'[1]Criterios de sanción'!$J$15)*0.3))</f>
        <v>32512.574999999997</v>
      </c>
    </row>
    <row r="1467" spans="2:6" ht="28" x14ac:dyDescent="0.2">
      <c r="B1467" s="18" t="s">
        <v>1489</v>
      </c>
      <c r="C1467" s="19" t="s">
        <v>24</v>
      </c>
      <c r="D1467" s="4">
        <v>1451000</v>
      </c>
      <c r="E1467" s="4">
        <f t="shared" si="22"/>
        <v>120916.66666666667</v>
      </c>
      <c r="F1467" s="5">
        <f>IF(E1467&lt;='[1]Criterios de sanción'!$J$15,"Amonestación Publica",IF((E1467-'[1]Criterios de sanción'!$J$15)*0.3&lt;='[1]Criterios de sanción'!$I$2,"Amonestación Publica",(E1467-'[1]Criterios de sanción'!$J$15)*0.3))</f>
        <v>33765.800000000003</v>
      </c>
    </row>
    <row r="1468" spans="2:6" ht="28" x14ac:dyDescent="0.2">
      <c r="B1468" s="18" t="s">
        <v>1490</v>
      </c>
      <c r="C1468" s="19" t="s">
        <v>24</v>
      </c>
      <c r="D1468" s="4">
        <v>955097.66</v>
      </c>
      <c r="E1468" s="4">
        <f t="shared" si="22"/>
        <v>79591.471666666665</v>
      </c>
      <c r="F1468" s="5">
        <f>IF(E1468&lt;='[1]Criterios de sanción'!$J$15,"Amonestación Publica",IF((E1468-'[1]Criterios de sanción'!$J$15)*0.3&lt;='[1]Criterios de sanción'!$I$2,"Amonestación Publica",(E1468-'[1]Criterios de sanción'!$J$15)*0.3))</f>
        <v>21368.2415</v>
      </c>
    </row>
    <row r="1469" spans="2:6" ht="28" x14ac:dyDescent="0.2">
      <c r="B1469" s="18" t="s">
        <v>1491</v>
      </c>
      <c r="C1469" s="19" t="s">
        <v>24</v>
      </c>
      <c r="D1469" s="4">
        <v>2100836</v>
      </c>
      <c r="E1469" s="4">
        <f t="shared" si="22"/>
        <v>175069.66666666666</v>
      </c>
      <c r="F1469" s="5">
        <f>IF(E1469&lt;='[1]Criterios de sanción'!$J$15,"Amonestación Publica",IF((E1469-'[1]Criterios de sanción'!$J$15)*0.3&lt;='[1]Criterios de sanción'!$I$2,"Amonestación Publica",(E1469-'[1]Criterios de sanción'!$J$15)*0.3))</f>
        <v>50011.7</v>
      </c>
    </row>
    <row r="1470" spans="2:6" ht="28" x14ac:dyDescent="0.2">
      <c r="B1470" s="18" t="s">
        <v>1492</v>
      </c>
      <c r="C1470" s="19" t="s">
        <v>24</v>
      </c>
      <c r="D1470" s="4">
        <v>2894728.84</v>
      </c>
      <c r="E1470" s="4">
        <f t="shared" si="22"/>
        <v>241227.40333333332</v>
      </c>
      <c r="F1470" s="5">
        <f>IF(E1470&lt;='[1]Criterios de sanción'!$J$15,"Amonestación Publica",IF((E1470-'[1]Criterios de sanción'!$J$15)*0.3&lt;='[1]Criterios de sanción'!$I$2,"Amonestación Publica",(E1470-'[1]Criterios de sanción'!$J$15)*0.3))</f>
        <v>69859.020999999993</v>
      </c>
    </row>
    <row r="1471" spans="2:6" ht="28" x14ac:dyDescent="0.2">
      <c r="B1471" s="18" t="s">
        <v>1493</v>
      </c>
      <c r="C1471" s="19" t="s">
        <v>24</v>
      </c>
      <c r="D1471" s="4">
        <v>2009682</v>
      </c>
      <c r="E1471" s="4">
        <f t="shared" si="22"/>
        <v>167473.5</v>
      </c>
      <c r="F1471" s="5">
        <f>IF(E1471&lt;='[1]Criterios de sanción'!$J$15,"Amonestación Publica",IF((E1471-'[1]Criterios de sanción'!$J$15)*0.3&lt;='[1]Criterios de sanción'!$I$2,"Amonestación Publica",(E1471-'[1]Criterios de sanción'!$J$15)*0.3))</f>
        <v>47732.85</v>
      </c>
    </row>
    <row r="1472" spans="2:6" ht="28" x14ac:dyDescent="0.2">
      <c r="B1472" s="18" t="s">
        <v>1494</v>
      </c>
      <c r="C1472" s="19" t="s">
        <v>24</v>
      </c>
      <c r="D1472" s="4">
        <v>1482173.11</v>
      </c>
      <c r="E1472" s="4">
        <f t="shared" si="22"/>
        <v>123514.42583333334</v>
      </c>
      <c r="F1472" s="5">
        <f>IF(E1472&lt;='[1]Criterios de sanción'!$J$15,"Amonestación Publica",IF((E1472-'[1]Criterios de sanción'!$J$15)*0.3&lt;='[1]Criterios de sanción'!$I$2,"Amonestación Publica",(E1472-'[1]Criterios de sanción'!$J$15)*0.3))</f>
        <v>34545.12775</v>
      </c>
    </row>
    <row r="1473" spans="2:6" ht="28" x14ac:dyDescent="0.2">
      <c r="B1473" s="18" t="s">
        <v>1495</v>
      </c>
      <c r="C1473" s="19" t="s">
        <v>24</v>
      </c>
      <c r="D1473" s="4">
        <v>1462786.03</v>
      </c>
      <c r="E1473" s="4">
        <f t="shared" si="22"/>
        <v>121898.83583333333</v>
      </c>
      <c r="F1473" s="5">
        <f>IF(E1473&lt;='[1]Criterios de sanción'!$J$15,"Amonestación Publica",IF((E1473-'[1]Criterios de sanción'!$J$15)*0.3&lt;='[1]Criterios de sanción'!$I$2,"Amonestación Publica",(E1473-'[1]Criterios de sanción'!$J$15)*0.3))</f>
        <v>34060.450749999996</v>
      </c>
    </row>
    <row r="1474" spans="2:6" ht="28" x14ac:dyDescent="0.2">
      <c r="B1474" s="18" t="s">
        <v>1496</v>
      </c>
      <c r="C1474" s="19" t="s">
        <v>24</v>
      </c>
      <c r="D1474" s="4">
        <v>1802497</v>
      </c>
      <c r="E1474" s="4">
        <f t="shared" ref="E1474:E1537" si="23">D1474/12</f>
        <v>150208.08333333334</v>
      </c>
      <c r="F1474" s="5">
        <f>IF(E1474&lt;='[1]Criterios de sanción'!$J$15,"Amonestación Publica",IF((E1474-'[1]Criterios de sanción'!$J$15)*0.3&lt;='[1]Criterios de sanción'!$I$2,"Amonestación Publica",(E1474-'[1]Criterios de sanción'!$J$15)*0.3))</f>
        <v>42553.224999999999</v>
      </c>
    </row>
    <row r="1475" spans="2:6" ht="28" x14ac:dyDescent="0.2">
      <c r="B1475" s="18" t="s">
        <v>1497</v>
      </c>
      <c r="C1475" s="19" t="s">
        <v>24</v>
      </c>
      <c r="D1475" s="4">
        <v>2047599</v>
      </c>
      <c r="E1475" s="4">
        <f t="shared" si="23"/>
        <v>170633.25</v>
      </c>
      <c r="F1475" s="5">
        <f>IF(E1475&lt;='[1]Criterios de sanción'!$J$15,"Amonestación Publica",IF((E1475-'[1]Criterios de sanción'!$J$15)*0.3&lt;='[1]Criterios de sanción'!$I$2,"Amonestación Publica",(E1475-'[1]Criterios de sanción'!$J$15)*0.3))</f>
        <v>48680.775000000001</v>
      </c>
    </row>
    <row r="1476" spans="2:6" ht="28" x14ac:dyDescent="0.2">
      <c r="B1476" s="18" t="s">
        <v>1498</v>
      </c>
      <c r="C1476" s="19" t="s">
        <v>24</v>
      </c>
      <c r="D1476" s="4">
        <v>1371458.95</v>
      </c>
      <c r="E1476" s="4">
        <f t="shared" si="23"/>
        <v>114288.24583333333</v>
      </c>
      <c r="F1476" s="5">
        <f>IF(E1476&lt;='[1]Criterios de sanción'!$J$15,"Amonestación Publica",IF((E1476-'[1]Criterios de sanción'!$J$15)*0.3&lt;='[1]Criterios de sanción'!$I$2,"Amonestación Publica",(E1476-'[1]Criterios de sanción'!$J$15)*0.3))</f>
        <v>31777.27375</v>
      </c>
    </row>
    <row r="1477" spans="2:6" ht="28" x14ac:dyDescent="0.2">
      <c r="B1477" s="18" t="s">
        <v>1499</v>
      </c>
      <c r="C1477" s="19" t="s">
        <v>24</v>
      </c>
      <c r="D1477" s="4">
        <v>1911973.31</v>
      </c>
      <c r="E1477" s="4">
        <f t="shared" si="23"/>
        <v>159331.10916666666</v>
      </c>
      <c r="F1477" s="5">
        <f>IF(E1477&lt;='[1]Criterios de sanción'!$J$15,"Amonestación Publica",IF((E1477-'[1]Criterios de sanción'!$J$15)*0.3&lt;='[1]Criterios de sanción'!$I$2,"Amonestación Publica",(E1477-'[1]Criterios de sanción'!$J$15)*0.3))</f>
        <v>45290.132749999997</v>
      </c>
    </row>
    <row r="1478" spans="2:6" ht="28" x14ac:dyDescent="0.2">
      <c r="B1478" s="18" t="s">
        <v>1500</v>
      </c>
      <c r="C1478" s="19" t="s">
        <v>24</v>
      </c>
      <c r="D1478" s="4">
        <v>1574674.48</v>
      </c>
      <c r="E1478" s="4">
        <f t="shared" si="23"/>
        <v>131222.87333333332</v>
      </c>
      <c r="F1478" s="5">
        <f>IF(E1478&lt;='[1]Criterios de sanción'!$J$15,"Amonestación Publica",IF((E1478-'[1]Criterios de sanción'!$J$15)*0.3&lt;='[1]Criterios de sanción'!$I$2,"Amonestación Publica",(E1478-'[1]Criterios de sanción'!$J$15)*0.3))</f>
        <v>36857.661999999997</v>
      </c>
    </row>
    <row r="1479" spans="2:6" ht="28" x14ac:dyDescent="0.2">
      <c r="B1479" s="18" t="s">
        <v>1501</v>
      </c>
      <c r="C1479" s="19" t="s">
        <v>24</v>
      </c>
      <c r="D1479" s="4">
        <v>2781694.26</v>
      </c>
      <c r="E1479" s="4">
        <f t="shared" si="23"/>
        <v>231807.85499999998</v>
      </c>
      <c r="F1479" s="5">
        <f>IF(E1479&lt;='[1]Criterios de sanción'!$J$15,"Amonestación Publica",IF((E1479-'[1]Criterios de sanción'!$J$15)*0.3&lt;='[1]Criterios de sanción'!$I$2,"Amonestación Publica",(E1479-'[1]Criterios de sanción'!$J$15)*0.3))</f>
        <v>67033.156499999997</v>
      </c>
    </row>
    <row r="1480" spans="2:6" ht="28" x14ac:dyDescent="0.2">
      <c r="B1480" s="18" t="s">
        <v>1502</v>
      </c>
      <c r="C1480" s="19" t="s">
        <v>24</v>
      </c>
      <c r="D1480" s="4">
        <v>720470.76</v>
      </c>
      <c r="E1480" s="4">
        <f t="shared" si="23"/>
        <v>60039.23</v>
      </c>
      <c r="F1480" s="5">
        <f>IF(E1480&lt;='[1]Criterios de sanción'!$J$15,"Amonestación Publica",IF((E1480-'[1]Criterios de sanción'!$J$15)*0.3&lt;='[1]Criterios de sanción'!$I$2,"Amonestación Publica",(E1480-'[1]Criterios de sanción'!$J$15)*0.3))</f>
        <v>15502.569</v>
      </c>
    </row>
    <row r="1481" spans="2:6" ht="28" x14ac:dyDescent="0.2">
      <c r="B1481" s="18" t="s">
        <v>1503</v>
      </c>
      <c r="C1481" s="19" t="s">
        <v>24</v>
      </c>
      <c r="D1481" s="4">
        <v>540000</v>
      </c>
      <c r="E1481" s="4">
        <f t="shared" si="23"/>
        <v>45000</v>
      </c>
      <c r="F1481" s="5">
        <f>IF(E1481&lt;='[1]Criterios de sanción'!$J$15,"Amonestación Publica",IF((E1481-'[1]Criterios de sanción'!$J$15)*0.3&lt;='[1]Criterios de sanción'!$I$2,"Amonestación Publica",(E1481-'[1]Criterios de sanción'!$J$15)*0.3))</f>
        <v>10990.8</v>
      </c>
    </row>
    <row r="1482" spans="2:6" ht="28" x14ac:dyDescent="0.2">
      <c r="B1482" s="18" t="s">
        <v>1504</v>
      </c>
      <c r="C1482" s="19" t="s">
        <v>24</v>
      </c>
      <c r="D1482" s="4">
        <v>1923886.38</v>
      </c>
      <c r="E1482" s="4">
        <f t="shared" si="23"/>
        <v>160323.86499999999</v>
      </c>
      <c r="F1482" s="5">
        <f>IF(E1482&lt;='[1]Criterios de sanción'!$J$15,"Amonestación Publica",IF((E1482-'[1]Criterios de sanción'!$J$15)*0.3&lt;='[1]Criterios de sanción'!$I$2,"Amonestación Publica",(E1482-'[1]Criterios de sanción'!$J$15)*0.3))</f>
        <v>45587.959499999997</v>
      </c>
    </row>
    <row r="1483" spans="2:6" ht="28" x14ac:dyDescent="0.2">
      <c r="B1483" s="18" t="s">
        <v>1505</v>
      </c>
      <c r="C1483" s="19" t="s">
        <v>24</v>
      </c>
      <c r="D1483" s="4">
        <v>1407350.37</v>
      </c>
      <c r="E1483" s="4">
        <f t="shared" si="23"/>
        <v>117279.19750000001</v>
      </c>
      <c r="F1483" s="5">
        <f>IF(E1483&lt;='[1]Criterios de sanción'!$J$15,"Amonestación Publica",IF((E1483-'[1]Criterios de sanción'!$J$15)*0.3&lt;='[1]Criterios de sanción'!$I$2,"Amonestación Publica",(E1483-'[1]Criterios de sanción'!$J$15)*0.3))</f>
        <v>32674.559250000002</v>
      </c>
    </row>
    <row r="1484" spans="2:6" ht="28" x14ac:dyDescent="0.2">
      <c r="B1484" s="18" t="s">
        <v>1506</v>
      </c>
      <c r="C1484" s="19" t="s">
        <v>24</v>
      </c>
      <c r="D1484" s="4">
        <v>442314</v>
      </c>
      <c r="E1484" s="4">
        <f t="shared" si="23"/>
        <v>36859.5</v>
      </c>
      <c r="F1484" s="5">
        <f>IF(E1484&lt;='[1]Criterios de sanción'!$J$15,"Amonestación Publica",IF((E1484-'[1]Criterios de sanción'!$J$15)*0.3&lt;='[1]Criterios de sanción'!$I$2,"Amonestación Publica",(E1484-'[1]Criterios de sanción'!$J$15)*0.3))</f>
        <v>8548.65</v>
      </c>
    </row>
    <row r="1485" spans="2:6" ht="28" x14ac:dyDescent="0.2">
      <c r="B1485" s="18" t="s">
        <v>1507</v>
      </c>
      <c r="C1485" s="19" t="s">
        <v>24</v>
      </c>
      <c r="D1485" s="4">
        <v>1046252</v>
      </c>
      <c r="E1485" s="4">
        <f t="shared" si="23"/>
        <v>87187.666666666672</v>
      </c>
      <c r="F1485" s="5">
        <f>IF(E1485&lt;='[1]Criterios de sanción'!$J$15,"Amonestación Publica",IF((E1485-'[1]Criterios de sanción'!$J$15)*0.3&lt;='[1]Criterios de sanción'!$I$2,"Amonestación Publica",(E1485-'[1]Criterios de sanción'!$J$15)*0.3))</f>
        <v>23647.100000000002</v>
      </c>
    </row>
    <row r="1486" spans="2:6" ht="28" x14ac:dyDescent="0.2">
      <c r="B1486" s="18" t="s">
        <v>1508</v>
      </c>
      <c r="C1486" s="19" t="s">
        <v>24</v>
      </c>
      <c r="D1486" s="4">
        <v>180000</v>
      </c>
      <c r="E1486" s="4">
        <f t="shared" si="23"/>
        <v>15000</v>
      </c>
      <c r="F1486" s="5">
        <f>IF(E1486&lt;='[1]Criterios de sanción'!$J$15,"Amonestación Publica",IF((E1486-'[1]Criterios de sanción'!$J$15)*0.3&lt;='[1]Criterios de sanción'!$I$2,"Amonestación Publica",(E1486-'[1]Criterios de sanción'!$J$15)*0.3))</f>
        <v>1990.8</v>
      </c>
    </row>
    <row r="1487" spans="2:6" ht="28" x14ac:dyDescent="0.2">
      <c r="B1487" s="18" t="s">
        <v>1509</v>
      </c>
      <c r="C1487" s="19" t="s">
        <v>24</v>
      </c>
      <c r="D1487" s="4">
        <v>1698674</v>
      </c>
      <c r="E1487" s="4">
        <f t="shared" si="23"/>
        <v>141556.16666666666</v>
      </c>
      <c r="F1487" s="5">
        <f>IF(E1487&lt;='[1]Criterios de sanción'!$J$15,"Amonestación Publica",IF((E1487-'[1]Criterios de sanción'!$J$15)*0.3&lt;='[1]Criterios de sanción'!$I$2,"Amonestación Publica",(E1487-'[1]Criterios de sanción'!$J$15)*0.3))</f>
        <v>39957.649999999994</v>
      </c>
    </row>
    <row r="1488" spans="2:6" ht="28" x14ac:dyDescent="0.2">
      <c r="B1488" s="18" t="s">
        <v>1510</v>
      </c>
      <c r="C1488" s="19" t="s">
        <v>24</v>
      </c>
      <c r="D1488" s="4">
        <v>1728773.96</v>
      </c>
      <c r="E1488" s="4">
        <f t="shared" si="23"/>
        <v>144064.49666666667</v>
      </c>
      <c r="F1488" s="5">
        <f>IF(E1488&lt;='[1]Criterios de sanción'!$J$15,"Amonestación Publica",IF((E1488-'[1]Criterios de sanción'!$J$15)*0.3&lt;='[1]Criterios de sanción'!$I$2,"Amonestación Publica",(E1488-'[1]Criterios de sanción'!$J$15)*0.3))</f>
        <v>40710.148999999998</v>
      </c>
    </row>
    <row r="1489" spans="2:6" ht="28" x14ac:dyDescent="0.2">
      <c r="B1489" s="18" t="s">
        <v>1511</v>
      </c>
      <c r="C1489" s="19" t="s">
        <v>24</v>
      </c>
      <c r="D1489" s="4">
        <v>2047599</v>
      </c>
      <c r="E1489" s="4">
        <f t="shared" si="23"/>
        <v>170633.25</v>
      </c>
      <c r="F1489" s="5">
        <f>IF(E1489&lt;='[1]Criterios de sanción'!$J$15,"Amonestación Publica",IF((E1489-'[1]Criterios de sanción'!$J$15)*0.3&lt;='[1]Criterios de sanción'!$I$2,"Amonestación Publica",(E1489-'[1]Criterios de sanción'!$J$15)*0.3))</f>
        <v>48680.775000000001</v>
      </c>
    </row>
    <row r="1490" spans="2:6" ht="28" x14ac:dyDescent="0.2">
      <c r="B1490" s="18" t="s">
        <v>1512</v>
      </c>
      <c r="C1490" s="19" t="s">
        <v>24</v>
      </c>
      <c r="D1490" s="4">
        <v>1768617</v>
      </c>
      <c r="E1490" s="4">
        <f t="shared" si="23"/>
        <v>147384.75</v>
      </c>
      <c r="F1490" s="5">
        <f>IF(E1490&lt;='[1]Criterios de sanción'!$J$15,"Amonestación Publica",IF((E1490-'[1]Criterios de sanción'!$J$15)*0.3&lt;='[1]Criterios de sanción'!$I$2,"Amonestación Publica",(E1490-'[1]Criterios de sanción'!$J$15)*0.3))</f>
        <v>41706.224999999999</v>
      </c>
    </row>
    <row r="1491" spans="2:6" ht="28" x14ac:dyDescent="0.2">
      <c r="B1491" s="18" t="s">
        <v>1513</v>
      </c>
      <c r="C1491" s="19" t="s">
        <v>24</v>
      </c>
      <c r="D1491" s="4">
        <v>3175242</v>
      </c>
      <c r="E1491" s="4">
        <f t="shared" si="23"/>
        <v>264603.5</v>
      </c>
      <c r="F1491" s="5">
        <f>IF(E1491&lt;='[1]Criterios de sanción'!$J$15,"Amonestación Publica",IF((E1491-'[1]Criterios de sanción'!$J$15)*0.3&lt;='[1]Criterios de sanción'!$I$2,"Amonestación Publica",(E1491-'[1]Criterios de sanción'!$J$15)*0.3))</f>
        <v>76871.849999999991</v>
      </c>
    </row>
    <row r="1492" spans="2:6" ht="28" x14ac:dyDescent="0.2">
      <c r="B1492" s="18" t="s">
        <v>1514</v>
      </c>
      <c r="C1492" s="19" t="s">
        <v>24</v>
      </c>
      <c r="D1492" s="4">
        <v>1827057</v>
      </c>
      <c r="E1492" s="4">
        <f t="shared" si="23"/>
        <v>152254.75</v>
      </c>
      <c r="F1492" s="5">
        <f>IF(E1492&lt;='[1]Criterios de sanción'!$J$15,"Amonestación Publica",IF((E1492-'[1]Criterios de sanción'!$J$15)*0.3&lt;='[1]Criterios de sanción'!$I$2,"Amonestación Publica",(E1492-'[1]Criterios de sanción'!$J$15)*0.3))</f>
        <v>43167.224999999999</v>
      </c>
    </row>
    <row r="1493" spans="2:6" ht="28" x14ac:dyDescent="0.2">
      <c r="B1493" s="18" t="s">
        <v>1515</v>
      </c>
      <c r="C1493" s="19" t="s">
        <v>24</v>
      </c>
      <c r="D1493" s="4">
        <v>2097768</v>
      </c>
      <c r="E1493" s="4">
        <f t="shared" si="23"/>
        <v>174814</v>
      </c>
      <c r="F1493" s="5">
        <f>IF(E1493&lt;='[1]Criterios de sanción'!$J$15,"Amonestación Publica",IF((E1493-'[1]Criterios de sanción'!$J$15)*0.3&lt;='[1]Criterios de sanción'!$I$2,"Amonestación Publica",(E1493-'[1]Criterios de sanción'!$J$15)*0.3))</f>
        <v>49935</v>
      </c>
    </row>
    <row r="1494" spans="2:6" ht="28" x14ac:dyDescent="0.2">
      <c r="B1494" s="18" t="s">
        <v>1516</v>
      </c>
      <c r="C1494" s="19" t="s">
        <v>24</v>
      </c>
      <c r="D1494" s="4">
        <v>1766274.04</v>
      </c>
      <c r="E1494" s="4">
        <f t="shared" si="23"/>
        <v>147189.50333333333</v>
      </c>
      <c r="F1494" s="5">
        <f>IF(E1494&lt;='[1]Criterios de sanción'!$J$15,"Amonestación Publica",IF((E1494-'[1]Criterios de sanción'!$J$15)*0.3&lt;='[1]Criterios de sanción'!$I$2,"Amonestación Publica",(E1494-'[1]Criterios de sanción'!$J$15)*0.3))</f>
        <v>41647.650999999998</v>
      </c>
    </row>
    <row r="1495" spans="2:6" ht="28" x14ac:dyDescent="0.2">
      <c r="B1495" s="18" t="s">
        <v>1517</v>
      </c>
      <c r="C1495" s="19" t="s">
        <v>24</v>
      </c>
      <c r="D1495" s="4">
        <v>2446844</v>
      </c>
      <c r="E1495" s="4">
        <f t="shared" si="23"/>
        <v>203903.66666666666</v>
      </c>
      <c r="F1495" s="5">
        <f>IF(E1495&lt;='[1]Criterios de sanción'!$J$15,"Amonestación Publica",IF((E1495-'[1]Criterios de sanción'!$J$15)*0.3&lt;='[1]Criterios de sanción'!$I$2,"Amonestación Publica",(E1495-'[1]Criterios de sanción'!$J$15)*0.3))</f>
        <v>58661.899999999994</v>
      </c>
    </row>
    <row r="1496" spans="2:6" ht="28" x14ac:dyDescent="0.2">
      <c r="B1496" s="18" t="s">
        <v>1518</v>
      </c>
      <c r="C1496" s="19" t="s">
        <v>24</v>
      </c>
      <c r="D1496" s="4">
        <v>3263713.68</v>
      </c>
      <c r="E1496" s="4">
        <f t="shared" si="23"/>
        <v>271976.14</v>
      </c>
      <c r="F1496" s="5">
        <f>IF(E1496&lt;='[1]Criterios de sanción'!$J$15,"Amonestación Publica",IF((E1496-'[1]Criterios de sanción'!$J$15)*0.3&lt;='[1]Criterios de sanción'!$I$2,"Amonestación Publica",(E1496-'[1]Criterios de sanción'!$J$15)*0.3))</f>
        <v>79083.642000000007</v>
      </c>
    </row>
    <row r="1497" spans="2:6" ht="28" x14ac:dyDescent="0.2">
      <c r="B1497" s="18" t="s">
        <v>1519</v>
      </c>
      <c r="C1497" s="19" t="s">
        <v>24</v>
      </c>
      <c r="D1497" s="4">
        <v>1480216</v>
      </c>
      <c r="E1497" s="4">
        <f t="shared" si="23"/>
        <v>123351.33333333333</v>
      </c>
      <c r="F1497" s="5">
        <f>IF(E1497&lt;='[1]Criterios de sanción'!$J$15,"Amonestación Publica",IF((E1497-'[1]Criterios de sanción'!$J$15)*0.3&lt;='[1]Criterios de sanción'!$I$2,"Amonestación Publica",(E1497-'[1]Criterios de sanción'!$J$15)*0.3))</f>
        <v>34496.199999999997</v>
      </c>
    </row>
    <row r="1498" spans="2:6" ht="28" x14ac:dyDescent="0.2">
      <c r="B1498" s="18" t="s">
        <v>1520</v>
      </c>
      <c r="C1498" s="19" t="s">
        <v>24</v>
      </c>
      <c r="D1498" s="4">
        <v>942228</v>
      </c>
      <c r="E1498" s="4">
        <f t="shared" si="23"/>
        <v>78519</v>
      </c>
      <c r="F1498" s="5">
        <f>IF(E1498&lt;='[1]Criterios de sanción'!$J$15,"Amonestación Publica",IF((E1498-'[1]Criterios de sanción'!$J$15)*0.3&lt;='[1]Criterios de sanción'!$I$2,"Amonestación Publica",(E1498-'[1]Criterios de sanción'!$J$15)*0.3))</f>
        <v>21046.5</v>
      </c>
    </row>
    <row r="1499" spans="2:6" ht="28" x14ac:dyDescent="0.2">
      <c r="B1499" s="18" t="s">
        <v>1521</v>
      </c>
      <c r="C1499" s="19" t="s">
        <v>24</v>
      </c>
      <c r="D1499" s="4">
        <v>1500000</v>
      </c>
      <c r="E1499" s="4">
        <f t="shared" si="23"/>
        <v>125000</v>
      </c>
      <c r="F1499" s="5">
        <f>IF(E1499&lt;='[1]Criterios de sanción'!$J$15,"Amonestación Publica",IF((E1499-'[1]Criterios de sanción'!$J$15)*0.3&lt;='[1]Criterios de sanción'!$I$2,"Amonestación Publica",(E1499-'[1]Criterios de sanción'!$J$15)*0.3))</f>
        <v>34990.799999999996</v>
      </c>
    </row>
    <row r="1500" spans="2:6" ht="28" x14ac:dyDescent="0.2">
      <c r="B1500" s="18" t="s">
        <v>1522</v>
      </c>
      <c r="C1500" s="19" t="s">
        <v>24</v>
      </c>
      <c r="D1500" s="4">
        <v>1962242</v>
      </c>
      <c r="E1500" s="4">
        <f t="shared" si="23"/>
        <v>163520.16666666666</v>
      </c>
      <c r="F1500" s="5">
        <f>IF(E1500&lt;='[1]Criterios de sanción'!$J$15,"Amonestación Publica",IF((E1500-'[1]Criterios de sanción'!$J$15)*0.3&lt;='[1]Criterios de sanción'!$I$2,"Amonestación Publica",(E1500-'[1]Criterios de sanción'!$J$15)*0.3))</f>
        <v>46546.85</v>
      </c>
    </row>
    <row r="1501" spans="2:6" ht="28" x14ac:dyDescent="0.2">
      <c r="B1501" s="18" t="s">
        <v>1523</v>
      </c>
      <c r="C1501" s="19" t="s">
        <v>24</v>
      </c>
      <c r="D1501" s="4">
        <v>1693227.61</v>
      </c>
      <c r="E1501" s="4">
        <f t="shared" si="23"/>
        <v>141102.30083333334</v>
      </c>
      <c r="F1501" s="5">
        <f>IF(E1501&lt;='[1]Criterios de sanción'!$J$15,"Amonestación Publica",IF((E1501-'[1]Criterios de sanción'!$J$15)*0.3&lt;='[1]Criterios de sanción'!$I$2,"Amonestación Publica",(E1501-'[1]Criterios de sanción'!$J$15)*0.3))</f>
        <v>39821.490250000003</v>
      </c>
    </row>
    <row r="1502" spans="2:6" ht="28" x14ac:dyDescent="0.2">
      <c r="B1502" s="18" t="s">
        <v>1524</v>
      </c>
      <c r="C1502" s="19" t="s">
        <v>24</v>
      </c>
      <c r="D1502" s="4">
        <v>997000</v>
      </c>
      <c r="E1502" s="4">
        <f t="shared" si="23"/>
        <v>83083.333333333328</v>
      </c>
      <c r="F1502" s="5">
        <f>IF(E1502&lt;='[1]Criterios de sanción'!$J$15,"Amonestación Publica",IF((E1502-'[1]Criterios de sanción'!$J$15)*0.3&lt;='[1]Criterios de sanción'!$I$2,"Amonestación Publica",(E1502-'[1]Criterios de sanción'!$J$15)*0.3))</f>
        <v>22415.8</v>
      </c>
    </row>
    <row r="1503" spans="2:6" ht="28" x14ac:dyDescent="0.2">
      <c r="B1503" s="18" t="s">
        <v>1525</v>
      </c>
      <c r="C1503" s="19" t="s">
        <v>24</v>
      </c>
      <c r="D1503" s="4">
        <v>1650000</v>
      </c>
      <c r="E1503" s="4">
        <f t="shared" si="23"/>
        <v>137500</v>
      </c>
      <c r="F1503" s="5">
        <f>IF(E1503&lt;='[1]Criterios de sanción'!$J$15,"Amonestación Publica",IF((E1503-'[1]Criterios de sanción'!$J$15)*0.3&lt;='[1]Criterios de sanción'!$I$2,"Amonestación Publica",(E1503-'[1]Criterios de sanción'!$J$15)*0.3))</f>
        <v>38740.799999999996</v>
      </c>
    </row>
    <row r="1504" spans="2:6" ht="28" x14ac:dyDescent="0.2">
      <c r="B1504" s="18" t="s">
        <v>1526</v>
      </c>
      <c r="C1504" s="19" t="s">
        <v>24</v>
      </c>
      <c r="D1504" s="4">
        <v>774051</v>
      </c>
      <c r="E1504" s="4">
        <f t="shared" si="23"/>
        <v>64504.25</v>
      </c>
      <c r="F1504" s="5">
        <f>IF(E1504&lt;='[1]Criterios de sanción'!$J$15,"Amonestación Publica",IF((E1504-'[1]Criterios de sanción'!$J$15)*0.3&lt;='[1]Criterios de sanción'!$I$2,"Amonestación Publica",(E1504-'[1]Criterios de sanción'!$J$15)*0.3))</f>
        <v>16842.075000000001</v>
      </c>
    </row>
    <row r="1505" spans="2:6" ht="28" x14ac:dyDescent="0.2">
      <c r="B1505" s="18" t="s">
        <v>1527</v>
      </c>
      <c r="C1505" s="19" t="s">
        <v>24</v>
      </c>
      <c r="D1505" s="4">
        <v>655177</v>
      </c>
      <c r="E1505" s="4">
        <f t="shared" si="23"/>
        <v>54598.083333333336</v>
      </c>
      <c r="F1505" s="5">
        <f>IF(E1505&lt;='[1]Criterios de sanción'!$J$15,"Amonestación Publica",IF((E1505-'[1]Criterios de sanción'!$J$15)*0.3&lt;='[1]Criterios de sanción'!$I$2,"Amonestación Publica",(E1505-'[1]Criterios de sanción'!$J$15)*0.3))</f>
        <v>13870.225</v>
      </c>
    </row>
    <row r="1506" spans="2:6" ht="28" x14ac:dyDescent="0.2">
      <c r="B1506" s="18" t="s">
        <v>1528</v>
      </c>
      <c r="C1506" s="19" t="s">
        <v>24</v>
      </c>
      <c r="D1506" s="4">
        <v>1560404.01</v>
      </c>
      <c r="E1506" s="4">
        <f t="shared" si="23"/>
        <v>130033.6675</v>
      </c>
      <c r="F1506" s="5">
        <f>IF(E1506&lt;='[1]Criterios de sanción'!$J$15,"Amonestación Publica",IF((E1506-'[1]Criterios de sanción'!$J$15)*0.3&lt;='[1]Criterios de sanción'!$I$2,"Amonestación Publica",(E1506-'[1]Criterios de sanción'!$J$15)*0.3))</f>
        <v>36500.900249999999</v>
      </c>
    </row>
    <row r="1507" spans="2:6" ht="28" x14ac:dyDescent="0.2">
      <c r="B1507" s="18" t="s">
        <v>1529</v>
      </c>
      <c r="C1507" s="19" t="s">
        <v>24</v>
      </c>
      <c r="D1507" s="4">
        <v>1868448</v>
      </c>
      <c r="E1507" s="4">
        <f t="shared" si="23"/>
        <v>155704</v>
      </c>
      <c r="F1507" s="5">
        <f>IF(E1507&lt;='[1]Criterios de sanción'!$J$15,"Amonestación Publica",IF((E1507-'[1]Criterios de sanción'!$J$15)*0.3&lt;='[1]Criterios de sanción'!$I$2,"Amonestación Publica",(E1507-'[1]Criterios de sanción'!$J$15)*0.3))</f>
        <v>44202</v>
      </c>
    </row>
    <row r="1508" spans="2:6" ht="28" x14ac:dyDescent="0.2">
      <c r="B1508" s="18" t="s">
        <v>1530</v>
      </c>
      <c r="C1508" s="19" t="s">
        <v>24</v>
      </c>
      <c r="D1508" s="4">
        <v>6155160</v>
      </c>
      <c r="E1508" s="4">
        <f t="shared" si="23"/>
        <v>512930</v>
      </c>
      <c r="F1508" s="5">
        <f>IF(E1508&lt;='[1]Criterios de sanción'!$J$15,"Amonestación Publica",IF((E1508-'[1]Criterios de sanción'!$J$15)*0.3&lt;='[1]Criterios de sanción'!$I$2,"Amonestación Publica",(E1508-'[1]Criterios de sanción'!$J$15)*0.3))</f>
        <v>151369.79999999999</v>
      </c>
    </row>
    <row r="1509" spans="2:6" ht="28" x14ac:dyDescent="0.2">
      <c r="B1509" s="18" t="s">
        <v>1531</v>
      </c>
      <c r="C1509" s="19" t="s">
        <v>24</v>
      </c>
      <c r="D1509" s="4">
        <v>676098</v>
      </c>
      <c r="E1509" s="4">
        <f t="shared" si="23"/>
        <v>56341.5</v>
      </c>
      <c r="F1509" s="5">
        <f>IF(E1509&lt;='[1]Criterios de sanción'!$J$15,"Amonestación Publica",IF((E1509-'[1]Criterios de sanción'!$J$15)*0.3&lt;='[1]Criterios de sanción'!$I$2,"Amonestación Publica",(E1509-'[1]Criterios de sanción'!$J$15)*0.3))</f>
        <v>14393.25</v>
      </c>
    </row>
    <row r="1510" spans="2:6" ht="28" x14ac:dyDescent="0.2">
      <c r="B1510" s="18" t="s">
        <v>1532</v>
      </c>
      <c r="C1510" s="19" t="s">
        <v>24</v>
      </c>
      <c r="D1510" s="4">
        <v>225617</v>
      </c>
      <c r="E1510" s="4">
        <f t="shared" si="23"/>
        <v>18801.416666666668</v>
      </c>
      <c r="F1510" s="5">
        <f>IF(E1510&lt;='[1]Criterios de sanción'!$J$15,"Amonestación Publica",IF((E1510-'[1]Criterios de sanción'!$J$15)*0.3&lt;='[1]Criterios de sanción'!$I$2,"Amonestación Publica",(E1510-'[1]Criterios de sanción'!$J$15)*0.3))</f>
        <v>3131.2250000000004</v>
      </c>
    </row>
    <row r="1511" spans="2:6" ht="28" x14ac:dyDescent="0.2">
      <c r="B1511" s="18" t="s">
        <v>1533</v>
      </c>
      <c r="C1511" s="19" t="s">
        <v>24</v>
      </c>
      <c r="D1511" s="4">
        <v>1127375.1100000001</v>
      </c>
      <c r="E1511" s="4">
        <f t="shared" si="23"/>
        <v>93947.925833333342</v>
      </c>
      <c r="F1511" s="5">
        <f>IF(E1511&lt;='[1]Criterios de sanción'!$J$15,"Amonestación Publica",IF((E1511-'[1]Criterios de sanción'!$J$15)*0.3&lt;='[1]Criterios de sanción'!$I$2,"Amonestación Publica",(E1511-'[1]Criterios de sanción'!$J$15)*0.3))</f>
        <v>25675.177750000003</v>
      </c>
    </row>
    <row r="1512" spans="2:6" ht="28" x14ac:dyDescent="0.2">
      <c r="B1512" s="18" t="s">
        <v>1534</v>
      </c>
      <c r="C1512" s="19" t="s">
        <v>24</v>
      </c>
      <c r="D1512" s="4">
        <v>1839677</v>
      </c>
      <c r="E1512" s="4">
        <f t="shared" si="23"/>
        <v>153306.41666666666</v>
      </c>
      <c r="F1512" s="5">
        <f>IF(E1512&lt;='[1]Criterios de sanción'!$J$15,"Amonestación Publica",IF((E1512-'[1]Criterios de sanción'!$J$15)*0.3&lt;='[1]Criterios de sanción'!$I$2,"Amonestación Publica",(E1512-'[1]Criterios de sanción'!$J$15)*0.3))</f>
        <v>43482.724999999999</v>
      </c>
    </row>
    <row r="1513" spans="2:6" ht="28" x14ac:dyDescent="0.2">
      <c r="B1513" s="18" t="s">
        <v>1535</v>
      </c>
      <c r="C1513" s="19" t="s">
        <v>24</v>
      </c>
      <c r="D1513" s="4">
        <v>1146894</v>
      </c>
      <c r="E1513" s="4">
        <f t="shared" si="23"/>
        <v>95574.5</v>
      </c>
      <c r="F1513" s="5">
        <f>IF(E1513&lt;='[1]Criterios de sanción'!$J$15,"Amonestación Publica",IF((E1513-'[1]Criterios de sanción'!$J$15)*0.3&lt;='[1]Criterios de sanción'!$I$2,"Amonestación Publica",(E1513-'[1]Criterios de sanción'!$J$15)*0.3))</f>
        <v>26163.149999999998</v>
      </c>
    </row>
    <row r="1514" spans="2:6" ht="28" x14ac:dyDescent="0.2">
      <c r="B1514" s="18" t="s">
        <v>1536</v>
      </c>
      <c r="C1514" s="19" t="s">
        <v>24</v>
      </c>
      <c r="D1514" s="4">
        <v>1932111.4</v>
      </c>
      <c r="E1514" s="4">
        <f t="shared" si="23"/>
        <v>161009.28333333333</v>
      </c>
      <c r="F1514" s="5">
        <f>IF(E1514&lt;='[1]Criterios de sanción'!$J$15,"Amonestación Publica",IF((E1514-'[1]Criterios de sanción'!$J$15)*0.3&lt;='[1]Criterios de sanción'!$I$2,"Amonestación Publica",(E1514-'[1]Criterios de sanción'!$J$15)*0.3))</f>
        <v>45793.584999999999</v>
      </c>
    </row>
    <row r="1515" spans="2:6" ht="28" x14ac:dyDescent="0.2">
      <c r="B1515" s="18" t="s">
        <v>1537</v>
      </c>
      <c r="C1515" s="19" t="s">
        <v>24</v>
      </c>
      <c r="D1515" s="4">
        <v>1279980</v>
      </c>
      <c r="E1515" s="4">
        <f t="shared" si="23"/>
        <v>106665</v>
      </c>
      <c r="F1515" s="5">
        <f>IF(E1515&lt;='[1]Criterios de sanción'!$J$15,"Amonestación Publica",IF((E1515-'[1]Criterios de sanción'!$J$15)*0.3&lt;='[1]Criterios de sanción'!$I$2,"Amonestación Publica",(E1515-'[1]Criterios de sanción'!$J$15)*0.3))</f>
        <v>29490.3</v>
      </c>
    </row>
    <row r="1516" spans="2:6" ht="28" x14ac:dyDescent="0.2">
      <c r="B1516" s="18" t="s">
        <v>1538</v>
      </c>
      <c r="C1516" s="19" t="s">
        <v>24</v>
      </c>
      <c r="D1516" s="4">
        <v>1923425</v>
      </c>
      <c r="E1516" s="4">
        <f t="shared" si="23"/>
        <v>160285.41666666666</v>
      </c>
      <c r="F1516" s="5">
        <f>IF(E1516&lt;='[1]Criterios de sanción'!$J$15,"Amonestación Publica",IF((E1516-'[1]Criterios de sanción'!$J$15)*0.3&lt;='[1]Criterios de sanción'!$I$2,"Amonestación Publica",(E1516-'[1]Criterios de sanción'!$J$15)*0.3))</f>
        <v>45576.424999999996</v>
      </c>
    </row>
    <row r="1517" spans="2:6" ht="28" x14ac:dyDescent="0.2">
      <c r="B1517" s="18" t="s">
        <v>1539</v>
      </c>
      <c r="C1517" s="19" t="s">
        <v>24</v>
      </c>
      <c r="D1517" s="4">
        <v>2111999.85</v>
      </c>
      <c r="E1517" s="4">
        <f t="shared" si="23"/>
        <v>175999.98750000002</v>
      </c>
      <c r="F1517" s="5">
        <f>IF(E1517&lt;='[1]Criterios de sanción'!$J$15,"Amonestación Publica",IF((E1517-'[1]Criterios de sanción'!$J$15)*0.3&lt;='[1]Criterios de sanción'!$I$2,"Amonestación Publica",(E1517-'[1]Criterios de sanción'!$J$15)*0.3))</f>
        <v>50290.796250000007</v>
      </c>
    </row>
    <row r="1518" spans="2:6" ht="28" x14ac:dyDescent="0.2">
      <c r="B1518" s="18" t="s">
        <v>1540</v>
      </c>
      <c r="C1518" s="19" t="s">
        <v>24</v>
      </c>
      <c r="D1518" s="4">
        <v>1280000</v>
      </c>
      <c r="E1518" s="4">
        <f t="shared" si="23"/>
        <v>106666.66666666667</v>
      </c>
      <c r="F1518" s="5">
        <f>IF(E1518&lt;='[1]Criterios de sanción'!$J$15,"Amonestación Publica",IF((E1518-'[1]Criterios de sanción'!$J$15)*0.3&lt;='[1]Criterios de sanción'!$I$2,"Amonestación Publica",(E1518-'[1]Criterios de sanción'!$J$15)*0.3))</f>
        <v>29490.799999999999</v>
      </c>
    </row>
    <row r="1519" spans="2:6" ht="28" x14ac:dyDescent="0.2">
      <c r="B1519" s="18" t="s">
        <v>1541</v>
      </c>
      <c r="C1519" s="19" t="s">
        <v>24</v>
      </c>
      <c r="D1519" s="4">
        <v>1546972.17</v>
      </c>
      <c r="E1519" s="4">
        <f t="shared" si="23"/>
        <v>128914.34749999999</v>
      </c>
      <c r="F1519" s="5">
        <f>IF(E1519&lt;='[1]Criterios de sanción'!$J$15,"Amonestación Publica",IF((E1519-'[1]Criterios de sanción'!$J$15)*0.3&lt;='[1]Criterios de sanción'!$I$2,"Amonestación Publica",(E1519-'[1]Criterios de sanción'!$J$15)*0.3))</f>
        <v>36165.104249999997</v>
      </c>
    </row>
    <row r="1520" spans="2:6" ht="28" x14ac:dyDescent="0.2">
      <c r="B1520" s="18" t="s">
        <v>1542</v>
      </c>
      <c r="C1520" s="19" t="s">
        <v>24</v>
      </c>
      <c r="D1520" s="4">
        <v>318221</v>
      </c>
      <c r="E1520" s="4">
        <f t="shared" si="23"/>
        <v>26518.416666666668</v>
      </c>
      <c r="F1520" s="5">
        <f>IF(E1520&lt;='[1]Criterios de sanción'!$J$15,"Amonestación Publica",IF((E1520-'[1]Criterios de sanción'!$J$15)*0.3&lt;='[1]Criterios de sanción'!$I$2,"Amonestación Publica",(E1520-'[1]Criterios de sanción'!$J$15)*0.3))</f>
        <v>5446.3249999999998</v>
      </c>
    </row>
    <row r="1521" spans="2:6" ht="28" x14ac:dyDescent="0.2">
      <c r="B1521" s="18" t="s">
        <v>1543</v>
      </c>
      <c r="C1521" s="19" t="s">
        <v>24</v>
      </c>
      <c r="D1521" s="4">
        <v>1703606.11</v>
      </c>
      <c r="E1521" s="4">
        <f t="shared" si="23"/>
        <v>141967.17583333334</v>
      </c>
      <c r="F1521" s="5">
        <f>IF(E1521&lt;='[1]Criterios de sanción'!$J$15,"Amonestación Publica",IF((E1521-'[1]Criterios de sanción'!$J$15)*0.3&lt;='[1]Criterios de sanción'!$I$2,"Amonestación Publica",(E1521-'[1]Criterios de sanción'!$J$15)*0.3))</f>
        <v>40080.952750000004</v>
      </c>
    </row>
    <row r="1522" spans="2:6" ht="28" x14ac:dyDescent="0.2">
      <c r="B1522" s="18" t="s">
        <v>1544</v>
      </c>
      <c r="C1522" s="19" t="s">
        <v>24</v>
      </c>
      <c r="D1522" s="4">
        <v>1246575</v>
      </c>
      <c r="E1522" s="4">
        <f t="shared" si="23"/>
        <v>103881.25</v>
      </c>
      <c r="F1522" s="5">
        <f>IF(E1522&lt;='[1]Criterios de sanción'!$J$15,"Amonestación Publica",IF((E1522-'[1]Criterios de sanción'!$J$15)*0.3&lt;='[1]Criterios de sanción'!$I$2,"Amonestación Publica",(E1522-'[1]Criterios de sanción'!$J$15)*0.3))</f>
        <v>28655.174999999999</v>
      </c>
    </row>
    <row r="1523" spans="2:6" ht="28" x14ac:dyDescent="0.2">
      <c r="B1523" s="18" t="s">
        <v>1545</v>
      </c>
      <c r="C1523" s="19" t="s">
        <v>24</v>
      </c>
      <c r="D1523" s="4">
        <v>1136459.52</v>
      </c>
      <c r="E1523" s="4">
        <f t="shared" si="23"/>
        <v>94704.960000000006</v>
      </c>
      <c r="F1523" s="5">
        <f>IF(E1523&lt;='[1]Criterios de sanción'!$J$15,"Amonestación Publica",IF((E1523-'[1]Criterios de sanción'!$J$15)*0.3&lt;='[1]Criterios de sanción'!$I$2,"Amonestación Publica",(E1523-'[1]Criterios de sanción'!$J$15)*0.3))</f>
        <v>25902.288</v>
      </c>
    </row>
    <row r="1524" spans="2:6" ht="28" x14ac:dyDescent="0.2">
      <c r="B1524" s="18" t="s">
        <v>1546</v>
      </c>
      <c r="C1524" s="19" t="s">
        <v>24</v>
      </c>
      <c r="D1524" s="4">
        <v>3179861</v>
      </c>
      <c r="E1524" s="4">
        <f t="shared" si="23"/>
        <v>264988.41666666669</v>
      </c>
      <c r="F1524" s="5">
        <f>IF(E1524&lt;='[1]Criterios de sanción'!$J$15,"Amonestación Publica",IF((E1524-'[1]Criterios de sanción'!$J$15)*0.3&lt;='[1]Criterios de sanción'!$I$2,"Amonestación Publica",(E1524-'[1]Criterios de sanción'!$J$15)*0.3))</f>
        <v>76987.324999999997</v>
      </c>
    </row>
    <row r="1525" spans="2:6" ht="28" x14ac:dyDescent="0.2">
      <c r="B1525" s="18" t="s">
        <v>1547</v>
      </c>
      <c r="C1525" s="19" t="s">
        <v>24</v>
      </c>
      <c r="D1525" s="4">
        <v>687288</v>
      </c>
      <c r="E1525" s="4">
        <f t="shared" si="23"/>
        <v>57274</v>
      </c>
      <c r="F1525" s="5">
        <f>IF(E1525&lt;='[1]Criterios de sanción'!$J$15,"Amonestación Publica",IF((E1525-'[1]Criterios de sanción'!$J$15)*0.3&lt;='[1]Criterios de sanción'!$I$2,"Amonestación Publica",(E1525-'[1]Criterios de sanción'!$J$15)*0.3))</f>
        <v>14673</v>
      </c>
    </row>
    <row r="1526" spans="2:6" ht="28" x14ac:dyDescent="0.2">
      <c r="B1526" s="18" t="s">
        <v>1548</v>
      </c>
      <c r="C1526" s="19" t="s">
        <v>24</v>
      </c>
      <c r="D1526" s="4">
        <v>1771728</v>
      </c>
      <c r="E1526" s="4">
        <f t="shared" si="23"/>
        <v>147644</v>
      </c>
      <c r="F1526" s="5">
        <f>IF(E1526&lt;='[1]Criterios de sanción'!$J$15,"Amonestación Publica",IF((E1526-'[1]Criterios de sanción'!$J$15)*0.3&lt;='[1]Criterios de sanción'!$I$2,"Amonestación Publica",(E1526-'[1]Criterios de sanción'!$J$15)*0.3))</f>
        <v>41784</v>
      </c>
    </row>
    <row r="1527" spans="2:6" ht="28" x14ac:dyDescent="0.2">
      <c r="B1527" s="18" t="s">
        <v>1549</v>
      </c>
      <c r="C1527" s="19" t="s">
        <v>24</v>
      </c>
      <c r="D1527" s="4">
        <v>748531</v>
      </c>
      <c r="E1527" s="4">
        <f t="shared" si="23"/>
        <v>62377.583333333336</v>
      </c>
      <c r="F1527" s="5">
        <f>IF(E1527&lt;='[1]Criterios de sanción'!$J$15,"Amonestación Publica",IF((E1527-'[1]Criterios de sanción'!$J$15)*0.3&lt;='[1]Criterios de sanción'!$I$2,"Amonestación Publica",(E1527-'[1]Criterios de sanción'!$J$15)*0.3))</f>
        <v>16204.075000000001</v>
      </c>
    </row>
    <row r="1528" spans="2:6" ht="28" x14ac:dyDescent="0.2">
      <c r="B1528" s="18" t="s">
        <v>1550</v>
      </c>
      <c r="C1528" s="19" t="s">
        <v>24</v>
      </c>
      <c r="D1528" s="4">
        <v>1565264</v>
      </c>
      <c r="E1528" s="4">
        <f t="shared" si="23"/>
        <v>130438.66666666667</v>
      </c>
      <c r="F1528" s="5">
        <f>IF(E1528&lt;='[1]Criterios de sanción'!$J$15,"Amonestación Publica",IF((E1528-'[1]Criterios de sanción'!$J$15)*0.3&lt;='[1]Criterios de sanción'!$I$2,"Amonestación Publica",(E1528-'[1]Criterios de sanción'!$J$15)*0.3))</f>
        <v>36622.400000000001</v>
      </c>
    </row>
    <row r="1529" spans="2:6" ht="28" x14ac:dyDescent="0.2">
      <c r="B1529" s="18" t="s">
        <v>1551</v>
      </c>
      <c r="C1529" s="19" t="s">
        <v>24</v>
      </c>
      <c r="D1529" s="4">
        <v>1199885</v>
      </c>
      <c r="E1529" s="4">
        <f t="shared" si="23"/>
        <v>99990.416666666672</v>
      </c>
      <c r="F1529" s="5">
        <f>IF(E1529&lt;='[1]Criterios de sanción'!$J$15,"Amonestación Publica",IF((E1529-'[1]Criterios de sanción'!$J$15)*0.3&lt;='[1]Criterios de sanción'!$I$2,"Amonestación Publica",(E1529-'[1]Criterios de sanción'!$J$15)*0.3))</f>
        <v>27487.924999999999</v>
      </c>
    </row>
    <row r="1530" spans="2:6" ht="28" x14ac:dyDescent="0.2">
      <c r="B1530" s="18" t="s">
        <v>1552</v>
      </c>
      <c r="C1530" s="19" t="s">
        <v>24</v>
      </c>
      <c r="D1530" s="4">
        <v>2294643</v>
      </c>
      <c r="E1530" s="4">
        <f t="shared" si="23"/>
        <v>191220.25</v>
      </c>
      <c r="F1530" s="5">
        <f>IF(E1530&lt;='[1]Criterios de sanción'!$J$15,"Amonestación Publica",IF((E1530-'[1]Criterios de sanción'!$J$15)*0.3&lt;='[1]Criterios de sanción'!$I$2,"Amonestación Publica",(E1530-'[1]Criterios de sanción'!$J$15)*0.3))</f>
        <v>54856.875</v>
      </c>
    </row>
    <row r="1531" spans="2:6" ht="28" x14ac:dyDescent="0.2">
      <c r="B1531" s="18" t="s">
        <v>1553</v>
      </c>
      <c r="C1531" s="19" t="s">
        <v>24</v>
      </c>
      <c r="D1531" s="4">
        <v>1884592</v>
      </c>
      <c r="E1531" s="4">
        <f t="shared" si="23"/>
        <v>157049.33333333334</v>
      </c>
      <c r="F1531" s="5">
        <f>IF(E1531&lt;='[1]Criterios de sanción'!$J$15,"Amonestación Publica",IF((E1531-'[1]Criterios de sanción'!$J$15)*0.3&lt;='[1]Criterios de sanción'!$I$2,"Amonestación Publica",(E1531-'[1]Criterios de sanción'!$J$15)*0.3))</f>
        <v>44605.599999999999</v>
      </c>
    </row>
    <row r="1532" spans="2:6" ht="28" x14ac:dyDescent="0.2">
      <c r="B1532" s="18" t="s">
        <v>1554</v>
      </c>
      <c r="C1532" s="19" t="s">
        <v>24</v>
      </c>
      <c r="D1532" s="4">
        <v>1590219.45</v>
      </c>
      <c r="E1532" s="4">
        <f t="shared" si="23"/>
        <v>132518.28750000001</v>
      </c>
      <c r="F1532" s="5">
        <f>IF(E1532&lt;='[1]Criterios de sanción'!$J$15,"Amonestación Publica",IF((E1532-'[1]Criterios de sanción'!$J$15)*0.3&lt;='[1]Criterios de sanción'!$I$2,"Amonestación Publica",(E1532-'[1]Criterios de sanción'!$J$15)*0.3))</f>
        <v>37246.286249999997</v>
      </c>
    </row>
    <row r="1533" spans="2:6" ht="28" x14ac:dyDescent="0.2">
      <c r="B1533" s="18" t="s">
        <v>1555</v>
      </c>
      <c r="C1533" s="19" t="s">
        <v>24</v>
      </c>
      <c r="D1533" s="4">
        <v>739630.07999999996</v>
      </c>
      <c r="E1533" s="4">
        <f t="shared" si="23"/>
        <v>61635.839999999997</v>
      </c>
      <c r="F1533" s="5">
        <f>IF(E1533&lt;='[1]Criterios de sanción'!$J$15,"Amonestación Publica",IF((E1533-'[1]Criterios de sanción'!$J$15)*0.3&lt;='[1]Criterios de sanción'!$I$2,"Amonestación Publica",(E1533-'[1]Criterios de sanción'!$J$15)*0.3))</f>
        <v>15981.551999999998</v>
      </c>
    </row>
    <row r="1534" spans="2:6" ht="28" x14ac:dyDescent="0.2">
      <c r="B1534" s="18" t="s">
        <v>1556</v>
      </c>
      <c r="C1534" s="19" t="s">
        <v>24</v>
      </c>
      <c r="D1534" s="4">
        <v>1054652</v>
      </c>
      <c r="E1534" s="4">
        <f t="shared" si="23"/>
        <v>87887.666666666672</v>
      </c>
      <c r="F1534" s="5">
        <f>IF(E1534&lt;='[1]Criterios de sanción'!$J$15,"Amonestación Publica",IF((E1534-'[1]Criterios de sanción'!$J$15)*0.3&lt;='[1]Criterios de sanción'!$I$2,"Amonestación Publica",(E1534-'[1]Criterios de sanción'!$J$15)*0.3))</f>
        <v>23857.100000000002</v>
      </c>
    </row>
    <row r="1535" spans="2:6" ht="28" x14ac:dyDescent="0.2">
      <c r="B1535" s="18" t="s">
        <v>1557</v>
      </c>
      <c r="C1535" s="19" t="s">
        <v>24</v>
      </c>
      <c r="D1535" s="4">
        <v>3249656.56</v>
      </c>
      <c r="E1535" s="4">
        <f t="shared" si="23"/>
        <v>270804.71333333332</v>
      </c>
      <c r="F1535" s="5">
        <f>IF(E1535&lt;='[1]Criterios de sanción'!$J$15,"Amonestación Publica",IF((E1535-'[1]Criterios de sanción'!$J$15)*0.3&lt;='[1]Criterios de sanción'!$I$2,"Amonestación Publica",(E1535-'[1]Criterios de sanción'!$J$15)*0.3))</f>
        <v>78732.213999999993</v>
      </c>
    </row>
    <row r="1536" spans="2:6" ht="28" x14ac:dyDescent="0.2">
      <c r="B1536" s="18" t="s">
        <v>1558</v>
      </c>
      <c r="C1536" s="19" t="s">
        <v>24</v>
      </c>
      <c r="D1536" s="4">
        <v>2899662</v>
      </c>
      <c r="E1536" s="4">
        <f t="shared" si="23"/>
        <v>241638.5</v>
      </c>
      <c r="F1536" s="5">
        <f>IF(E1536&lt;='[1]Criterios de sanción'!$J$15,"Amonestación Publica",IF((E1536-'[1]Criterios de sanción'!$J$15)*0.3&lt;='[1]Criterios de sanción'!$I$2,"Amonestación Publica",(E1536-'[1]Criterios de sanción'!$J$15)*0.3))</f>
        <v>69982.349999999991</v>
      </c>
    </row>
    <row r="1537" spans="2:6" ht="28" x14ac:dyDescent="0.2">
      <c r="B1537" s="18" t="s">
        <v>1559</v>
      </c>
      <c r="C1537" s="19" t="s">
        <v>24</v>
      </c>
      <c r="D1537" s="4">
        <v>1424105</v>
      </c>
      <c r="E1537" s="4">
        <f t="shared" si="23"/>
        <v>118675.41666666667</v>
      </c>
      <c r="F1537" s="5">
        <f>IF(E1537&lt;='[1]Criterios de sanción'!$J$15,"Amonestación Publica",IF((E1537-'[1]Criterios de sanción'!$J$15)*0.3&lt;='[1]Criterios de sanción'!$I$2,"Amonestación Publica",(E1537-'[1]Criterios de sanción'!$J$15)*0.3))</f>
        <v>33093.425000000003</v>
      </c>
    </row>
    <row r="1538" spans="2:6" ht="28" x14ac:dyDescent="0.2">
      <c r="B1538" s="18" t="s">
        <v>1560</v>
      </c>
      <c r="C1538" s="19" t="s">
        <v>24</v>
      </c>
      <c r="D1538" s="4">
        <v>3201968.37</v>
      </c>
      <c r="E1538" s="4">
        <f t="shared" ref="E1538:E1601" si="24">D1538/12</f>
        <v>266830.69750000001</v>
      </c>
      <c r="F1538" s="5">
        <f>IF(E1538&lt;='[1]Criterios de sanción'!$J$15,"Amonestación Publica",IF((E1538-'[1]Criterios de sanción'!$J$15)*0.3&lt;='[1]Criterios de sanción'!$I$2,"Amonestación Publica",(E1538-'[1]Criterios de sanción'!$J$15)*0.3))</f>
        <v>77540.009250000003</v>
      </c>
    </row>
    <row r="1539" spans="2:6" ht="28" x14ac:dyDescent="0.2">
      <c r="B1539" s="18" t="s">
        <v>1561</v>
      </c>
      <c r="C1539" s="19" t="s">
        <v>24</v>
      </c>
      <c r="D1539" s="4">
        <v>1334147</v>
      </c>
      <c r="E1539" s="4">
        <f t="shared" si="24"/>
        <v>111178.91666666667</v>
      </c>
      <c r="F1539" s="5">
        <f>IF(E1539&lt;='[1]Criterios de sanción'!$J$15,"Amonestación Publica",IF((E1539-'[1]Criterios de sanción'!$J$15)*0.3&lt;='[1]Criterios de sanción'!$I$2,"Amonestación Publica",(E1539-'[1]Criterios de sanción'!$J$15)*0.3))</f>
        <v>30844.474999999999</v>
      </c>
    </row>
    <row r="1540" spans="2:6" ht="28" x14ac:dyDescent="0.2">
      <c r="B1540" s="18" t="s">
        <v>1562</v>
      </c>
      <c r="C1540" s="19" t="s">
        <v>24</v>
      </c>
      <c r="D1540" s="4">
        <v>1399507.14</v>
      </c>
      <c r="E1540" s="4">
        <f t="shared" si="24"/>
        <v>116625.59499999999</v>
      </c>
      <c r="F1540" s="5">
        <f>IF(E1540&lt;='[1]Criterios de sanción'!$J$15,"Amonestación Publica",IF((E1540-'[1]Criterios de sanción'!$J$15)*0.3&lt;='[1]Criterios de sanción'!$I$2,"Amonestación Publica",(E1540-'[1]Criterios de sanción'!$J$15)*0.3))</f>
        <v>32478.478499999994</v>
      </c>
    </row>
    <row r="1541" spans="2:6" ht="28" x14ac:dyDescent="0.2">
      <c r="B1541" s="18" t="s">
        <v>1563</v>
      </c>
      <c r="C1541" s="19" t="s">
        <v>24</v>
      </c>
      <c r="D1541" s="4">
        <v>1602173.11</v>
      </c>
      <c r="E1541" s="4">
        <f t="shared" si="24"/>
        <v>133514.42583333334</v>
      </c>
      <c r="F1541" s="5">
        <f>IF(E1541&lt;='[1]Criterios de sanción'!$J$15,"Amonestación Publica",IF((E1541-'[1]Criterios de sanción'!$J$15)*0.3&lt;='[1]Criterios de sanción'!$I$2,"Amonestación Publica",(E1541-'[1]Criterios de sanción'!$J$15)*0.3))</f>
        <v>37545.12775</v>
      </c>
    </row>
    <row r="1542" spans="2:6" ht="28" x14ac:dyDescent="0.2">
      <c r="B1542" s="18" t="s">
        <v>1564</v>
      </c>
      <c r="C1542" s="19" t="s">
        <v>24</v>
      </c>
      <c r="D1542" s="4">
        <v>1168782</v>
      </c>
      <c r="E1542" s="4">
        <f t="shared" si="24"/>
        <v>97398.5</v>
      </c>
      <c r="F1542" s="5">
        <f>IF(E1542&lt;='[1]Criterios de sanción'!$J$15,"Amonestación Publica",IF((E1542-'[1]Criterios de sanción'!$J$15)*0.3&lt;='[1]Criterios de sanción'!$I$2,"Amonestación Publica",(E1542-'[1]Criterios de sanción'!$J$15)*0.3))</f>
        <v>26710.35</v>
      </c>
    </row>
    <row r="1543" spans="2:6" ht="28" x14ac:dyDescent="0.2">
      <c r="B1543" s="18" t="s">
        <v>1565</v>
      </c>
      <c r="C1543" s="19" t="s">
        <v>24</v>
      </c>
      <c r="D1543" s="4">
        <v>714731.62</v>
      </c>
      <c r="E1543" s="4">
        <f t="shared" si="24"/>
        <v>59560.968333333331</v>
      </c>
      <c r="F1543" s="5">
        <f>IF(E1543&lt;='[1]Criterios de sanción'!$J$15,"Amonestación Publica",IF((E1543-'[1]Criterios de sanción'!$J$15)*0.3&lt;='[1]Criterios de sanción'!$I$2,"Amonestación Publica",(E1543-'[1]Criterios de sanción'!$J$15)*0.3))</f>
        <v>15359.090499999998</v>
      </c>
    </row>
    <row r="1544" spans="2:6" ht="28" x14ac:dyDescent="0.2">
      <c r="B1544" s="18" t="s">
        <v>1566</v>
      </c>
      <c r="C1544" s="19" t="s">
        <v>24</v>
      </c>
      <c r="D1544" s="4">
        <v>288542</v>
      </c>
      <c r="E1544" s="4">
        <f t="shared" si="24"/>
        <v>24045.166666666668</v>
      </c>
      <c r="F1544" s="5">
        <f>IF(E1544&lt;='[1]Criterios de sanción'!$J$15,"Amonestación Publica",IF((E1544-'[1]Criterios de sanción'!$J$15)*0.3&lt;='[1]Criterios de sanción'!$I$2,"Amonestación Publica",(E1544-'[1]Criterios de sanción'!$J$15)*0.3))</f>
        <v>4704.3500000000004</v>
      </c>
    </row>
    <row r="1545" spans="2:6" ht="28" x14ac:dyDescent="0.2">
      <c r="B1545" s="18" t="s">
        <v>1567</v>
      </c>
      <c r="C1545" s="19" t="s">
        <v>24</v>
      </c>
      <c r="D1545" s="4">
        <v>975774.12</v>
      </c>
      <c r="E1545" s="4">
        <f t="shared" si="24"/>
        <v>81314.509999999995</v>
      </c>
      <c r="F1545" s="5">
        <f>IF(E1545&lt;='[1]Criterios de sanción'!$J$15,"Amonestación Publica",IF((E1545-'[1]Criterios de sanción'!$J$15)*0.3&lt;='[1]Criterios de sanción'!$I$2,"Amonestación Publica",(E1545-'[1]Criterios de sanción'!$J$15)*0.3))</f>
        <v>21885.152999999998</v>
      </c>
    </row>
    <row r="1546" spans="2:6" ht="28" x14ac:dyDescent="0.2">
      <c r="B1546" s="18" t="s">
        <v>1568</v>
      </c>
      <c r="C1546" s="19" t="s">
        <v>24</v>
      </c>
      <c r="D1546" s="4">
        <v>573089</v>
      </c>
      <c r="E1546" s="4">
        <f t="shared" si="24"/>
        <v>47757.416666666664</v>
      </c>
      <c r="F1546" s="5">
        <f>IF(E1546&lt;='[1]Criterios de sanción'!$J$15,"Amonestación Publica",IF((E1546-'[1]Criterios de sanción'!$J$15)*0.3&lt;='[1]Criterios de sanción'!$I$2,"Amonestación Publica",(E1546-'[1]Criterios de sanción'!$J$15)*0.3))</f>
        <v>11818.025</v>
      </c>
    </row>
    <row r="1547" spans="2:6" ht="28" x14ac:dyDescent="0.2">
      <c r="B1547" s="18" t="s">
        <v>1569</v>
      </c>
      <c r="C1547" s="19" t="s">
        <v>24</v>
      </c>
      <c r="D1547" s="4">
        <v>3386654</v>
      </c>
      <c r="E1547" s="4">
        <f t="shared" si="24"/>
        <v>282221.16666666669</v>
      </c>
      <c r="F1547" s="5">
        <f>IF(E1547&lt;='[1]Criterios de sanción'!$J$15,"Amonestación Publica",IF((E1547-'[1]Criterios de sanción'!$J$15)*0.3&lt;='[1]Criterios de sanción'!$I$2,"Amonestación Publica",(E1547-'[1]Criterios de sanción'!$J$15)*0.3))</f>
        <v>82157.150000000009</v>
      </c>
    </row>
    <row r="1548" spans="2:6" ht="28" x14ac:dyDescent="0.2">
      <c r="B1548" s="18" t="s">
        <v>1570</v>
      </c>
      <c r="C1548" s="19" t="s">
        <v>24</v>
      </c>
      <c r="D1548" s="4">
        <v>729575</v>
      </c>
      <c r="E1548" s="4">
        <f t="shared" si="24"/>
        <v>60797.916666666664</v>
      </c>
      <c r="F1548" s="5">
        <f>IF(E1548&lt;='[1]Criterios de sanción'!$J$15,"Amonestación Publica",IF((E1548-'[1]Criterios de sanción'!$J$15)*0.3&lt;='[1]Criterios de sanción'!$I$2,"Amonestación Publica",(E1548-'[1]Criterios de sanción'!$J$15)*0.3))</f>
        <v>15730.174999999999</v>
      </c>
    </row>
    <row r="1549" spans="2:6" ht="28" x14ac:dyDescent="0.2">
      <c r="B1549" s="18" t="s">
        <v>1571</v>
      </c>
      <c r="C1549" s="19" t="s">
        <v>24</v>
      </c>
      <c r="D1549" s="4">
        <v>1510921</v>
      </c>
      <c r="E1549" s="4">
        <f t="shared" si="24"/>
        <v>125910.08333333333</v>
      </c>
      <c r="F1549" s="5">
        <f>IF(E1549&lt;='[1]Criterios de sanción'!$J$15,"Amonestación Publica",IF((E1549-'[1]Criterios de sanción'!$J$15)*0.3&lt;='[1]Criterios de sanción'!$I$2,"Amonestación Publica",(E1549-'[1]Criterios de sanción'!$J$15)*0.3))</f>
        <v>35263.824999999997</v>
      </c>
    </row>
    <row r="1550" spans="2:6" ht="28" x14ac:dyDescent="0.2">
      <c r="B1550" s="18" t="s">
        <v>1572</v>
      </c>
      <c r="C1550" s="19" t="s">
        <v>24</v>
      </c>
      <c r="D1550" s="4">
        <v>3467553</v>
      </c>
      <c r="E1550" s="4">
        <f t="shared" si="24"/>
        <v>288962.75</v>
      </c>
      <c r="F1550" s="5">
        <f>IF(E1550&lt;='[1]Criterios de sanción'!$J$15,"Amonestación Publica",IF((E1550-'[1]Criterios de sanción'!$J$15)*0.3&lt;='[1]Criterios de sanción'!$I$2,"Amonestación Publica",(E1550-'[1]Criterios de sanción'!$J$15)*0.3))</f>
        <v>84179.625</v>
      </c>
    </row>
    <row r="1551" spans="2:6" ht="28" x14ac:dyDescent="0.2">
      <c r="B1551" s="18" t="s">
        <v>1573</v>
      </c>
      <c r="C1551" s="19" t="s">
        <v>24</v>
      </c>
      <c r="D1551" s="4">
        <v>4374068</v>
      </c>
      <c r="E1551" s="4">
        <f t="shared" si="24"/>
        <v>364505.66666666669</v>
      </c>
      <c r="F1551" s="5">
        <f>IF(E1551&lt;='[1]Criterios de sanción'!$J$15,"Amonestación Publica",IF((E1551-'[1]Criterios de sanción'!$J$15)*0.3&lt;='[1]Criterios de sanción'!$I$2,"Amonestación Publica",(E1551-'[1]Criterios de sanción'!$J$15)*0.3))</f>
        <v>106842.5</v>
      </c>
    </row>
    <row r="1552" spans="2:6" ht="28" x14ac:dyDescent="0.2">
      <c r="B1552" s="18" t="s">
        <v>1574</v>
      </c>
      <c r="C1552" s="19" t="s">
        <v>24</v>
      </c>
      <c r="D1552" s="4">
        <v>970504</v>
      </c>
      <c r="E1552" s="4">
        <f t="shared" si="24"/>
        <v>80875.333333333328</v>
      </c>
      <c r="F1552" s="5">
        <f>IF(E1552&lt;='[1]Criterios de sanción'!$J$15,"Amonestación Publica",IF((E1552-'[1]Criterios de sanción'!$J$15)*0.3&lt;='[1]Criterios de sanción'!$I$2,"Amonestación Publica",(E1552-'[1]Criterios de sanción'!$J$15)*0.3))</f>
        <v>21753.399999999998</v>
      </c>
    </row>
    <row r="1553" spans="2:6" ht="28" x14ac:dyDescent="0.2">
      <c r="B1553" s="18" t="s">
        <v>1575</v>
      </c>
      <c r="C1553" s="19" t="s">
        <v>24</v>
      </c>
      <c r="D1553" s="4">
        <v>1168089.8500000001</v>
      </c>
      <c r="E1553" s="4">
        <f t="shared" si="24"/>
        <v>97340.820833333346</v>
      </c>
      <c r="F1553" s="5">
        <f>IF(E1553&lt;='[1]Criterios de sanción'!$J$15,"Amonestación Publica",IF((E1553-'[1]Criterios de sanción'!$J$15)*0.3&lt;='[1]Criterios de sanción'!$I$2,"Amonestación Publica",(E1553-'[1]Criterios de sanción'!$J$15)*0.3))</f>
        <v>26693.046250000003</v>
      </c>
    </row>
    <row r="1554" spans="2:6" ht="28" x14ac:dyDescent="0.2">
      <c r="B1554" s="18" t="s">
        <v>1576</v>
      </c>
      <c r="C1554" s="19" t="s">
        <v>24</v>
      </c>
      <c r="D1554" s="4">
        <v>747870</v>
      </c>
      <c r="E1554" s="4">
        <f t="shared" si="24"/>
        <v>62322.5</v>
      </c>
      <c r="F1554" s="5">
        <f>IF(E1554&lt;='[1]Criterios de sanción'!$J$15,"Amonestación Publica",IF((E1554-'[1]Criterios de sanción'!$J$15)*0.3&lt;='[1]Criterios de sanción'!$I$2,"Amonestación Publica",(E1554-'[1]Criterios de sanción'!$J$15)*0.3))</f>
        <v>16187.55</v>
      </c>
    </row>
    <row r="1555" spans="2:6" ht="28" x14ac:dyDescent="0.2">
      <c r="B1555" s="18" t="s">
        <v>1577</v>
      </c>
      <c r="C1555" s="19" t="s">
        <v>24</v>
      </c>
      <c r="D1555" s="4">
        <v>3080608.23</v>
      </c>
      <c r="E1555" s="4">
        <f t="shared" si="24"/>
        <v>256717.35250000001</v>
      </c>
      <c r="F1555" s="5">
        <f>IF(E1555&lt;='[1]Criterios de sanción'!$J$15,"Amonestación Publica",IF((E1555-'[1]Criterios de sanción'!$J$15)*0.3&lt;='[1]Criterios de sanción'!$I$2,"Amonestación Publica",(E1555-'[1]Criterios de sanción'!$J$15)*0.3))</f>
        <v>74506.005749999997</v>
      </c>
    </row>
    <row r="1556" spans="2:6" ht="28" x14ac:dyDescent="0.2">
      <c r="B1556" s="18" t="s">
        <v>1578</v>
      </c>
      <c r="C1556" s="19" t="s">
        <v>24</v>
      </c>
      <c r="D1556" s="4">
        <v>1963664.88</v>
      </c>
      <c r="E1556" s="4">
        <f t="shared" si="24"/>
        <v>163638.74</v>
      </c>
      <c r="F1556" s="5">
        <f>IF(E1556&lt;='[1]Criterios de sanción'!$J$15,"Amonestación Publica",IF((E1556-'[1]Criterios de sanción'!$J$15)*0.3&lt;='[1]Criterios de sanción'!$I$2,"Amonestación Publica",(E1556-'[1]Criterios de sanción'!$J$15)*0.3))</f>
        <v>46582.421999999999</v>
      </c>
    </row>
    <row r="1557" spans="2:6" ht="28" x14ac:dyDescent="0.2">
      <c r="B1557" s="18" t="s">
        <v>1579</v>
      </c>
      <c r="C1557" s="19" t="s">
        <v>24</v>
      </c>
      <c r="D1557" s="4">
        <v>350000</v>
      </c>
      <c r="E1557" s="4">
        <f t="shared" si="24"/>
        <v>29166.666666666668</v>
      </c>
      <c r="F1557" s="5">
        <f>IF(E1557&lt;='[1]Criterios de sanción'!$J$15,"Amonestación Publica",IF((E1557-'[1]Criterios de sanción'!$J$15)*0.3&lt;='[1]Criterios de sanción'!$I$2,"Amonestación Publica",(E1557-'[1]Criterios de sanción'!$J$15)*0.3))</f>
        <v>6240.8</v>
      </c>
    </row>
    <row r="1558" spans="2:6" ht="28" x14ac:dyDescent="0.2">
      <c r="B1558" s="18" t="s">
        <v>1580</v>
      </c>
      <c r="C1558" s="19" t="s">
        <v>24</v>
      </c>
      <c r="D1558" s="4">
        <v>3461000</v>
      </c>
      <c r="E1558" s="4">
        <f t="shared" si="24"/>
        <v>288416.66666666669</v>
      </c>
      <c r="F1558" s="5">
        <f>IF(E1558&lt;='[1]Criterios de sanción'!$J$15,"Amonestación Publica",IF((E1558-'[1]Criterios de sanción'!$J$15)*0.3&lt;='[1]Criterios de sanción'!$I$2,"Amonestación Publica",(E1558-'[1]Criterios de sanción'!$J$15)*0.3))</f>
        <v>84015.8</v>
      </c>
    </row>
    <row r="1559" spans="2:6" ht="28" x14ac:dyDescent="0.2">
      <c r="B1559" s="18" t="s">
        <v>1581</v>
      </c>
      <c r="C1559" s="19" t="s">
        <v>24</v>
      </c>
      <c r="D1559" s="4">
        <v>1400496</v>
      </c>
      <c r="E1559" s="4">
        <f t="shared" si="24"/>
        <v>116708</v>
      </c>
      <c r="F1559" s="5">
        <f>IF(E1559&lt;='[1]Criterios de sanción'!$J$15,"Amonestación Publica",IF((E1559-'[1]Criterios de sanción'!$J$15)*0.3&lt;='[1]Criterios de sanción'!$I$2,"Amonestación Publica",(E1559-'[1]Criterios de sanción'!$J$15)*0.3))</f>
        <v>32503.199999999997</v>
      </c>
    </row>
    <row r="1560" spans="2:6" ht="28" x14ac:dyDescent="0.2">
      <c r="B1560" s="18" t="s">
        <v>1582</v>
      </c>
      <c r="C1560" s="19" t="s">
        <v>24</v>
      </c>
      <c r="D1560" s="4">
        <v>1646661.31</v>
      </c>
      <c r="E1560" s="4">
        <f t="shared" si="24"/>
        <v>137221.77583333335</v>
      </c>
      <c r="F1560" s="5">
        <f>IF(E1560&lt;='[1]Criterios de sanción'!$J$15,"Amonestación Publica",IF((E1560-'[1]Criterios de sanción'!$J$15)*0.3&lt;='[1]Criterios de sanción'!$I$2,"Amonestación Publica",(E1560-'[1]Criterios de sanción'!$J$15)*0.3))</f>
        <v>38657.332750000001</v>
      </c>
    </row>
    <row r="1561" spans="2:6" ht="28" x14ac:dyDescent="0.2">
      <c r="B1561" s="18" t="s">
        <v>1583</v>
      </c>
      <c r="C1561" s="19" t="s">
        <v>24</v>
      </c>
      <c r="D1561" s="4">
        <v>2148203</v>
      </c>
      <c r="E1561" s="4">
        <f t="shared" si="24"/>
        <v>179016.91666666666</v>
      </c>
      <c r="F1561" s="5">
        <f>IF(E1561&lt;='[1]Criterios de sanción'!$J$15,"Amonestación Publica",IF((E1561-'[1]Criterios de sanción'!$J$15)*0.3&lt;='[1]Criterios de sanción'!$I$2,"Amonestación Publica",(E1561-'[1]Criterios de sanción'!$J$15)*0.3))</f>
        <v>51195.874999999993</v>
      </c>
    </row>
    <row r="1562" spans="2:6" ht="28" x14ac:dyDescent="0.2">
      <c r="B1562" s="18" t="s">
        <v>1584</v>
      </c>
      <c r="C1562" s="19" t="s">
        <v>24</v>
      </c>
      <c r="D1562" s="4">
        <v>80822</v>
      </c>
      <c r="E1562" s="4">
        <f t="shared" si="24"/>
        <v>6735.166666666667</v>
      </c>
      <c r="F1562" s="5" t="str">
        <f>IF(E1562&lt;='[1]Criterios de sanción'!$J$15,"Amonestación Publica",IF((E1562-'[1]Criterios de sanción'!$J$15)*0.3&lt;='[1]Criterios de sanción'!$I$2,"Amonestación Publica",(E1562-'[1]Criterios de sanción'!$J$15)*0.3))</f>
        <v>Amonestación Publica</v>
      </c>
    </row>
    <row r="1563" spans="2:6" ht="28" x14ac:dyDescent="0.2">
      <c r="B1563" s="18" t="s">
        <v>1585</v>
      </c>
      <c r="C1563" s="19" t="s">
        <v>24</v>
      </c>
      <c r="D1563" s="4">
        <v>1477114</v>
      </c>
      <c r="E1563" s="4">
        <f t="shared" si="24"/>
        <v>123092.83333333333</v>
      </c>
      <c r="F1563" s="5">
        <f>IF(E1563&lt;='[1]Criterios de sanción'!$J$15,"Amonestación Publica",IF((E1563-'[1]Criterios de sanción'!$J$15)*0.3&lt;='[1]Criterios de sanción'!$I$2,"Amonestación Publica",(E1563-'[1]Criterios de sanción'!$J$15)*0.3))</f>
        <v>34418.649999999994</v>
      </c>
    </row>
    <row r="1564" spans="2:6" ht="28" x14ac:dyDescent="0.2">
      <c r="B1564" s="18" t="s">
        <v>1586</v>
      </c>
      <c r="C1564" s="19" t="s">
        <v>24</v>
      </c>
      <c r="D1564" s="4">
        <v>403865</v>
      </c>
      <c r="E1564" s="4">
        <f t="shared" si="24"/>
        <v>33655.416666666664</v>
      </c>
      <c r="F1564" s="5">
        <f>IF(E1564&lt;='[1]Criterios de sanción'!$J$15,"Amonestación Publica",IF((E1564-'[1]Criterios de sanción'!$J$15)*0.3&lt;='[1]Criterios de sanción'!$I$2,"Amonestación Publica",(E1564-'[1]Criterios de sanción'!$J$15)*0.3))</f>
        <v>7587.4249999999993</v>
      </c>
    </row>
    <row r="1565" spans="2:6" ht="28" x14ac:dyDescent="0.2">
      <c r="B1565" s="18" t="s">
        <v>1587</v>
      </c>
      <c r="C1565" s="19" t="s">
        <v>24</v>
      </c>
      <c r="D1565" s="4">
        <v>1975393</v>
      </c>
      <c r="E1565" s="4">
        <f t="shared" si="24"/>
        <v>164616.08333333334</v>
      </c>
      <c r="F1565" s="5">
        <f>IF(E1565&lt;='[1]Criterios de sanción'!$J$15,"Amonestación Publica",IF((E1565-'[1]Criterios de sanción'!$J$15)*0.3&lt;='[1]Criterios de sanción'!$I$2,"Amonestación Publica",(E1565-'[1]Criterios de sanción'!$J$15)*0.3))</f>
        <v>46875.625</v>
      </c>
    </row>
    <row r="1566" spans="2:6" ht="28" x14ac:dyDescent="0.2">
      <c r="B1566" s="18" t="s">
        <v>1588</v>
      </c>
      <c r="C1566" s="19" t="s">
        <v>24</v>
      </c>
      <c r="D1566" s="4">
        <v>2898859</v>
      </c>
      <c r="E1566" s="4">
        <f t="shared" si="24"/>
        <v>241571.58333333334</v>
      </c>
      <c r="F1566" s="5">
        <f>IF(E1566&lt;='[1]Criterios de sanción'!$J$15,"Amonestación Publica",IF((E1566-'[1]Criterios de sanción'!$J$15)*0.3&lt;='[1]Criterios de sanción'!$I$2,"Amonestación Publica",(E1566-'[1]Criterios de sanción'!$J$15)*0.3))</f>
        <v>69962.274999999994</v>
      </c>
    </row>
    <row r="1567" spans="2:6" ht="28" x14ac:dyDescent="0.2">
      <c r="B1567" s="18" t="s">
        <v>1589</v>
      </c>
      <c r="C1567" s="19" t="s">
        <v>24</v>
      </c>
      <c r="D1567" s="4">
        <v>1697792.77</v>
      </c>
      <c r="E1567" s="4">
        <f t="shared" si="24"/>
        <v>141482.73083333333</v>
      </c>
      <c r="F1567" s="5">
        <f>IF(E1567&lt;='[1]Criterios de sanción'!$J$15,"Amonestación Publica",IF((E1567-'[1]Criterios de sanción'!$J$15)*0.3&lt;='[1]Criterios de sanción'!$I$2,"Amonestación Publica",(E1567-'[1]Criterios de sanción'!$J$15)*0.3))</f>
        <v>39935.619249999996</v>
      </c>
    </row>
    <row r="1568" spans="2:6" ht="28" x14ac:dyDescent="0.2">
      <c r="B1568" s="18" t="s">
        <v>1590</v>
      </c>
      <c r="C1568" s="19" t="s">
        <v>24</v>
      </c>
      <c r="D1568" s="4">
        <v>1500000</v>
      </c>
      <c r="E1568" s="4">
        <f t="shared" si="24"/>
        <v>125000</v>
      </c>
      <c r="F1568" s="5">
        <f>IF(E1568&lt;='[1]Criterios de sanción'!$J$15,"Amonestación Publica",IF((E1568-'[1]Criterios de sanción'!$J$15)*0.3&lt;='[1]Criterios de sanción'!$I$2,"Amonestación Publica",(E1568-'[1]Criterios de sanción'!$J$15)*0.3))</f>
        <v>34990.799999999996</v>
      </c>
    </row>
    <row r="1569" spans="2:6" ht="28" x14ac:dyDescent="0.2">
      <c r="B1569" s="18" t="s">
        <v>1591</v>
      </c>
      <c r="C1569" s="19" t="s">
        <v>24</v>
      </c>
      <c r="D1569" s="4">
        <v>1510336</v>
      </c>
      <c r="E1569" s="4">
        <f t="shared" si="24"/>
        <v>125861.33333333333</v>
      </c>
      <c r="F1569" s="5">
        <f>IF(E1569&lt;='[1]Criterios de sanción'!$J$15,"Amonestación Publica",IF((E1569-'[1]Criterios de sanción'!$J$15)*0.3&lt;='[1]Criterios de sanción'!$I$2,"Amonestación Publica",(E1569-'[1]Criterios de sanción'!$J$15)*0.3))</f>
        <v>35249.199999999997</v>
      </c>
    </row>
    <row r="1570" spans="2:6" ht="28" x14ac:dyDescent="0.2">
      <c r="B1570" s="18" t="s">
        <v>1592</v>
      </c>
      <c r="C1570" s="19" t="s">
        <v>24</v>
      </c>
      <c r="D1570" s="4">
        <v>310000</v>
      </c>
      <c r="E1570" s="4">
        <f t="shared" si="24"/>
        <v>25833.333333333332</v>
      </c>
      <c r="F1570" s="5">
        <f>IF(E1570&lt;='[1]Criterios de sanción'!$J$15,"Amonestación Publica",IF((E1570-'[1]Criterios de sanción'!$J$15)*0.3&lt;='[1]Criterios de sanción'!$I$2,"Amonestación Publica",(E1570-'[1]Criterios de sanción'!$J$15)*0.3))</f>
        <v>5240.7999999999993</v>
      </c>
    </row>
    <row r="1571" spans="2:6" ht="28" x14ac:dyDescent="0.2">
      <c r="B1571" s="18" t="s">
        <v>1593</v>
      </c>
      <c r="C1571" s="19" t="s">
        <v>24</v>
      </c>
      <c r="D1571" s="4">
        <v>3275704.79</v>
      </c>
      <c r="E1571" s="4">
        <f t="shared" si="24"/>
        <v>272975.39916666667</v>
      </c>
      <c r="F1571" s="5">
        <f>IF(E1571&lt;='[1]Criterios de sanción'!$J$15,"Amonestación Publica",IF((E1571-'[1]Criterios de sanción'!$J$15)*0.3&lt;='[1]Criterios de sanción'!$I$2,"Amonestación Publica",(E1571-'[1]Criterios de sanción'!$J$15)*0.3))</f>
        <v>79383.419750000001</v>
      </c>
    </row>
    <row r="1572" spans="2:6" ht="28" x14ac:dyDescent="0.2">
      <c r="B1572" s="18" t="s">
        <v>1594</v>
      </c>
      <c r="C1572" s="19" t="s">
        <v>24</v>
      </c>
      <c r="D1572" s="4">
        <v>840609</v>
      </c>
      <c r="E1572" s="4">
        <f t="shared" si="24"/>
        <v>70050.75</v>
      </c>
      <c r="F1572" s="5">
        <f>IF(E1572&lt;='[1]Criterios de sanción'!$J$15,"Amonestación Publica",IF((E1572-'[1]Criterios de sanción'!$J$15)*0.3&lt;='[1]Criterios de sanción'!$I$2,"Amonestación Publica",(E1572-'[1]Criterios de sanción'!$J$15)*0.3))</f>
        <v>18506.024999999998</v>
      </c>
    </row>
    <row r="1573" spans="2:6" ht="28" x14ac:dyDescent="0.2">
      <c r="B1573" s="18" t="s">
        <v>1595</v>
      </c>
      <c r="C1573" s="19" t="s">
        <v>24</v>
      </c>
      <c r="D1573" s="4">
        <v>767930</v>
      </c>
      <c r="E1573" s="4">
        <f t="shared" si="24"/>
        <v>63994.166666666664</v>
      </c>
      <c r="F1573" s="5">
        <f>IF(E1573&lt;='[1]Criterios de sanción'!$J$15,"Amonestación Publica",IF((E1573-'[1]Criterios de sanción'!$J$15)*0.3&lt;='[1]Criterios de sanción'!$I$2,"Amonestación Publica",(E1573-'[1]Criterios de sanción'!$J$15)*0.3))</f>
        <v>16689.05</v>
      </c>
    </row>
    <row r="1574" spans="2:6" ht="28" x14ac:dyDescent="0.2">
      <c r="B1574" s="18" t="s">
        <v>1596</v>
      </c>
      <c r="C1574" s="19" t="s">
        <v>24</v>
      </c>
      <c r="D1574" s="4">
        <v>150000</v>
      </c>
      <c r="E1574" s="4">
        <f t="shared" si="24"/>
        <v>12500</v>
      </c>
      <c r="F1574" s="5">
        <f>IF(E1574&lt;='[1]Criterios de sanción'!$J$15,"Amonestación Publica",IF((E1574-'[1]Criterios de sanción'!$J$15)*0.3&lt;='[1]Criterios de sanción'!$I$2,"Amonestación Publica",(E1574-'[1]Criterios de sanción'!$J$15)*0.3))</f>
        <v>1240.8</v>
      </c>
    </row>
    <row r="1575" spans="2:6" ht="28" x14ac:dyDescent="0.2">
      <c r="B1575" s="18" t="s">
        <v>1597</v>
      </c>
      <c r="C1575" s="19" t="s">
        <v>24</v>
      </c>
      <c r="D1575" s="4">
        <v>1480216</v>
      </c>
      <c r="E1575" s="4">
        <f t="shared" si="24"/>
        <v>123351.33333333333</v>
      </c>
      <c r="F1575" s="5">
        <f>IF(E1575&lt;='[1]Criterios de sanción'!$J$15,"Amonestación Publica",IF((E1575-'[1]Criterios de sanción'!$J$15)*0.3&lt;='[1]Criterios de sanción'!$I$2,"Amonestación Publica",(E1575-'[1]Criterios de sanción'!$J$15)*0.3))</f>
        <v>34496.199999999997</v>
      </c>
    </row>
    <row r="1576" spans="2:6" ht="28" x14ac:dyDescent="0.2">
      <c r="B1576" s="18" t="s">
        <v>1598</v>
      </c>
      <c r="C1576" s="19" t="s">
        <v>24</v>
      </c>
      <c r="D1576" s="4">
        <v>1900423.31</v>
      </c>
      <c r="E1576" s="4">
        <f t="shared" si="24"/>
        <v>158368.60916666666</v>
      </c>
      <c r="F1576" s="5">
        <f>IF(E1576&lt;='[1]Criterios de sanción'!$J$15,"Amonestación Publica",IF((E1576-'[1]Criterios de sanción'!$J$15)*0.3&lt;='[1]Criterios de sanción'!$I$2,"Amonestación Publica",(E1576-'[1]Criterios de sanción'!$J$15)*0.3))</f>
        <v>45001.382749999997</v>
      </c>
    </row>
    <row r="1577" spans="2:6" ht="28" x14ac:dyDescent="0.2">
      <c r="B1577" s="18" t="s">
        <v>1599</v>
      </c>
      <c r="C1577" s="19" t="s">
        <v>24</v>
      </c>
      <c r="D1577" s="4">
        <v>2236949</v>
      </c>
      <c r="E1577" s="4">
        <f t="shared" si="24"/>
        <v>186412.41666666666</v>
      </c>
      <c r="F1577" s="5">
        <f>IF(E1577&lt;='[1]Criterios de sanción'!$J$15,"Amonestación Publica",IF((E1577-'[1]Criterios de sanción'!$J$15)*0.3&lt;='[1]Criterios de sanción'!$I$2,"Amonestación Publica",(E1577-'[1]Criterios de sanción'!$J$15)*0.3))</f>
        <v>53414.524999999994</v>
      </c>
    </row>
    <row r="1578" spans="2:6" ht="28" x14ac:dyDescent="0.2">
      <c r="B1578" s="18" t="s">
        <v>1600</v>
      </c>
      <c r="C1578" s="19" t="s">
        <v>24</v>
      </c>
      <c r="D1578" s="4">
        <v>1799845</v>
      </c>
      <c r="E1578" s="4">
        <f t="shared" si="24"/>
        <v>149987.08333333334</v>
      </c>
      <c r="F1578" s="5">
        <f>IF(E1578&lt;='[1]Criterios de sanción'!$J$15,"Amonestación Publica",IF((E1578-'[1]Criterios de sanción'!$J$15)*0.3&lt;='[1]Criterios de sanción'!$I$2,"Amonestación Publica",(E1578-'[1]Criterios de sanción'!$J$15)*0.3))</f>
        <v>42486.925000000003</v>
      </c>
    </row>
    <row r="1579" spans="2:6" ht="28" x14ac:dyDescent="0.2">
      <c r="B1579" s="18" t="s">
        <v>1601</v>
      </c>
      <c r="C1579" s="19" t="s">
        <v>24</v>
      </c>
      <c r="D1579" s="4">
        <v>1616717.56</v>
      </c>
      <c r="E1579" s="4">
        <f t="shared" si="24"/>
        <v>134726.46333333335</v>
      </c>
      <c r="F1579" s="5">
        <f>IF(E1579&lt;='[1]Criterios de sanción'!$J$15,"Amonestación Publica",IF((E1579-'[1]Criterios de sanción'!$J$15)*0.3&lt;='[1]Criterios de sanción'!$I$2,"Amonestación Publica",(E1579-'[1]Criterios de sanción'!$J$15)*0.3))</f>
        <v>37908.739000000001</v>
      </c>
    </row>
    <row r="1580" spans="2:6" ht="28" x14ac:dyDescent="0.2">
      <c r="B1580" s="18" t="s">
        <v>1602</v>
      </c>
      <c r="C1580" s="19" t="s">
        <v>24</v>
      </c>
      <c r="D1580" s="4">
        <v>714000</v>
      </c>
      <c r="E1580" s="4">
        <f t="shared" si="24"/>
        <v>59500</v>
      </c>
      <c r="F1580" s="5">
        <f>IF(E1580&lt;='[1]Criterios de sanción'!$J$15,"Amonestación Publica",IF((E1580-'[1]Criterios de sanción'!$J$15)*0.3&lt;='[1]Criterios de sanción'!$I$2,"Amonestación Publica",(E1580-'[1]Criterios de sanción'!$J$15)*0.3))</f>
        <v>15340.8</v>
      </c>
    </row>
    <row r="1581" spans="2:6" ht="28" x14ac:dyDescent="0.2">
      <c r="B1581" s="18" t="s">
        <v>1603</v>
      </c>
      <c r="C1581" s="19" t="s">
        <v>24</v>
      </c>
      <c r="D1581" s="4">
        <v>1202273.32</v>
      </c>
      <c r="E1581" s="4">
        <f t="shared" si="24"/>
        <v>100189.44333333334</v>
      </c>
      <c r="F1581" s="5">
        <f>IF(E1581&lt;='[1]Criterios de sanción'!$J$15,"Amonestación Publica",IF((E1581-'[1]Criterios de sanción'!$J$15)*0.3&lt;='[1]Criterios de sanción'!$I$2,"Amonestación Publica",(E1581-'[1]Criterios de sanción'!$J$15)*0.3))</f>
        <v>27547.633000000002</v>
      </c>
    </row>
    <row r="1582" spans="2:6" ht="28" x14ac:dyDescent="0.2">
      <c r="B1582" s="18" t="s">
        <v>1604</v>
      </c>
      <c r="C1582" s="19" t="s">
        <v>24</v>
      </c>
      <c r="D1582" s="4">
        <v>1127974</v>
      </c>
      <c r="E1582" s="4">
        <f t="shared" si="24"/>
        <v>93997.833333333328</v>
      </c>
      <c r="F1582" s="5">
        <f>IF(E1582&lt;='[1]Criterios de sanción'!$J$15,"Amonestación Publica",IF((E1582-'[1]Criterios de sanción'!$J$15)*0.3&lt;='[1]Criterios de sanción'!$I$2,"Amonestación Publica",(E1582-'[1]Criterios de sanción'!$J$15)*0.3))</f>
        <v>25690.149999999998</v>
      </c>
    </row>
    <row r="1583" spans="2:6" ht="28" x14ac:dyDescent="0.2">
      <c r="B1583" s="18" t="s">
        <v>1605</v>
      </c>
      <c r="C1583" s="19" t="s">
        <v>24</v>
      </c>
      <c r="D1583" s="4">
        <v>4307594</v>
      </c>
      <c r="E1583" s="4">
        <f t="shared" si="24"/>
        <v>358966.16666666669</v>
      </c>
      <c r="F1583" s="5">
        <f>IF(E1583&lt;='[1]Criterios de sanción'!$J$15,"Amonestación Publica",IF((E1583-'[1]Criterios de sanción'!$J$15)*0.3&lt;='[1]Criterios de sanción'!$I$2,"Amonestación Publica",(E1583-'[1]Criterios de sanción'!$J$15)*0.3))</f>
        <v>105180.65000000001</v>
      </c>
    </row>
    <row r="1584" spans="2:6" ht="28" x14ac:dyDescent="0.2">
      <c r="B1584" s="18" t="s">
        <v>1606</v>
      </c>
      <c r="C1584" s="19" t="s">
        <v>24</v>
      </c>
      <c r="D1584" s="4">
        <v>1704610.78</v>
      </c>
      <c r="E1584" s="4">
        <f t="shared" si="24"/>
        <v>142050.89833333335</v>
      </c>
      <c r="F1584" s="5">
        <f>IF(E1584&lt;='[1]Criterios de sanción'!$J$15,"Amonestación Publica",IF((E1584-'[1]Criterios de sanción'!$J$15)*0.3&lt;='[1]Criterios de sanción'!$I$2,"Amonestación Publica",(E1584-'[1]Criterios de sanción'!$J$15)*0.3))</f>
        <v>40106.069500000005</v>
      </c>
    </row>
    <row r="1585" spans="2:6" ht="28" x14ac:dyDescent="0.2">
      <c r="B1585" s="18" t="s">
        <v>1607</v>
      </c>
      <c r="C1585" s="19" t="s">
        <v>24</v>
      </c>
      <c r="D1585" s="4">
        <v>830534.88</v>
      </c>
      <c r="E1585" s="4">
        <f t="shared" si="24"/>
        <v>69211.240000000005</v>
      </c>
      <c r="F1585" s="5">
        <f>IF(E1585&lt;='[1]Criterios de sanción'!$J$15,"Amonestación Publica",IF((E1585-'[1]Criterios de sanción'!$J$15)*0.3&lt;='[1]Criterios de sanción'!$I$2,"Amonestación Publica",(E1585-'[1]Criterios de sanción'!$J$15)*0.3))</f>
        <v>18254.172000000002</v>
      </c>
    </row>
    <row r="1586" spans="2:6" ht="28" x14ac:dyDescent="0.2">
      <c r="B1586" s="18" t="s">
        <v>1608</v>
      </c>
      <c r="C1586" s="19" t="s">
        <v>24</v>
      </c>
      <c r="D1586" s="4">
        <v>2240530.56</v>
      </c>
      <c r="E1586" s="4">
        <f t="shared" si="24"/>
        <v>186710.88</v>
      </c>
      <c r="F1586" s="5">
        <f>IF(E1586&lt;='[1]Criterios de sanción'!$J$15,"Amonestación Publica",IF((E1586-'[1]Criterios de sanción'!$J$15)*0.3&lt;='[1]Criterios de sanción'!$I$2,"Amonestación Publica",(E1586-'[1]Criterios de sanción'!$J$15)*0.3))</f>
        <v>53504.063999999998</v>
      </c>
    </row>
    <row r="1587" spans="2:6" ht="28" x14ac:dyDescent="0.2">
      <c r="B1587" s="18" t="s">
        <v>1609</v>
      </c>
      <c r="C1587" s="19" t="s">
        <v>24</v>
      </c>
      <c r="D1587" s="4">
        <v>2058113</v>
      </c>
      <c r="E1587" s="4">
        <f t="shared" si="24"/>
        <v>171509.41666666666</v>
      </c>
      <c r="F1587" s="5">
        <f>IF(E1587&lt;='[1]Criterios de sanción'!$J$15,"Amonestación Publica",IF((E1587-'[1]Criterios de sanción'!$J$15)*0.3&lt;='[1]Criterios de sanción'!$I$2,"Amonestación Publica",(E1587-'[1]Criterios de sanción'!$J$15)*0.3))</f>
        <v>48943.624999999993</v>
      </c>
    </row>
    <row r="1588" spans="2:6" ht="28" x14ac:dyDescent="0.2">
      <c r="B1588" s="18" t="s">
        <v>1610</v>
      </c>
      <c r="C1588" s="19" t="s">
        <v>24</v>
      </c>
      <c r="D1588" s="4">
        <v>356677</v>
      </c>
      <c r="E1588" s="4">
        <f t="shared" si="24"/>
        <v>29723.083333333332</v>
      </c>
      <c r="F1588" s="5">
        <f>IF(E1588&lt;='[1]Criterios de sanción'!$J$15,"Amonestación Publica",IF((E1588-'[1]Criterios de sanción'!$J$15)*0.3&lt;='[1]Criterios de sanción'!$I$2,"Amonestación Publica",(E1588-'[1]Criterios de sanción'!$J$15)*0.3))</f>
        <v>6407.7249999999995</v>
      </c>
    </row>
    <row r="1589" spans="2:6" ht="28" x14ac:dyDescent="0.2">
      <c r="B1589" s="18" t="s">
        <v>1611</v>
      </c>
      <c r="C1589" s="19" t="s">
        <v>24</v>
      </c>
      <c r="D1589" s="4">
        <v>1813315.71</v>
      </c>
      <c r="E1589" s="4">
        <f t="shared" si="24"/>
        <v>151109.64249999999</v>
      </c>
      <c r="F1589" s="5">
        <f>IF(E1589&lt;='[1]Criterios de sanción'!$J$15,"Amonestación Publica",IF((E1589-'[1]Criterios de sanción'!$J$15)*0.3&lt;='[1]Criterios de sanción'!$I$2,"Amonestación Publica",(E1589-'[1]Criterios de sanción'!$J$15)*0.3))</f>
        <v>42823.692749999995</v>
      </c>
    </row>
    <row r="1590" spans="2:6" ht="28" x14ac:dyDescent="0.2">
      <c r="B1590" s="18" t="s">
        <v>1612</v>
      </c>
      <c r="C1590" s="19" t="s">
        <v>24</v>
      </c>
      <c r="D1590" s="4">
        <v>1877302</v>
      </c>
      <c r="E1590" s="4">
        <f t="shared" si="24"/>
        <v>156441.83333333334</v>
      </c>
      <c r="F1590" s="5">
        <f>IF(E1590&lt;='[1]Criterios de sanción'!$J$15,"Amonestación Publica",IF((E1590-'[1]Criterios de sanción'!$J$15)*0.3&lt;='[1]Criterios de sanción'!$I$2,"Amonestación Publica",(E1590-'[1]Criterios de sanción'!$J$15)*0.3))</f>
        <v>44423.35</v>
      </c>
    </row>
    <row r="1591" spans="2:6" ht="28" x14ac:dyDescent="0.2">
      <c r="B1591" s="18" t="s">
        <v>1613</v>
      </c>
      <c r="C1591" s="19" t="s">
        <v>24</v>
      </c>
      <c r="D1591" s="4">
        <v>4168477.63</v>
      </c>
      <c r="E1591" s="4">
        <f t="shared" si="24"/>
        <v>347373.1358333333</v>
      </c>
      <c r="F1591" s="5">
        <f>IF(E1591&lt;='[1]Criterios de sanción'!$J$15,"Amonestación Publica",IF((E1591-'[1]Criterios de sanción'!$J$15)*0.3&lt;='[1]Criterios de sanción'!$I$2,"Amonestación Publica",(E1591-'[1]Criterios de sanción'!$J$15)*0.3))</f>
        <v>101702.74074999998</v>
      </c>
    </row>
    <row r="1592" spans="2:6" ht="28" x14ac:dyDescent="0.2">
      <c r="B1592" s="18" t="s">
        <v>1614</v>
      </c>
      <c r="C1592" s="19" t="s">
        <v>24</v>
      </c>
      <c r="D1592" s="4">
        <v>1641362.94</v>
      </c>
      <c r="E1592" s="4">
        <f t="shared" si="24"/>
        <v>136780.245</v>
      </c>
      <c r="F1592" s="5">
        <f>IF(E1592&lt;='[1]Criterios de sanción'!$J$15,"Amonestación Publica",IF((E1592-'[1]Criterios de sanción'!$J$15)*0.3&lt;='[1]Criterios de sanción'!$I$2,"Amonestación Publica",(E1592-'[1]Criterios de sanción'!$J$15)*0.3))</f>
        <v>38524.873499999994</v>
      </c>
    </row>
    <row r="1593" spans="2:6" ht="28" x14ac:dyDescent="0.2">
      <c r="B1593" s="18" t="s">
        <v>1615</v>
      </c>
      <c r="C1593" s="19" t="s">
        <v>24</v>
      </c>
      <c r="D1593" s="4">
        <v>2298203</v>
      </c>
      <c r="E1593" s="4">
        <f t="shared" si="24"/>
        <v>191516.91666666666</v>
      </c>
      <c r="F1593" s="5">
        <f>IF(E1593&lt;='[1]Criterios de sanción'!$J$15,"Amonestación Publica",IF((E1593-'[1]Criterios de sanción'!$J$15)*0.3&lt;='[1]Criterios de sanción'!$I$2,"Amonestación Publica",(E1593-'[1]Criterios de sanción'!$J$15)*0.3))</f>
        <v>54945.874999999993</v>
      </c>
    </row>
    <row r="1594" spans="2:6" ht="28" x14ac:dyDescent="0.2">
      <c r="B1594" s="18" t="s">
        <v>1616</v>
      </c>
      <c r="C1594" s="19" t="s">
        <v>24</v>
      </c>
      <c r="D1594" s="4">
        <v>1895293</v>
      </c>
      <c r="E1594" s="4">
        <f t="shared" si="24"/>
        <v>157941.08333333334</v>
      </c>
      <c r="F1594" s="5">
        <f>IF(E1594&lt;='[1]Criterios de sanción'!$J$15,"Amonestación Publica",IF((E1594-'[1]Criterios de sanción'!$J$15)*0.3&lt;='[1]Criterios de sanción'!$I$2,"Amonestación Publica",(E1594-'[1]Criterios de sanción'!$J$15)*0.3))</f>
        <v>44873.125</v>
      </c>
    </row>
    <row r="1595" spans="2:6" ht="28" x14ac:dyDescent="0.2">
      <c r="B1595" s="18" t="s">
        <v>1617</v>
      </c>
      <c r="C1595" s="19" t="s">
        <v>24</v>
      </c>
      <c r="D1595" s="4">
        <v>1487101</v>
      </c>
      <c r="E1595" s="4">
        <f t="shared" si="24"/>
        <v>123925.08333333333</v>
      </c>
      <c r="F1595" s="5">
        <f>IF(E1595&lt;='[1]Criterios de sanción'!$J$15,"Amonestación Publica",IF((E1595-'[1]Criterios de sanción'!$J$15)*0.3&lt;='[1]Criterios de sanción'!$I$2,"Amonestación Publica",(E1595-'[1]Criterios de sanción'!$J$15)*0.3))</f>
        <v>34668.324999999997</v>
      </c>
    </row>
    <row r="1596" spans="2:6" ht="28" x14ac:dyDescent="0.2">
      <c r="B1596" s="18" t="s">
        <v>1618</v>
      </c>
      <c r="C1596" s="19" t="s">
        <v>24</v>
      </c>
      <c r="D1596" s="4">
        <v>3923671</v>
      </c>
      <c r="E1596" s="4">
        <f t="shared" si="24"/>
        <v>326972.58333333331</v>
      </c>
      <c r="F1596" s="5">
        <f>IF(E1596&lt;='[1]Criterios de sanción'!$J$15,"Amonestación Publica",IF((E1596-'[1]Criterios de sanción'!$J$15)*0.3&lt;='[1]Criterios de sanción'!$I$2,"Amonestación Publica",(E1596-'[1]Criterios de sanción'!$J$15)*0.3))</f>
        <v>95582.574999999997</v>
      </c>
    </row>
    <row r="1597" spans="2:6" ht="28" x14ac:dyDescent="0.2">
      <c r="B1597" s="18" t="s">
        <v>1619</v>
      </c>
      <c r="C1597" s="19" t="s">
        <v>24</v>
      </c>
      <c r="D1597" s="4">
        <v>773582</v>
      </c>
      <c r="E1597" s="4">
        <f t="shared" si="24"/>
        <v>64465.166666666664</v>
      </c>
      <c r="F1597" s="5">
        <f>IF(E1597&lt;='[1]Criterios de sanción'!$J$15,"Amonestación Publica",IF((E1597-'[1]Criterios de sanción'!$J$15)*0.3&lt;='[1]Criterios de sanción'!$I$2,"Amonestación Publica",(E1597-'[1]Criterios de sanción'!$J$15)*0.3))</f>
        <v>16830.349999999999</v>
      </c>
    </row>
    <row r="1598" spans="2:6" ht="28" x14ac:dyDescent="0.2">
      <c r="B1598" s="18" t="s">
        <v>1620</v>
      </c>
      <c r="C1598" s="19" t="s">
        <v>24</v>
      </c>
      <c r="D1598" s="4">
        <v>2951105</v>
      </c>
      <c r="E1598" s="4">
        <f t="shared" si="24"/>
        <v>245925.41666666666</v>
      </c>
      <c r="F1598" s="5">
        <f>IF(E1598&lt;='[1]Criterios de sanción'!$J$15,"Amonestación Publica",IF((E1598-'[1]Criterios de sanción'!$J$15)*0.3&lt;='[1]Criterios de sanción'!$I$2,"Amonestación Publica",(E1598-'[1]Criterios de sanción'!$J$15)*0.3))</f>
        <v>71268.424999999988</v>
      </c>
    </row>
    <row r="1599" spans="2:6" ht="28" x14ac:dyDescent="0.2">
      <c r="B1599" s="18" t="s">
        <v>1621</v>
      </c>
      <c r="C1599" s="19" t="s">
        <v>24</v>
      </c>
      <c r="D1599" s="4">
        <v>2048582.41</v>
      </c>
      <c r="E1599" s="4">
        <f t="shared" si="24"/>
        <v>170715.20083333334</v>
      </c>
      <c r="F1599" s="5">
        <f>IF(E1599&lt;='[1]Criterios de sanción'!$J$15,"Amonestación Publica",IF((E1599-'[1]Criterios de sanción'!$J$15)*0.3&lt;='[1]Criterios de sanción'!$I$2,"Amonestación Publica",(E1599-'[1]Criterios de sanción'!$J$15)*0.3))</f>
        <v>48705.360249999998</v>
      </c>
    </row>
    <row r="1600" spans="2:6" ht="28" x14ac:dyDescent="0.2">
      <c r="B1600" s="18" t="s">
        <v>1622</v>
      </c>
      <c r="C1600" s="19" t="s">
        <v>24</v>
      </c>
      <c r="D1600" s="4">
        <v>2168914.0299999998</v>
      </c>
      <c r="E1600" s="4">
        <f t="shared" si="24"/>
        <v>180742.83583333332</v>
      </c>
      <c r="F1600" s="5">
        <f>IF(E1600&lt;='[1]Criterios de sanción'!$J$15,"Amonestación Publica",IF((E1600-'[1]Criterios de sanción'!$J$15)*0.3&lt;='[1]Criterios de sanción'!$I$2,"Amonestación Publica",(E1600-'[1]Criterios de sanción'!$J$15)*0.3))</f>
        <v>51713.650749999993</v>
      </c>
    </row>
    <row r="1601" spans="2:6" ht="28" x14ac:dyDescent="0.2">
      <c r="B1601" s="18" t="s">
        <v>1623</v>
      </c>
      <c r="C1601" s="19" t="s">
        <v>24</v>
      </c>
      <c r="D1601" s="4">
        <v>1035847</v>
      </c>
      <c r="E1601" s="4">
        <f t="shared" si="24"/>
        <v>86320.583333333328</v>
      </c>
      <c r="F1601" s="5">
        <f>IF(E1601&lt;='[1]Criterios de sanción'!$J$15,"Amonestación Publica",IF((E1601-'[1]Criterios de sanción'!$J$15)*0.3&lt;='[1]Criterios de sanción'!$I$2,"Amonestación Publica",(E1601-'[1]Criterios de sanción'!$J$15)*0.3))</f>
        <v>23386.974999999999</v>
      </c>
    </row>
    <row r="1602" spans="2:6" ht="28" x14ac:dyDescent="0.2">
      <c r="B1602" s="18" t="s">
        <v>1624</v>
      </c>
      <c r="C1602" s="19" t="s">
        <v>24</v>
      </c>
      <c r="D1602" s="4">
        <v>1561340.32</v>
      </c>
      <c r="E1602" s="4">
        <f t="shared" ref="E1602:E1637" si="25">D1602/12</f>
        <v>130111.69333333334</v>
      </c>
      <c r="F1602" s="5">
        <f>IF(E1602&lt;='[1]Criterios de sanción'!$J$15,"Amonestación Publica",IF((E1602-'[1]Criterios de sanción'!$J$15)*0.3&lt;='[1]Criterios de sanción'!$I$2,"Amonestación Publica",(E1602-'[1]Criterios de sanción'!$J$15)*0.3))</f>
        <v>36524.308000000005</v>
      </c>
    </row>
    <row r="1603" spans="2:6" ht="28" x14ac:dyDescent="0.2">
      <c r="B1603" s="18" t="s">
        <v>1625</v>
      </c>
      <c r="C1603" s="19" t="s">
        <v>24</v>
      </c>
      <c r="D1603" s="4">
        <v>482254</v>
      </c>
      <c r="E1603" s="4">
        <f t="shared" si="25"/>
        <v>40187.833333333336</v>
      </c>
      <c r="F1603" s="5">
        <f>IF(E1603&lt;='[1]Criterios de sanción'!$J$15,"Amonestación Publica",IF((E1603-'[1]Criterios de sanción'!$J$15)*0.3&lt;='[1]Criterios de sanción'!$I$2,"Amonestación Publica",(E1603-'[1]Criterios de sanción'!$J$15)*0.3))</f>
        <v>9547.15</v>
      </c>
    </row>
    <row r="1604" spans="2:6" ht="28" x14ac:dyDescent="0.2">
      <c r="B1604" s="18" t="s">
        <v>1626</v>
      </c>
      <c r="C1604" s="19" t="s">
        <v>24</v>
      </c>
      <c r="D1604" s="4">
        <v>465597</v>
      </c>
      <c r="E1604" s="4">
        <f t="shared" si="25"/>
        <v>38799.75</v>
      </c>
      <c r="F1604" s="5">
        <f>IF(E1604&lt;='[1]Criterios de sanción'!$J$15,"Amonestación Publica",IF((E1604-'[1]Criterios de sanción'!$J$15)*0.3&lt;='[1]Criterios de sanción'!$I$2,"Amonestación Publica",(E1604-'[1]Criterios de sanción'!$J$15)*0.3))</f>
        <v>9130.7250000000004</v>
      </c>
    </row>
    <row r="1605" spans="2:6" ht="28" x14ac:dyDescent="0.2">
      <c r="B1605" s="18" t="s">
        <v>1627</v>
      </c>
      <c r="C1605" s="19" t="s">
        <v>24</v>
      </c>
      <c r="D1605" s="4">
        <v>2720734</v>
      </c>
      <c r="E1605" s="4">
        <f t="shared" si="25"/>
        <v>226727.83333333334</v>
      </c>
      <c r="F1605" s="5">
        <f>IF(E1605&lt;='[1]Criterios de sanción'!$J$15,"Amonestación Publica",IF((E1605-'[1]Criterios de sanción'!$J$15)*0.3&lt;='[1]Criterios de sanción'!$I$2,"Amonestación Publica",(E1605-'[1]Criterios de sanción'!$J$15)*0.3))</f>
        <v>65509.15</v>
      </c>
    </row>
    <row r="1606" spans="2:6" ht="28" x14ac:dyDescent="0.2">
      <c r="B1606" s="18" t="s">
        <v>1628</v>
      </c>
      <c r="C1606" s="19" t="s">
        <v>24</v>
      </c>
      <c r="D1606" s="4">
        <v>1033567</v>
      </c>
      <c r="E1606" s="4">
        <f t="shared" si="25"/>
        <v>86130.583333333328</v>
      </c>
      <c r="F1606" s="5">
        <f>IF(E1606&lt;='[1]Criterios de sanción'!$J$15,"Amonestación Publica",IF((E1606-'[1]Criterios de sanción'!$J$15)*0.3&lt;='[1]Criterios de sanción'!$I$2,"Amonestación Publica",(E1606-'[1]Criterios de sanción'!$J$15)*0.3))</f>
        <v>23329.974999999999</v>
      </c>
    </row>
    <row r="1607" spans="2:6" ht="28" x14ac:dyDescent="0.2">
      <c r="B1607" s="18" t="s">
        <v>1629</v>
      </c>
      <c r="C1607" s="19" t="s">
        <v>24</v>
      </c>
      <c r="D1607" s="4">
        <v>1711422.31</v>
      </c>
      <c r="E1607" s="4">
        <f t="shared" si="25"/>
        <v>142618.52583333335</v>
      </c>
      <c r="F1607" s="5">
        <f>IF(E1607&lt;='[1]Criterios de sanción'!$J$15,"Amonestación Publica",IF((E1607-'[1]Criterios de sanción'!$J$15)*0.3&lt;='[1]Criterios de sanción'!$I$2,"Amonestación Publica",(E1607-'[1]Criterios de sanción'!$J$15)*0.3))</f>
        <v>40276.357750000003</v>
      </c>
    </row>
    <row r="1608" spans="2:6" ht="28" x14ac:dyDescent="0.2">
      <c r="B1608" s="18" t="s">
        <v>1630</v>
      </c>
      <c r="C1608" s="19" t="s">
        <v>24</v>
      </c>
      <c r="D1608" s="4">
        <v>5934043</v>
      </c>
      <c r="E1608" s="4">
        <f t="shared" si="25"/>
        <v>494503.58333333331</v>
      </c>
      <c r="F1608" s="5">
        <f>IF(E1608&lt;='[1]Criterios de sanción'!$J$15,"Amonestación Publica",IF((E1608-'[1]Criterios de sanción'!$J$15)*0.3&lt;='[1]Criterios de sanción'!$I$2,"Amonestación Publica",(E1608-'[1]Criterios de sanción'!$J$15)*0.3))</f>
        <v>145841.875</v>
      </c>
    </row>
    <row r="1609" spans="2:6" ht="28" x14ac:dyDescent="0.2">
      <c r="B1609" s="18" t="s">
        <v>1631</v>
      </c>
      <c r="C1609" s="19" t="s">
        <v>24</v>
      </c>
      <c r="D1609" s="4">
        <v>1626860.18</v>
      </c>
      <c r="E1609" s="4">
        <f t="shared" si="25"/>
        <v>135571.68166666667</v>
      </c>
      <c r="F1609" s="5">
        <f>IF(E1609&lt;='[1]Criterios de sanción'!$J$15,"Amonestación Publica",IF((E1609-'[1]Criterios de sanción'!$J$15)*0.3&lt;='[1]Criterios de sanción'!$I$2,"Amonestación Publica",(E1609-'[1]Criterios de sanción'!$J$15)*0.3))</f>
        <v>38162.304499999998</v>
      </c>
    </row>
    <row r="1610" spans="2:6" ht="28" x14ac:dyDescent="0.2">
      <c r="B1610" s="18" t="s">
        <v>1632</v>
      </c>
      <c r="C1610" s="19" t="s">
        <v>24</v>
      </c>
      <c r="D1610" s="4">
        <v>1378458.95</v>
      </c>
      <c r="E1610" s="4">
        <f t="shared" si="25"/>
        <v>114871.57916666666</v>
      </c>
      <c r="F1610" s="5">
        <f>IF(E1610&lt;='[1]Criterios de sanción'!$J$15,"Amonestación Publica",IF((E1610-'[1]Criterios de sanción'!$J$15)*0.3&lt;='[1]Criterios de sanción'!$I$2,"Amonestación Publica",(E1610-'[1]Criterios de sanción'!$J$15)*0.3))</f>
        <v>31952.273749999997</v>
      </c>
    </row>
    <row r="1611" spans="2:6" ht="28" x14ac:dyDescent="0.2">
      <c r="B1611" s="18" t="s">
        <v>1633</v>
      </c>
      <c r="C1611" s="19" t="s">
        <v>24</v>
      </c>
      <c r="D1611" s="4">
        <v>560000</v>
      </c>
      <c r="E1611" s="4">
        <f t="shared" si="25"/>
        <v>46666.666666666664</v>
      </c>
      <c r="F1611" s="5">
        <f>IF(E1611&lt;='[1]Criterios de sanción'!$J$15,"Amonestación Publica",IF((E1611-'[1]Criterios de sanción'!$J$15)*0.3&lt;='[1]Criterios de sanción'!$I$2,"Amonestación Publica",(E1611-'[1]Criterios de sanción'!$J$15)*0.3))</f>
        <v>11490.8</v>
      </c>
    </row>
    <row r="1612" spans="2:6" ht="28" x14ac:dyDescent="0.2">
      <c r="B1612" s="18" t="s">
        <v>1634</v>
      </c>
      <c r="C1612" s="19" t="s">
        <v>24</v>
      </c>
      <c r="D1612" s="4">
        <v>992641.59</v>
      </c>
      <c r="E1612" s="4">
        <f t="shared" si="25"/>
        <v>82720.132499999992</v>
      </c>
      <c r="F1612" s="5">
        <f>IF(E1612&lt;='[1]Criterios de sanción'!$J$15,"Amonestación Publica",IF((E1612-'[1]Criterios de sanción'!$J$15)*0.3&lt;='[1]Criterios de sanción'!$I$2,"Amonestación Publica",(E1612-'[1]Criterios de sanción'!$J$15)*0.3))</f>
        <v>22306.839749999996</v>
      </c>
    </row>
    <row r="1613" spans="2:6" ht="28" x14ac:dyDescent="0.2">
      <c r="B1613" s="18" t="s">
        <v>1635</v>
      </c>
      <c r="C1613" s="19" t="s">
        <v>24</v>
      </c>
      <c r="D1613" s="4">
        <v>1564153</v>
      </c>
      <c r="E1613" s="4">
        <f t="shared" si="25"/>
        <v>130346.08333333333</v>
      </c>
      <c r="F1613" s="5">
        <f>IF(E1613&lt;='[1]Criterios de sanción'!$J$15,"Amonestación Publica",IF((E1613-'[1]Criterios de sanción'!$J$15)*0.3&lt;='[1]Criterios de sanción'!$I$2,"Amonestación Publica",(E1613-'[1]Criterios de sanción'!$J$15)*0.3))</f>
        <v>36594.625</v>
      </c>
    </row>
    <row r="1614" spans="2:6" ht="28" x14ac:dyDescent="0.2">
      <c r="B1614" s="18" t="s">
        <v>1636</v>
      </c>
      <c r="C1614" s="19" t="s">
        <v>24</v>
      </c>
      <c r="D1614" s="4">
        <v>278324</v>
      </c>
      <c r="E1614" s="4">
        <f t="shared" si="25"/>
        <v>23193.666666666668</v>
      </c>
      <c r="F1614" s="5">
        <f>IF(E1614&lt;='[1]Criterios de sanción'!$J$15,"Amonestación Publica",IF((E1614-'[1]Criterios de sanción'!$J$15)*0.3&lt;='[1]Criterios de sanción'!$I$2,"Amonestación Publica",(E1614-'[1]Criterios de sanción'!$J$15)*0.3))</f>
        <v>4448.9000000000005</v>
      </c>
    </row>
    <row r="1615" spans="2:6" ht="28" x14ac:dyDescent="0.2">
      <c r="B1615" s="18" t="s">
        <v>1637</v>
      </c>
      <c r="C1615" s="19" t="s">
        <v>24</v>
      </c>
      <c r="D1615" s="4">
        <v>502254.51</v>
      </c>
      <c r="E1615" s="4">
        <f t="shared" si="25"/>
        <v>41854.542500000003</v>
      </c>
      <c r="F1615" s="5">
        <f>IF(E1615&lt;='[1]Criterios de sanción'!$J$15,"Amonestación Publica",IF((E1615-'[1]Criterios de sanción'!$J$15)*0.3&lt;='[1]Criterios de sanción'!$I$2,"Amonestación Publica",(E1615-'[1]Criterios de sanción'!$J$15)*0.3))</f>
        <v>10047.162750000001</v>
      </c>
    </row>
    <row r="1616" spans="2:6" ht="28" x14ac:dyDescent="0.2">
      <c r="B1616" s="18" t="s">
        <v>1638</v>
      </c>
      <c r="C1616" s="19" t="s">
        <v>24</v>
      </c>
      <c r="D1616" s="4">
        <v>1517360.31</v>
      </c>
      <c r="E1616" s="4">
        <f t="shared" si="25"/>
        <v>126446.6925</v>
      </c>
      <c r="F1616" s="5">
        <f>IF(E1616&lt;='[1]Criterios de sanción'!$J$15,"Amonestación Publica",IF((E1616-'[1]Criterios de sanción'!$J$15)*0.3&lt;='[1]Criterios de sanción'!$I$2,"Amonestación Publica",(E1616-'[1]Criterios de sanción'!$J$15)*0.3))</f>
        <v>35424.80775</v>
      </c>
    </row>
    <row r="1617" spans="2:6" ht="28" x14ac:dyDescent="0.2">
      <c r="B1617" s="18" t="s">
        <v>1639</v>
      </c>
      <c r="C1617" s="19" t="s">
        <v>24</v>
      </c>
      <c r="D1617" s="4">
        <v>1498206.61</v>
      </c>
      <c r="E1617" s="4">
        <f t="shared" si="25"/>
        <v>124850.55083333334</v>
      </c>
      <c r="F1617" s="5">
        <f>IF(E1617&lt;='[1]Criterios de sanción'!$J$15,"Amonestación Publica",IF((E1617-'[1]Criterios de sanción'!$J$15)*0.3&lt;='[1]Criterios de sanción'!$I$2,"Amonestación Publica",(E1617-'[1]Criterios de sanción'!$J$15)*0.3))</f>
        <v>34945.965250000001</v>
      </c>
    </row>
    <row r="1618" spans="2:6" ht="28" x14ac:dyDescent="0.2">
      <c r="B1618" s="18" t="s">
        <v>1640</v>
      </c>
      <c r="C1618" s="19" t="s">
        <v>24</v>
      </c>
      <c r="D1618" s="4">
        <v>1723276.51</v>
      </c>
      <c r="E1618" s="4">
        <f t="shared" si="25"/>
        <v>143606.37583333332</v>
      </c>
      <c r="F1618" s="5">
        <f>IF(E1618&lt;='[1]Criterios de sanción'!$J$15,"Amonestación Publica",IF((E1618-'[1]Criterios de sanción'!$J$15)*0.3&lt;='[1]Criterios de sanción'!$I$2,"Amonestación Publica",(E1618-'[1]Criterios de sanción'!$J$15)*0.3))</f>
        <v>40572.712749999999</v>
      </c>
    </row>
    <row r="1619" spans="2:6" ht="28" x14ac:dyDescent="0.2">
      <c r="B1619" s="18" t="s">
        <v>1641</v>
      </c>
      <c r="C1619" s="19" t="s">
        <v>24</v>
      </c>
      <c r="D1619" s="4">
        <v>2045686</v>
      </c>
      <c r="E1619" s="4">
        <f t="shared" si="25"/>
        <v>170473.83333333334</v>
      </c>
      <c r="F1619" s="5">
        <f>IF(E1619&lt;='[1]Criterios de sanción'!$J$15,"Amonestación Publica",IF((E1619-'[1]Criterios de sanción'!$J$15)*0.3&lt;='[1]Criterios de sanción'!$I$2,"Amonestación Publica",(E1619-'[1]Criterios de sanción'!$J$15)*0.3))</f>
        <v>48632.950000000004</v>
      </c>
    </row>
    <row r="1620" spans="2:6" ht="28" x14ac:dyDescent="0.2">
      <c r="B1620" s="18" t="s">
        <v>1642</v>
      </c>
      <c r="C1620" s="19" t="s">
        <v>24</v>
      </c>
      <c r="D1620" s="4">
        <v>649000</v>
      </c>
      <c r="E1620" s="4">
        <f t="shared" si="25"/>
        <v>54083.333333333336</v>
      </c>
      <c r="F1620" s="5">
        <f>IF(E1620&lt;='[1]Criterios de sanción'!$J$15,"Amonestación Publica",IF((E1620-'[1]Criterios de sanción'!$J$15)*0.3&lt;='[1]Criterios de sanción'!$I$2,"Amonestación Publica",(E1620-'[1]Criterios de sanción'!$J$15)*0.3))</f>
        <v>13715.800000000001</v>
      </c>
    </row>
    <row r="1621" spans="2:6" ht="28" x14ac:dyDescent="0.2">
      <c r="B1621" s="18" t="s">
        <v>1643</v>
      </c>
      <c r="C1621" s="19" t="s">
        <v>24</v>
      </c>
      <c r="D1621" s="4">
        <v>2776187</v>
      </c>
      <c r="E1621" s="4">
        <f t="shared" si="25"/>
        <v>231348.91666666666</v>
      </c>
      <c r="F1621" s="5">
        <f>IF(E1621&lt;='[1]Criterios de sanción'!$J$15,"Amonestación Publica",IF((E1621-'[1]Criterios de sanción'!$J$15)*0.3&lt;='[1]Criterios de sanción'!$I$2,"Amonestación Publica",(E1621-'[1]Criterios de sanción'!$J$15)*0.3))</f>
        <v>66895.474999999991</v>
      </c>
    </row>
    <row r="1622" spans="2:6" ht="28" x14ac:dyDescent="0.2">
      <c r="B1622" s="18" t="s">
        <v>1644</v>
      </c>
      <c r="C1622" s="19" t="s">
        <v>24</v>
      </c>
      <c r="D1622" s="4">
        <v>1446134.97</v>
      </c>
      <c r="E1622" s="4">
        <f t="shared" si="25"/>
        <v>120511.2475</v>
      </c>
      <c r="F1622" s="5">
        <f>IF(E1622&lt;='[1]Criterios de sanción'!$J$15,"Amonestación Publica",IF((E1622-'[1]Criterios de sanción'!$J$15)*0.3&lt;='[1]Criterios de sanción'!$I$2,"Amonestación Publica",(E1622-'[1]Criterios de sanción'!$J$15)*0.3))</f>
        <v>33644.174249999996</v>
      </c>
    </row>
    <row r="1623" spans="2:6" ht="28" x14ac:dyDescent="0.2">
      <c r="B1623" s="18" t="s">
        <v>1645</v>
      </c>
      <c r="C1623" s="19" t="s">
        <v>24</v>
      </c>
      <c r="D1623" s="4">
        <v>1508240.19</v>
      </c>
      <c r="E1623" s="4">
        <f t="shared" si="25"/>
        <v>125686.6825</v>
      </c>
      <c r="F1623" s="5">
        <f>IF(E1623&lt;='[1]Criterios de sanción'!$J$15,"Amonestación Publica",IF((E1623-'[1]Criterios de sanción'!$J$15)*0.3&lt;='[1]Criterios de sanción'!$I$2,"Amonestación Publica",(E1623-'[1]Criterios de sanción'!$J$15)*0.3))</f>
        <v>35196.804749999996</v>
      </c>
    </row>
    <row r="1624" spans="2:6" ht="28" x14ac:dyDescent="0.2">
      <c r="B1624" s="18" t="s">
        <v>1646</v>
      </c>
      <c r="C1624" s="19" t="s">
        <v>24</v>
      </c>
      <c r="D1624" s="4">
        <v>869702</v>
      </c>
      <c r="E1624" s="4">
        <f t="shared" si="25"/>
        <v>72475.166666666672</v>
      </c>
      <c r="F1624" s="5">
        <f>IF(E1624&lt;='[1]Criterios de sanción'!$J$15,"Amonestación Publica",IF((E1624-'[1]Criterios de sanción'!$J$15)*0.3&lt;='[1]Criterios de sanción'!$I$2,"Amonestación Publica",(E1624-'[1]Criterios de sanción'!$J$15)*0.3))</f>
        <v>19233.350000000002</v>
      </c>
    </row>
    <row r="1625" spans="2:6" ht="28" x14ac:dyDescent="0.2">
      <c r="B1625" s="18" t="s">
        <v>1647</v>
      </c>
      <c r="C1625" s="19" t="s">
        <v>24</v>
      </c>
      <c r="D1625" s="4">
        <v>2008974</v>
      </c>
      <c r="E1625" s="4">
        <f t="shared" si="25"/>
        <v>167414.5</v>
      </c>
      <c r="F1625" s="5">
        <f>IF(E1625&lt;='[1]Criterios de sanción'!$J$15,"Amonestación Publica",IF((E1625-'[1]Criterios de sanción'!$J$15)*0.3&lt;='[1]Criterios de sanción'!$I$2,"Amonestación Publica",(E1625-'[1]Criterios de sanción'!$J$15)*0.3))</f>
        <v>47715.15</v>
      </c>
    </row>
    <row r="1626" spans="2:6" ht="28" x14ac:dyDescent="0.2">
      <c r="B1626" s="18" t="s">
        <v>1648</v>
      </c>
      <c r="C1626" s="19" t="s">
        <v>24</v>
      </c>
      <c r="D1626" s="4">
        <v>1069783.23</v>
      </c>
      <c r="E1626" s="4">
        <f t="shared" si="25"/>
        <v>89148.602499999994</v>
      </c>
      <c r="F1626" s="5">
        <f>IF(E1626&lt;='[1]Criterios de sanción'!$J$15,"Amonestación Publica",IF((E1626-'[1]Criterios de sanción'!$J$15)*0.3&lt;='[1]Criterios de sanción'!$I$2,"Amonestación Publica",(E1626-'[1]Criterios de sanción'!$J$15)*0.3))</f>
        <v>24235.380749999997</v>
      </c>
    </row>
    <row r="1627" spans="2:6" ht="28" x14ac:dyDescent="0.2">
      <c r="B1627" s="18" t="s">
        <v>1649</v>
      </c>
      <c r="C1627" s="19" t="s">
        <v>24</v>
      </c>
      <c r="D1627" s="4">
        <v>2072598</v>
      </c>
      <c r="E1627" s="4">
        <f t="shared" si="25"/>
        <v>172716.5</v>
      </c>
      <c r="F1627" s="5">
        <f>IF(E1627&lt;='[1]Criterios de sanción'!$J$15,"Amonestación Publica",IF((E1627-'[1]Criterios de sanción'!$J$15)*0.3&lt;='[1]Criterios de sanción'!$I$2,"Amonestación Publica",(E1627-'[1]Criterios de sanción'!$J$15)*0.3))</f>
        <v>49305.75</v>
      </c>
    </row>
    <row r="1628" spans="2:6" ht="28" x14ac:dyDescent="0.2">
      <c r="B1628" s="18" t="s">
        <v>1650</v>
      </c>
      <c r="C1628" s="19" t="s">
        <v>24</v>
      </c>
      <c r="D1628" s="4">
        <v>2269381</v>
      </c>
      <c r="E1628" s="4">
        <f t="shared" si="25"/>
        <v>189115.08333333334</v>
      </c>
      <c r="F1628" s="5">
        <f>IF(E1628&lt;='[1]Criterios de sanción'!$J$15,"Amonestación Publica",IF((E1628-'[1]Criterios de sanción'!$J$15)*0.3&lt;='[1]Criterios de sanción'!$I$2,"Amonestación Publica",(E1628-'[1]Criterios de sanción'!$J$15)*0.3))</f>
        <v>54225.325000000004</v>
      </c>
    </row>
    <row r="1629" spans="2:6" ht="28" x14ac:dyDescent="0.2">
      <c r="B1629" s="18" t="s">
        <v>1651</v>
      </c>
      <c r="C1629" s="19" t="s">
        <v>24</v>
      </c>
      <c r="D1629" s="4">
        <v>470000</v>
      </c>
      <c r="E1629" s="4">
        <f t="shared" si="25"/>
        <v>39166.666666666664</v>
      </c>
      <c r="F1629" s="5">
        <f>IF(E1629&lt;='[1]Criterios de sanción'!$J$15,"Amonestación Publica",IF((E1629-'[1]Criterios de sanción'!$J$15)*0.3&lt;='[1]Criterios de sanción'!$I$2,"Amonestación Publica",(E1629-'[1]Criterios de sanción'!$J$15)*0.3))</f>
        <v>9240.7999999999993</v>
      </c>
    </row>
    <row r="1630" spans="2:6" ht="28" x14ac:dyDescent="0.2">
      <c r="B1630" s="18" t="s">
        <v>1652</v>
      </c>
      <c r="C1630" s="19" t="s">
        <v>24</v>
      </c>
      <c r="D1630" s="4">
        <v>2884289.71</v>
      </c>
      <c r="E1630" s="4">
        <f t="shared" si="25"/>
        <v>240357.47583333333</v>
      </c>
      <c r="F1630" s="5">
        <f>IF(E1630&lt;='[1]Criterios de sanción'!$J$15,"Amonestación Publica",IF((E1630-'[1]Criterios de sanción'!$J$15)*0.3&lt;='[1]Criterios de sanción'!$I$2,"Amonestación Publica",(E1630-'[1]Criterios de sanción'!$J$15)*0.3))</f>
        <v>69598.042749999993</v>
      </c>
    </row>
    <row r="1631" spans="2:6" ht="28" x14ac:dyDescent="0.2">
      <c r="B1631" s="18" t="s">
        <v>1653</v>
      </c>
      <c r="C1631" s="19" t="s">
        <v>24</v>
      </c>
      <c r="D1631" s="4">
        <v>1408583</v>
      </c>
      <c r="E1631" s="4">
        <f t="shared" si="25"/>
        <v>117381.91666666667</v>
      </c>
      <c r="F1631" s="5">
        <f>IF(E1631&lt;='[1]Criterios de sanción'!$J$15,"Amonestación Publica",IF((E1631-'[1]Criterios de sanción'!$J$15)*0.3&lt;='[1]Criterios de sanción'!$I$2,"Amonestación Publica",(E1631-'[1]Criterios de sanción'!$J$15)*0.3))</f>
        <v>32705.375</v>
      </c>
    </row>
    <row r="1632" spans="2:6" ht="28" x14ac:dyDescent="0.2">
      <c r="B1632" s="18" t="s">
        <v>1654</v>
      </c>
      <c r="C1632" s="19" t="s">
        <v>24</v>
      </c>
      <c r="D1632" s="4">
        <v>572911</v>
      </c>
      <c r="E1632" s="4">
        <f t="shared" si="25"/>
        <v>47742.583333333336</v>
      </c>
      <c r="F1632" s="5">
        <f>IF(E1632&lt;='[1]Criterios de sanción'!$J$15,"Amonestación Publica",IF((E1632-'[1]Criterios de sanción'!$J$15)*0.3&lt;='[1]Criterios de sanción'!$I$2,"Amonestación Publica",(E1632-'[1]Criterios de sanción'!$J$15)*0.3))</f>
        <v>11813.575000000001</v>
      </c>
    </row>
    <row r="1633" spans="2:6" ht="28" x14ac:dyDescent="0.2">
      <c r="B1633" s="18" t="s">
        <v>1655</v>
      </c>
      <c r="C1633" s="19" t="s">
        <v>24</v>
      </c>
      <c r="D1633" s="4">
        <v>1578701.68</v>
      </c>
      <c r="E1633" s="4">
        <f t="shared" si="25"/>
        <v>131558.47333333333</v>
      </c>
      <c r="F1633" s="5">
        <f>IF(E1633&lt;='[1]Criterios de sanción'!$J$15,"Amonestación Publica",IF((E1633-'[1]Criterios de sanción'!$J$15)*0.3&lt;='[1]Criterios de sanción'!$I$2,"Amonestación Publica",(E1633-'[1]Criterios de sanción'!$J$15)*0.3))</f>
        <v>36958.341999999997</v>
      </c>
    </row>
    <row r="1634" spans="2:6" ht="28" x14ac:dyDescent="0.2">
      <c r="B1634" s="18" t="s">
        <v>1656</v>
      </c>
      <c r="C1634" s="19" t="s">
        <v>24</v>
      </c>
      <c r="D1634" s="4">
        <v>600000</v>
      </c>
      <c r="E1634" s="4">
        <f t="shared" si="25"/>
        <v>50000</v>
      </c>
      <c r="F1634" s="5">
        <f>IF(E1634&lt;='[1]Criterios de sanción'!$J$15,"Amonestación Publica",IF((E1634-'[1]Criterios de sanción'!$J$15)*0.3&lt;='[1]Criterios de sanción'!$I$2,"Amonestación Publica",(E1634-'[1]Criterios de sanción'!$J$15)*0.3))</f>
        <v>12490.8</v>
      </c>
    </row>
    <row r="1635" spans="2:6" ht="28" x14ac:dyDescent="0.2">
      <c r="B1635" s="18" t="s">
        <v>1657</v>
      </c>
      <c r="C1635" s="19" t="s">
        <v>24</v>
      </c>
      <c r="D1635" s="4">
        <v>1307170</v>
      </c>
      <c r="E1635" s="4">
        <f t="shared" si="25"/>
        <v>108930.83333333333</v>
      </c>
      <c r="F1635" s="5">
        <f>IF(E1635&lt;='[1]Criterios de sanción'!$J$15,"Amonestación Publica",IF((E1635-'[1]Criterios de sanción'!$J$15)*0.3&lt;='[1]Criterios de sanción'!$I$2,"Amonestación Publica",(E1635-'[1]Criterios de sanción'!$J$15)*0.3))</f>
        <v>30170.049999999996</v>
      </c>
    </row>
    <row r="1636" spans="2:6" ht="28" x14ac:dyDescent="0.2">
      <c r="B1636" s="18" t="s">
        <v>1658</v>
      </c>
      <c r="C1636" s="19" t="s">
        <v>24</v>
      </c>
      <c r="D1636" s="4">
        <v>1492664</v>
      </c>
      <c r="E1636" s="4">
        <f t="shared" si="25"/>
        <v>124388.66666666667</v>
      </c>
      <c r="F1636" s="5">
        <f>IF(E1636&lt;='[1]Criterios de sanción'!$J$15,"Amonestación Publica",IF((E1636-'[1]Criterios de sanción'!$J$15)*0.3&lt;='[1]Criterios de sanción'!$I$2,"Amonestación Publica",(E1636-'[1]Criterios de sanción'!$J$15)*0.3))</f>
        <v>34807.4</v>
      </c>
    </row>
    <row r="1637" spans="2:6" ht="28" x14ac:dyDescent="0.2">
      <c r="B1637" s="18" t="s">
        <v>1659</v>
      </c>
      <c r="C1637" s="19" t="s">
        <v>24</v>
      </c>
      <c r="D1637" s="4">
        <v>544327</v>
      </c>
      <c r="E1637" s="4">
        <f t="shared" si="25"/>
        <v>45360.583333333336</v>
      </c>
      <c r="F1637" s="5">
        <f>IF(E1637&lt;='[1]Criterios de sanción'!$J$15,"Amonestación Publica",IF((E1637-'[1]Criterios de sanción'!$J$15)*0.3&lt;='[1]Criterios de sanción'!$I$2,"Amonestación Publica",(E1637-'[1]Criterios de sanción'!$J$15)*0.3))</f>
        <v>11098.975</v>
      </c>
    </row>
  </sheetData>
  <conditionalFormatting sqref="B2:B66">
    <cfRule type="duplicateValues" dxfId="3" priority="6"/>
  </conditionalFormatting>
  <conditionalFormatting sqref="B68">
    <cfRule type="duplicateValues" dxfId="2" priority="5"/>
  </conditionalFormatting>
  <dataValidations count="1">
    <dataValidation type="list" allowBlank="1" showInputMessage="1" showErrorMessage="1" sqref="C2:C1637" xr:uid="{1A17D5D8-7757-4848-9CA1-3EC035D5B6C6}">
      <formula1>$M$2:$M$10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3DDAB-1432-B64C-B9ED-B713D965669F}">
  <dimension ref="A1:E1637"/>
  <sheetViews>
    <sheetView workbookViewId="0">
      <selection activeCell="I6" sqref="I6"/>
    </sheetView>
  </sheetViews>
  <sheetFormatPr baseColWidth="10" defaultColWidth="11.5" defaultRowHeight="16" x14ac:dyDescent="0.2"/>
  <cols>
    <col min="1" max="1" width="2" style="9" customWidth="1"/>
    <col min="2" max="2" width="41" style="10" bestFit="1" customWidth="1"/>
    <col min="3" max="3" width="21.5" style="13" customWidth="1"/>
    <col min="4" max="4" width="20.5" style="11" customWidth="1"/>
    <col min="5" max="5" width="11.5" style="2"/>
  </cols>
  <sheetData>
    <row r="1" spans="1:4" ht="42" x14ac:dyDescent="0.2">
      <c r="A1" s="1"/>
      <c r="B1" s="15" t="s">
        <v>0</v>
      </c>
      <c r="C1" s="14" t="s">
        <v>1</v>
      </c>
      <c r="D1" s="14" t="s">
        <v>2</v>
      </c>
    </row>
    <row r="2" spans="1:4" ht="28" x14ac:dyDescent="0.2">
      <c r="A2" s="3"/>
      <c r="B2" s="18" t="s">
        <v>23</v>
      </c>
      <c r="C2" s="19" t="s">
        <v>24</v>
      </c>
      <c r="D2" s="4">
        <v>3844765.41</v>
      </c>
    </row>
    <row r="3" spans="1:4" ht="28" x14ac:dyDescent="0.2">
      <c r="A3" s="3"/>
      <c r="B3" s="18" t="s">
        <v>25</v>
      </c>
      <c r="C3" s="19" t="s">
        <v>24</v>
      </c>
      <c r="D3" s="4">
        <v>1573638</v>
      </c>
    </row>
    <row r="4" spans="1:4" ht="28" x14ac:dyDescent="0.2">
      <c r="A4" s="3"/>
      <c r="B4" s="18" t="s">
        <v>26</v>
      </c>
      <c r="C4" s="19" t="s">
        <v>24</v>
      </c>
      <c r="D4" s="4">
        <v>701787</v>
      </c>
    </row>
    <row r="5" spans="1:4" ht="28" x14ac:dyDescent="0.2">
      <c r="A5" s="6"/>
      <c r="B5" s="18" t="s">
        <v>27</v>
      </c>
      <c r="C5" s="19" t="s">
        <v>24</v>
      </c>
      <c r="D5" s="4">
        <v>135431</v>
      </c>
    </row>
    <row r="6" spans="1:4" ht="28" x14ac:dyDescent="0.2">
      <c r="A6" s="7"/>
      <c r="B6" s="18" t="s">
        <v>28</v>
      </c>
      <c r="C6" s="19" t="s">
        <v>24</v>
      </c>
      <c r="D6" s="4">
        <v>441122</v>
      </c>
    </row>
    <row r="7" spans="1:4" ht="28" x14ac:dyDescent="0.2">
      <c r="A7" s="8"/>
      <c r="B7" s="18" t="s">
        <v>29</v>
      </c>
      <c r="C7" s="19" t="s">
        <v>24</v>
      </c>
      <c r="D7" s="4">
        <v>1360000</v>
      </c>
    </row>
    <row r="8" spans="1:4" ht="28" x14ac:dyDescent="0.2">
      <c r="A8" s="8"/>
      <c r="B8" s="18" t="s">
        <v>30</v>
      </c>
      <c r="C8" s="19" t="s">
        <v>24</v>
      </c>
      <c r="D8" s="4">
        <v>2039093</v>
      </c>
    </row>
    <row r="9" spans="1:4" ht="28" x14ac:dyDescent="0.2">
      <c r="A9" s="8"/>
      <c r="B9" s="18" t="s">
        <v>31</v>
      </c>
      <c r="C9" s="19" t="s">
        <v>24</v>
      </c>
      <c r="D9" s="4">
        <v>542574</v>
      </c>
    </row>
    <row r="10" spans="1:4" ht="28" x14ac:dyDescent="0.2">
      <c r="A10" s="7"/>
      <c r="B10" s="18" t="s">
        <v>32</v>
      </c>
      <c r="C10" s="19" t="s">
        <v>24</v>
      </c>
      <c r="D10" s="4">
        <v>1936619.59</v>
      </c>
    </row>
    <row r="11" spans="1:4" ht="28" x14ac:dyDescent="0.2">
      <c r="A11" s="8"/>
      <c r="B11" s="18" t="s">
        <v>33</v>
      </c>
      <c r="C11" s="19" t="s">
        <v>24</v>
      </c>
      <c r="D11" s="4">
        <v>3036971</v>
      </c>
    </row>
    <row r="12" spans="1:4" ht="28" x14ac:dyDescent="0.2">
      <c r="A12" s="8"/>
      <c r="B12" s="18" t="s">
        <v>34</v>
      </c>
      <c r="C12" s="19" t="s">
        <v>24</v>
      </c>
      <c r="D12" s="4">
        <v>2073733</v>
      </c>
    </row>
    <row r="13" spans="1:4" ht="28" x14ac:dyDescent="0.2">
      <c r="A13" s="8"/>
      <c r="B13" s="18" t="s">
        <v>35</v>
      </c>
      <c r="C13" s="19" t="s">
        <v>24</v>
      </c>
      <c r="D13" s="4">
        <v>1433825.28</v>
      </c>
    </row>
    <row r="14" spans="1:4" ht="28" x14ac:dyDescent="0.2">
      <c r="A14" s="7"/>
      <c r="B14" s="18" t="s">
        <v>36</v>
      </c>
      <c r="C14" s="19" t="s">
        <v>24</v>
      </c>
      <c r="D14" s="4">
        <v>3398423.61</v>
      </c>
    </row>
    <row r="15" spans="1:4" ht="28" x14ac:dyDescent="0.2">
      <c r="A15" s="7"/>
      <c r="B15" s="18" t="s">
        <v>37</v>
      </c>
      <c r="C15" s="19" t="s">
        <v>24</v>
      </c>
      <c r="D15" s="4">
        <v>624036</v>
      </c>
    </row>
    <row r="16" spans="1:4" ht="28" x14ac:dyDescent="0.2">
      <c r="A16" s="7"/>
      <c r="B16" s="18" t="s">
        <v>38</v>
      </c>
      <c r="C16" s="19" t="s">
        <v>24</v>
      </c>
      <c r="D16" s="4">
        <v>284456</v>
      </c>
    </row>
    <row r="17" spans="1:4" ht="28" x14ac:dyDescent="0.2">
      <c r="A17" s="8"/>
      <c r="B17" s="18" t="s">
        <v>39</v>
      </c>
      <c r="C17" s="19" t="s">
        <v>24</v>
      </c>
      <c r="D17" s="4">
        <v>806180.86</v>
      </c>
    </row>
    <row r="18" spans="1:4" ht="28" x14ac:dyDescent="0.2">
      <c r="A18" s="8"/>
      <c r="B18" s="18" t="s">
        <v>40</v>
      </c>
      <c r="C18" s="19" t="s">
        <v>24</v>
      </c>
      <c r="D18" s="4">
        <v>4048411.17</v>
      </c>
    </row>
    <row r="19" spans="1:4" ht="28" x14ac:dyDescent="0.2">
      <c r="A19" s="8"/>
      <c r="B19" s="18" t="s">
        <v>41</v>
      </c>
      <c r="C19" s="19" t="s">
        <v>24</v>
      </c>
      <c r="D19" s="4">
        <v>609528</v>
      </c>
    </row>
    <row r="20" spans="1:4" ht="28" x14ac:dyDescent="0.2">
      <c r="A20" s="7"/>
      <c r="B20" s="18" t="s">
        <v>42</v>
      </c>
      <c r="C20" s="19" t="s">
        <v>24</v>
      </c>
      <c r="D20" s="4">
        <v>2248820</v>
      </c>
    </row>
    <row r="21" spans="1:4" ht="28" x14ac:dyDescent="0.2">
      <c r="A21" s="7"/>
      <c r="B21" s="18" t="s">
        <v>43</v>
      </c>
      <c r="C21" s="19" t="s">
        <v>24</v>
      </c>
      <c r="D21" s="4">
        <v>3138323</v>
      </c>
    </row>
    <row r="22" spans="1:4" ht="28" x14ac:dyDescent="0.2">
      <c r="A22" s="7"/>
      <c r="B22" s="18" t="s">
        <v>44</v>
      </c>
      <c r="C22" s="19" t="s">
        <v>24</v>
      </c>
      <c r="D22" s="4">
        <v>2376400.2000000002</v>
      </c>
    </row>
    <row r="23" spans="1:4" ht="28" x14ac:dyDescent="0.2">
      <c r="A23" s="8"/>
      <c r="B23" s="18" t="s">
        <v>45</v>
      </c>
      <c r="C23" s="19" t="s">
        <v>24</v>
      </c>
      <c r="D23" s="4">
        <v>2062652.08</v>
      </c>
    </row>
    <row r="24" spans="1:4" ht="28" x14ac:dyDescent="0.2">
      <c r="A24" s="8"/>
      <c r="B24" s="18" t="s">
        <v>46</v>
      </c>
      <c r="C24" s="19" t="s">
        <v>24</v>
      </c>
      <c r="D24" s="4">
        <v>3686115.33</v>
      </c>
    </row>
    <row r="25" spans="1:4" ht="28" x14ac:dyDescent="0.2">
      <c r="A25" s="8"/>
      <c r="B25" s="18" t="s">
        <v>47</v>
      </c>
      <c r="C25" s="19" t="s">
        <v>24</v>
      </c>
      <c r="D25" s="4">
        <v>1708581</v>
      </c>
    </row>
    <row r="26" spans="1:4" ht="28" x14ac:dyDescent="0.2">
      <c r="A26" s="8"/>
      <c r="B26" s="18" t="s">
        <v>48</v>
      </c>
      <c r="C26" s="19" t="s">
        <v>24</v>
      </c>
      <c r="D26" s="4">
        <v>711423</v>
      </c>
    </row>
    <row r="27" spans="1:4" ht="28" x14ac:dyDescent="0.2">
      <c r="A27" s="8"/>
      <c r="B27" s="18" t="s">
        <v>49</v>
      </c>
      <c r="C27" s="19" t="s">
        <v>24</v>
      </c>
      <c r="D27" s="4">
        <v>1514527</v>
      </c>
    </row>
    <row r="28" spans="1:4" ht="28" x14ac:dyDescent="0.2">
      <c r="A28" s="8"/>
      <c r="B28" s="18" t="s">
        <v>50</v>
      </c>
      <c r="C28" s="19" t="s">
        <v>24</v>
      </c>
      <c r="D28" s="4">
        <v>632500</v>
      </c>
    </row>
    <row r="29" spans="1:4" ht="28" x14ac:dyDescent="0.2">
      <c r="A29" s="7"/>
      <c r="B29" s="18" t="s">
        <v>51</v>
      </c>
      <c r="C29" s="19" t="s">
        <v>24</v>
      </c>
      <c r="D29" s="4">
        <v>1800000</v>
      </c>
    </row>
    <row r="30" spans="1:4" ht="28" x14ac:dyDescent="0.2">
      <c r="A30" s="7"/>
      <c r="B30" s="18" t="s">
        <v>52</v>
      </c>
      <c r="C30" s="19" t="s">
        <v>24</v>
      </c>
      <c r="D30" s="4">
        <v>478261</v>
      </c>
    </row>
    <row r="31" spans="1:4" ht="28" x14ac:dyDescent="0.2">
      <c r="A31" s="7"/>
      <c r="B31" s="18" t="s">
        <v>53</v>
      </c>
      <c r="C31" s="19" t="s">
        <v>24</v>
      </c>
      <c r="D31" s="4">
        <v>2644320</v>
      </c>
    </row>
    <row r="32" spans="1:4" ht="28" x14ac:dyDescent="0.2">
      <c r="A32" s="8"/>
      <c r="B32" s="18" t="s">
        <v>54</v>
      </c>
      <c r="C32" s="19" t="s">
        <v>24</v>
      </c>
      <c r="D32" s="4">
        <v>1669908.31</v>
      </c>
    </row>
    <row r="33" spans="1:4" ht="28" x14ac:dyDescent="0.2">
      <c r="A33" s="8"/>
      <c r="B33" s="18" t="s">
        <v>55</v>
      </c>
      <c r="C33" s="19" t="s">
        <v>24</v>
      </c>
      <c r="D33" s="4">
        <v>650806.77</v>
      </c>
    </row>
    <row r="34" spans="1:4" ht="28" x14ac:dyDescent="0.2">
      <c r="A34" s="8"/>
      <c r="B34" s="18" t="s">
        <v>56</v>
      </c>
      <c r="C34" s="19" t="s">
        <v>24</v>
      </c>
      <c r="D34" s="4">
        <v>350000</v>
      </c>
    </row>
    <row r="35" spans="1:4" ht="28" x14ac:dyDescent="0.2">
      <c r="A35" s="7"/>
      <c r="B35" s="18" t="s">
        <v>57</v>
      </c>
      <c r="C35" s="19" t="s">
        <v>24</v>
      </c>
      <c r="D35" s="4">
        <v>2044377</v>
      </c>
    </row>
    <row r="36" spans="1:4" ht="28" x14ac:dyDescent="0.2">
      <c r="A36" s="7"/>
      <c r="B36" s="18" t="s">
        <v>58</v>
      </c>
      <c r="C36" s="19" t="s">
        <v>24</v>
      </c>
      <c r="D36" s="4">
        <v>1607278</v>
      </c>
    </row>
    <row r="37" spans="1:4" ht="28" x14ac:dyDescent="0.2">
      <c r="A37" s="7"/>
      <c r="B37" s="18" t="s">
        <v>59</v>
      </c>
      <c r="C37" s="19" t="s">
        <v>24</v>
      </c>
      <c r="D37" s="4">
        <v>1801879.71</v>
      </c>
    </row>
    <row r="38" spans="1:4" ht="28" x14ac:dyDescent="0.2">
      <c r="A38" s="7"/>
      <c r="B38" s="18" t="s">
        <v>60</v>
      </c>
      <c r="C38" s="19" t="s">
        <v>24</v>
      </c>
      <c r="D38" s="4">
        <v>2064190</v>
      </c>
    </row>
    <row r="39" spans="1:4" ht="28" x14ac:dyDescent="0.2">
      <c r="A39" s="7"/>
      <c r="B39" s="18" t="s">
        <v>61</v>
      </c>
      <c r="C39" s="19" t="s">
        <v>24</v>
      </c>
      <c r="D39" s="4">
        <v>2091252</v>
      </c>
    </row>
    <row r="40" spans="1:4" ht="28" x14ac:dyDescent="0.2">
      <c r="A40" s="8"/>
      <c r="B40" s="18" t="s">
        <v>62</v>
      </c>
      <c r="C40" s="19" t="s">
        <v>24</v>
      </c>
      <c r="D40" s="4">
        <v>934467</v>
      </c>
    </row>
    <row r="41" spans="1:4" ht="28" x14ac:dyDescent="0.2">
      <c r="A41" s="8"/>
      <c r="B41" s="18" t="s">
        <v>63</v>
      </c>
      <c r="C41" s="19" t="s">
        <v>24</v>
      </c>
      <c r="D41" s="4">
        <v>3299365.31</v>
      </c>
    </row>
    <row r="42" spans="1:4" ht="28" x14ac:dyDescent="0.2">
      <c r="A42" s="8"/>
      <c r="B42" s="18" t="s">
        <v>64</v>
      </c>
      <c r="C42" s="19" t="s">
        <v>24</v>
      </c>
      <c r="D42" s="4">
        <v>4380366</v>
      </c>
    </row>
    <row r="43" spans="1:4" ht="28" x14ac:dyDescent="0.2">
      <c r="A43" s="7"/>
      <c r="B43" s="18" t="s">
        <v>65</v>
      </c>
      <c r="C43" s="19" t="s">
        <v>24</v>
      </c>
      <c r="D43" s="4">
        <v>124800</v>
      </c>
    </row>
    <row r="44" spans="1:4" ht="28" x14ac:dyDescent="0.2">
      <c r="A44" s="7"/>
      <c r="B44" s="18" t="s">
        <v>66</v>
      </c>
      <c r="C44" s="19" t="s">
        <v>24</v>
      </c>
      <c r="D44" s="4">
        <v>1980000</v>
      </c>
    </row>
    <row r="45" spans="1:4" ht="28" x14ac:dyDescent="0.2">
      <c r="A45" s="7"/>
      <c r="B45" s="18" t="s">
        <v>67</v>
      </c>
      <c r="C45" s="19" t="s">
        <v>24</v>
      </c>
      <c r="D45" s="4">
        <v>2224926</v>
      </c>
    </row>
    <row r="46" spans="1:4" ht="28" x14ac:dyDescent="0.2">
      <c r="A46" s="7"/>
      <c r="B46" s="18" t="s">
        <v>68</v>
      </c>
      <c r="C46" s="19" t="s">
        <v>24</v>
      </c>
      <c r="D46" s="4">
        <v>900000</v>
      </c>
    </row>
    <row r="47" spans="1:4" ht="28" x14ac:dyDescent="0.2">
      <c r="A47" s="7"/>
      <c r="B47" s="18" t="s">
        <v>69</v>
      </c>
      <c r="C47" s="19" t="s">
        <v>24</v>
      </c>
      <c r="D47" s="4">
        <v>1577186</v>
      </c>
    </row>
    <row r="48" spans="1:4" ht="28" x14ac:dyDescent="0.2">
      <c r="A48" s="7"/>
      <c r="B48" s="18" t="s">
        <v>70</v>
      </c>
      <c r="C48" s="19" t="s">
        <v>24</v>
      </c>
      <c r="D48" s="4">
        <v>4314119.45</v>
      </c>
    </row>
    <row r="49" spans="1:4" ht="28" x14ac:dyDescent="0.2">
      <c r="A49" s="7"/>
      <c r="B49" s="18" t="s">
        <v>71</v>
      </c>
      <c r="C49" s="19" t="s">
        <v>24</v>
      </c>
      <c r="D49" s="4">
        <v>2008247</v>
      </c>
    </row>
    <row r="50" spans="1:4" ht="28" x14ac:dyDescent="0.2">
      <c r="A50" s="7"/>
      <c r="B50" s="18" t="s">
        <v>72</v>
      </c>
      <c r="C50" s="19" t="s">
        <v>24</v>
      </c>
      <c r="D50" s="4">
        <v>2376826</v>
      </c>
    </row>
    <row r="51" spans="1:4" ht="28" x14ac:dyDescent="0.2">
      <c r="A51" s="7"/>
      <c r="B51" s="18" t="s">
        <v>73</v>
      </c>
      <c r="C51" s="19" t="s">
        <v>24</v>
      </c>
      <c r="D51" s="4">
        <v>250000</v>
      </c>
    </row>
    <row r="52" spans="1:4" ht="28" x14ac:dyDescent="0.2">
      <c r="A52" s="7"/>
      <c r="B52" s="18" t="s">
        <v>74</v>
      </c>
      <c r="C52" s="19" t="s">
        <v>24</v>
      </c>
      <c r="D52" s="4">
        <v>1502094</v>
      </c>
    </row>
    <row r="53" spans="1:4" ht="28" x14ac:dyDescent="0.2">
      <c r="A53" s="7"/>
      <c r="B53" s="18" t="s">
        <v>75</v>
      </c>
      <c r="C53" s="19" t="s">
        <v>24</v>
      </c>
      <c r="D53" s="4">
        <v>1349856</v>
      </c>
    </row>
    <row r="54" spans="1:4" ht="28" x14ac:dyDescent="0.2">
      <c r="A54" s="7"/>
      <c r="B54" s="18" t="s">
        <v>76</v>
      </c>
      <c r="C54" s="19" t="s">
        <v>24</v>
      </c>
      <c r="D54" s="4">
        <v>5450</v>
      </c>
    </row>
    <row r="55" spans="1:4" ht="28" x14ac:dyDescent="0.2">
      <c r="A55" s="8"/>
      <c r="B55" s="18" t="s">
        <v>77</v>
      </c>
      <c r="C55" s="19" t="s">
        <v>24</v>
      </c>
      <c r="D55" s="4">
        <v>662000</v>
      </c>
    </row>
    <row r="56" spans="1:4" ht="28" x14ac:dyDescent="0.2">
      <c r="A56" s="8"/>
      <c r="B56" s="18" t="s">
        <v>78</v>
      </c>
      <c r="C56" s="19" t="s">
        <v>24</v>
      </c>
      <c r="D56" s="4">
        <v>1378245.64</v>
      </c>
    </row>
    <row r="57" spans="1:4" ht="28" x14ac:dyDescent="0.2">
      <c r="A57" s="8"/>
      <c r="B57" s="18" t="s">
        <v>79</v>
      </c>
      <c r="C57" s="19" t="s">
        <v>24</v>
      </c>
      <c r="D57" s="4">
        <v>180000</v>
      </c>
    </row>
    <row r="58" spans="1:4" ht="28" x14ac:dyDescent="0.2">
      <c r="A58" s="8"/>
      <c r="B58" s="18" t="s">
        <v>80</v>
      </c>
      <c r="C58" s="19" t="s">
        <v>24</v>
      </c>
      <c r="D58" s="4">
        <v>1593403.16</v>
      </c>
    </row>
    <row r="59" spans="1:4" ht="28" x14ac:dyDescent="0.2">
      <c r="A59" s="7"/>
      <c r="B59" s="18" t="s">
        <v>81</v>
      </c>
      <c r="C59" s="19" t="s">
        <v>24</v>
      </c>
      <c r="D59" s="4">
        <v>1372584.63</v>
      </c>
    </row>
    <row r="60" spans="1:4" ht="28" x14ac:dyDescent="0.2">
      <c r="B60" s="18" t="s">
        <v>82</v>
      </c>
      <c r="C60" s="19" t="s">
        <v>24</v>
      </c>
      <c r="D60" s="4">
        <v>1484651.59</v>
      </c>
    </row>
    <row r="61" spans="1:4" ht="28" x14ac:dyDescent="0.2">
      <c r="B61" s="18" t="s">
        <v>83</v>
      </c>
      <c r="C61" s="19" t="s">
        <v>24</v>
      </c>
      <c r="D61" s="4">
        <v>4267062.38</v>
      </c>
    </row>
    <row r="62" spans="1:4" ht="28" x14ac:dyDescent="0.2">
      <c r="B62" s="18" t="s">
        <v>84</v>
      </c>
      <c r="C62" s="19" t="s">
        <v>24</v>
      </c>
      <c r="D62" s="4">
        <v>2033893.79</v>
      </c>
    </row>
    <row r="63" spans="1:4" ht="28" x14ac:dyDescent="0.2">
      <c r="B63" s="18" t="s">
        <v>85</v>
      </c>
      <c r="C63" s="19" t="s">
        <v>24</v>
      </c>
      <c r="D63" s="4">
        <v>2516374.4500000002</v>
      </c>
    </row>
    <row r="64" spans="1:4" ht="28" x14ac:dyDescent="0.2">
      <c r="B64" s="18" t="s">
        <v>86</v>
      </c>
      <c r="C64" s="19" t="s">
        <v>24</v>
      </c>
      <c r="D64" s="4">
        <v>879233.86</v>
      </c>
    </row>
    <row r="65" spans="2:5" ht="28" x14ac:dyDescent="0.2">
      <c r="B65" s="18" t="s">
        <v>87</v>
      </c>
      <c r="C65" s="19" t="s">
        <v>24</v>
      </c>
      <c r="D65" s="4">
        <v>232077.68</v>
      </c>
    </row>
    <row r="66" spans="2:5" ht="28" x14ac:dyDescent="0.2">
      <c r="B66" s="18" t="s">
        <v>88</v>
      </c>
      <c r="C66" s="19" t="s">
        <v>24</v>
      </c>
      <c r="D66" s="4">
        <v>1400270.23</v>
      </c>
    </row>
    <row r="67" spans="2:5" ht="28" x14ac:dyDescent="0.2">
      <c r="B67" s="18" t="s">
        <v>89</v>
      </c>
      <c r="C67" s="19" t="s">
        <v>24</v>
      </c>
      <c r="D67" s="4">
        <v>2087165.34</v>
      </c>
    </row>
    <row r="68" spans="2:5" ht="28" x14ac:dyDescent="0.2">
      <c r="B68" s="18" t="s">
        <v>90</v>
      </c>
      <c r="C68" s="19" t="s">
        <v>24</v>
      </c>
      <c r="D68" s="4">
        <v>6275531</v>
      </c>
    </row>
    <row r="69" spans="2:5" ht="28" x14ac:dyDescent="0.2">
      <c r="B69" s="18" t="s">
        <v>91</v>
      </c>
      <c r="C69" s="19" t="s">
        <v>24</v>
      </c>
      <c r="D69" s="4">
        <v>1210908</v>
      </c>
      <c r="E69"/>
    </row>
    <row r="70" spans="2:5" ht="28" x14ac:dyDescent="0.2">
      <c r="B70" s="18" t="s">
        <v>92</v>
      </c>
      <c r="C70" s="19" t="s">
        <v>24</v>
      </c>
      <c r="D70" s="4">
        <v>1769827</v>
      </c>
    </row>
    <row r="71" spans="2:5" ht="28" x14ac:dyDescent="0.2">
      <c r="B71" s="18" t="s">
        <v>93</v>
      </c>
      <c r="C71" s="19" t="s">
        <v>24</v>
      </c>
      <c r="D71" s="4">
        <v>2402014</v>
      </c>
    </row>
    <row r="72" spans="2:5" ht="28" x14ac:dyDescent="0.2">
      <c r="B72" s="18" t="s">
        <v>94</v>
      </c>
      <c r="C72" s="19" t="s">
        <v>24</v>
      </c>
      <c r="D72" s="4">
        <v>2062935.38</v>
      </c>
    </row>
    <row r="73" spans="2:5" ht="28" x14ac:dyDescent="0.2">
      <c r="B73" s="18" t="s">
        <v>95</v>
      </c>
      <c r="C73" s="19" t="s">
        <v>24</v>
      </c>
      <c r="D73" s="4">
        <v>1700370.38</v>
      </c>
    </row>
    <row r="74" spans="2:5" ht="28" x14ac:dyDescent="0.2">
      <c r="B74" s="18" t="s">
        <v>96</v>
      </c>
      <c r="C74" s="19" t="s">
        <v>24</v>
      </c>
      <c r="D74" s="4">
        <v>2000000</v>
      </c>
    </row>
    <row r="75" spans="2:5" ht="28" x14ac:dyDescent="0.2">
      <c r="B75" s="18" t="s">
        <v>97</v>
      </c>
      <c r="C75" s="19" t="s">
        <v>24</v>
      </c>
      <c r="D75" s="4">
        <v>2216083</v>
      </c>
    </row>
    <row r="76" spans="2:5" ht="28" x14ac:dyDescent="0.2">
      <c r="B76" s="18" t="s">
        <v>98</v>
      </c>
      <c r="C76" s="19" t="s">
        <v>24</v>
      </c>
      <c r="D76" s="4">
        <v>1723242</v>
      </c>
    </row>
    <row r="77" spans="2:5" ht="28" x14ac:dyDescent="0.2">
      <c r="B77" s="18" t="s">
        <v>99</v>
      </c>
      <c r="C77" s="19" t="s">
        <v>24</v>
      </c>
      <c r="D77" s="4">
        <v>2037768.44</v>
      </c>
    </row>
    <row r="78" spans="2:5" ht="28" x14ac:dyDescent="0.2">
      <c r="B78" s="18" t="s">
        <v>100</v>
      </c>
      <c r="C78" s="19" t="s">
        <v>24</v>
      </c>
      <c r="D78" s="4">
        <v>2372134</v>
      </c>
    </row>
    <row r="79" spans="2:5" ht="28" x14ac:dyDescent="0.2">
      <c r="B79" s="18" t="s">
        <v>101</v>
      </c>
      <c r="C79" s="19" t="s">
        <v>24</v>
      </c>
      <c r="D79" s="4">
        <v>580000</v>
      </c>
    </row>
    <row r="80" spans="2:5" ht="28" x14ac:dyDescent="0.2">
      <c r="B80" s="18" t="s">
        <v>102</v>
      </c>
      <c r="C80" s="19" t="s">
        <v>24</v>
      </c>
      <c r="D80" s="4">
        <v>2140286.25</v>
      </c>
    </row>
    <row r="81" spans="2:4" ht="28" x14ac:dyDescent="0.2">
      <c r="B81" s="18" t="s">
        <v>103</v>
      </c>
      <c r="C81" s="19" t="s">
        <v>24</v>
      </c>
      <c r="D81" s="4">
        <v>588000</v>
      </c>
    </row>
    <row r="82" spans="2:4" ht="28" x14ac:dyDescent="0.2">
      <c r="B82" s="18" t="s">
        <v>104</v>
      </c>
      <c r="C82" s="19" t="s">
        <v>24</v>
      </c>
      <c r="D82" s="4">
        <v>2051320</v>
      </c>
    </row>
    <row r="83" spans="2:4" ht="28" x14ac:dyDescent="0.2">
      <c r="B83" s="18" t="s">
        <v>105</v>
      </c>
      <c r="C83" s="19" t="s">
        <v>24</v>
      </c>
      <c r="D83" s="4">
        <v>2515298</v>
      </c>
    </row>
    <row r="84" spans="2:4" ht="28" x14ac:dyDescent="0.2">
      <c r="B84" s="18" t="s">
        <v>106</v>
      </c>
      <c r="C84" s="19" t="s">
        <v>24</v>
      </c>
      <c r="D84" s="4">
        <v>400000</v>
      </c>
    </row>
    <row r="85" spans="2:4" ht="28" x14ac:dyDescent="0.2">
      <c r="B85" s="18" t="s">
        <v>107</v>
      </c>
      <c r="C85" s="19" t="s">
        <v>24</v>
      </c>
      <c r="D85" s="4">
        <v>7246266.5</v>
      </c>
    </row>
    <row r="86" spans="2:4" ht="28" x14ac:dyDescent="0.2">
      <c r="B86" s="18" t="s">
        <v>108</v>
      </c>
      <c r="C86" s="19" t="s">
        <v>24</v>
      </c>
      <c r="D86" s="4">
        <v>1689219.93</v>
      </c>
    </row>
    <row r="87" spans="2:4" ht="28" x14ac:dyDescent="0.2">
      <c r="B87" s="18" t="s">
        <v>109</v>
      </c>
      <c r="C87" s="19" t="s">
        <v>24</v>
      </c>
      <c r="D87" s="4">
        <v>2144848.1</v>
      </c>
    </row>
    <row r="88" spans="2:4" ht="28" x14ac:dyDescent="0.2">
      <c r="B88" s="18" t="s">
        <v>110</v>
      </c>
      <c r="C88" s="19" t="s">
        <v>24</v>
      </c>
      <c r="D88" s="4">
        <v>480000</v>
      </c>
    </row>
    <row r="89" spans="2:4" ht="28" x14ac:dyDescent="0.2">
      <c r="B89" s="18" t="s">
        <v>111</v>
      </c>
      <c r="C89" s="19" t="s">
        <v>24</v>
      </c>
      <c r="D89" s="4">
        <v>1468643.75</v>
      </c>
    </row>
    <row r="90" spans="2:4" ht="28" x14ac:dyDescent="0.2">
      <c r="B90" s="18" t="s">
        <v>112</v>
      </c>
      <c r="C90" s="19" t="s">
        <v>24</v>
      </c>
      <c r="D90" s="4">
        <v>2102795</v>
      </c>
    </row>
    <row r="91" spans="2:4" ht="28" x14ac:dyDescent="0.2">
      <c r="B91" s="18" t="s">
        <v>113</v>
      </c>
      <c r="C91" s="19" t="s">
        <v>24</v>
      </c>
      <c r="D91" s="4">
        <v>3772760.07</v>
      </c>
    </row>
    <row r="92" spans="2:4" ht="28" x14ac:dyDescent="0.2">
      <c r="B92" s="18" t="s">
        <v>114</v>
      </c>
      <c r="C92" s="19" t="s">
        <v>24</v>
      </c>
      <c r="D92" s="4">
        <v>425000</v>
      </c>
    </row>
    <row r="93" spans="2:4" ht="28" x14ac:dyDescent="0.2">
      <c r="B93" s="18" t="s">
        <v>115</v>
      </c>
      <c r="C93" s="19" t="s">
        <v>24</v>
      </c>
      <c r="D93" s="4">
        <v>1492741.36</v>
      </c>
    </row>
    <row r="94" spans="2:4" ht="28" x14ac:dyDescent="0.2">
      <c r="B94" s="18" t="s">
        <v>116</v>
      </c>
      <c r="C94" s="19" t="s">
        <v>24</v>
      </c>
      <c r="D94" s="4">
        <v>7898437.4800000004</v>
      </c>
    </row>
    <row r="95" spans="2:4" ht="28" x14ac:dyDescent="0.2">
      <c r="B95" s="18" t="s">
        <v>117</v>
      </c>
      <c r="C95" s="19" t="s">
        <v>24</v>
      </c>
      <c r="D95" s="4">
        <v>1395732</v>
      </c>
    </row>
    <row r="96" spans="2:4" ht="28" x14ac:dyDescent="0.2">
      <c r="B96" s="18" t="s">
        <v>118</v>
      </c>
      <c r="C96" s="19" t="s">
        <v>24</v>
      </c>
      <c r="D96" s="4">
        <v>1691478.25</v>
      </c>
    </row>
    <row r="97" spans="2:4" ht="28" x14ac:dyDescent="0.2">
      <c r="B97" s="18" t="s">
        <v>119</v>
      </c>
      <c r="C97" s="19" t="s">
        <v>24</v>
      </c>
      <c r="D97" s="4">
        <v>1493284</v>
      </c>
    </row>
    <row r="98" spans="2:4" ht="28" x14ac:dyDescent="0.2">
      <c r="B98" s="18" t="s">
        <v>120</v>
      </c>
      <c r="C98" s="19" t="s">
        <v>24</v>
      </c>
      <c r="D98" s="4">
        <v>1239300</v>
      </c>
    </row>
    <row r="99" spans="2:4" ht="28" x14ac:dyDescent="0.2">
      <c r="B99" s="18" t="s">
        <v>121</v>
      </c>
      <c r="C99" s="19" t="s">
        <v>24</v>
      </c>
      <c r="D99" s="4">
        <v>1736185.46</v>
      </c>
    </row>
    <row r="100" spans="2:4" ht="28" x14ac:dyDescent="0.2">
      <c r="B100" s="18" t="s">
        <v>122</v>
      </c>
      <c r="C100" s="19" t="s">
        <v>24</v>
      </c>
      <c r="D100" s="4">
        <v>1552693.71</v>
      </c>
    </row>
    <row r="101" spans="2:4" ht="28" x14ac:dyDescent="0.2">
      <c r="B101" s="18" t="s">
        <v>123</v>
      </c>
      <c r="C101" s="19" t="s">
        <v>24</v>
      </c>
      <c r="D101" s="4">
        <v>977041</v>
      </c>
    </row>
    <row r="102" spans="2:4" ht="28" x14ac:dyDescent="0.2">
      <c r="B102" s="18" t="s">
        <v>124</v>
      </c>
      <c r="C102" s="19" t="s">
        <v>24</v>
      </c>
      <c r="D102" s="4">
        <v>1187433</v>
      </c>
    </row>
    <row r="103" spans="2:4" ht="28" x14ac:dyDescent="0.2">
      <c r="B103" s="18" t="s">
        <v>125</v>
      </c>
      <c r="C103" s="19" t="s">
        <v>24</v>
      </c>
      <c r="D103" s="4">
        <v>1116545</v>
      </c>
    </row>
    <row r="104" spans="2:4" ht="28" x14ac:dyDescent="0.2">
      <c r="B104" s="18" t="s">
        <v>126</v>
      </c>
      <c r="C104" s="19" t="s">
        <v>24</v>
      </c>
      <c r="D104" s="4">
        <v>2095935</v>
      </c>
    </row>
    <row r="105" spans="2:4" ht="28" x14ac:dyDescent="0.2">
      <c r="B105" s="18" t="s">
        <v>127</v>
      </c>
      <c r="C105" s="19" t="s">
        <v>24</v>
      </c>
      <c r="D105" s="4">
        <v>284173</v>
      </c>
    </row>
    <row r="106" spans="2:4" ht="28" x14ac:dyDescent="0.2">
      <c r="B106" s="18" t="s">
        <v>128</v>
      </c>
      <c r="C106" s="19" t="s">
        <v>24</v>
      </c>
      <c r="D106" s="4">
        <v>2103672</v>
      </c>
    </row>
    <row r="107" spans="2:4" ht="28" x14ac:dyDescent="0.2">
      <c r="B107" s="18" t="s">
        <v>129</v>
      </c>
      <c r="C107" s="19" t="s">
        <v>24</v>
      </c>
      <c r="D107" s="4">
        <v>216538</v>
      </c>
    </row>
    <row r="108" spans="2:4" ht="28" x14ac:dyDescent="0.2">
      <c r="B108" s="18" t="s">
        <v>130</v>
      </c>
      <c r="C108" s="19" t="s">
        <v>24</v>
      </c>
      <c r="D108" s="4">
        <v>2136386.16</v>
      </c>
    </row>
    <row r="109" spans="2:4" ht="28" x14ac:dyDescent="0.2">
      <c r="B109" s="18" t="s">
        <v>131</v>
      </c>
      <c r="C109" s="19" t="s">
        <v>24</v>
      </c>
      <c r="D109" s="4">
        <v>1739209</v>
      </c>
    </row>
    <row r="110" spans="2:4" ht="28" x14ac:dyDescent="0.2">
      <c r="B110" s="18" t="s">
        <v>132</v>
      </c>
      <c r="C110" s="19" t="s">
        <v>24</v>
      </c>
      <c r="D110" s="4">
        <v>1354409</v>
      </c>
    </row>
    <row r="111" spans="2:4" ht="28" x14ac:dyDescent="0.2">
      <c r="B111" s="18" t="s">
        <v>133</v>
      </c>
      <c r="C111" s="19" t="s">
        <v>24</v>
      </c>
      <c r="D111" s="4">
        <v>2052132</v>
      </c>
    </row>
    <row r="112" spans="2:4" ht="28" x14ac:dyDescent="0.2">
      <c r="B112" s="18" t="s">
        <v>134</v>
      </c>
      <c r="C112" s="19" t="s">
        <v>24</v>
      </c>
      <c r="D112" s="4">
        <v>1014005</v>
      </c>
    </row>
    <row r="113" spans="2:4" ht="28" x14ac:dyDescent="0.2">
      <c r="B113" s="18" t="s">
        <v>135</v>
      </c>
      <c r="C113" s="19" t="s">
        <v>24</v>
      </c>
      <c r="D113" s="4">
        <v>1267509.1299999999</v>
      </c>
    </row>
    <row r="114" spans="2:4" ht="28" x14ac:dyDescent="0.2">
      <c r="B114" s="18" t="s">
        <v>136</v>
      </c>
      <c r="C114" s="19" t="s">
        <v>24</v>
      </c>
      <c r="D114" s="4">
        <v>1876658</v>
      </c>
    </row>
    <row r="115" spans="2:4" ht="28" x14ac:dyDescent="0.2">
      <c r="B115" s="18" t="s">
        <v>137</v>
      </c>
      <c r="C115" s="19" t="s">
        <v>24</v>
      </c>
      <c r="D115" s="4">
        <v>2050397.32</v>
      </c>
    </row>
    <row r="116" spans="2:4" ht="28" x14ac:dyDescent="0.2">
      <c r="B116" s="18" t="s">
        <v>138</v>
      </c>
      <c r="C116" s="19" t="s">
        <v>24</v>
      </c>
      <c r="D116" s="4">
        <v>1269313</v>
      </c>
    </row>
    <row r="117" spans="2:4" ht="28" x14ac:dyDescent="0.2">
      <c r="B117" s="18" t="s">
        <v>139</v>
      </c>
      <c r="C117" s="19" t="s">
        <v>24</v>
      </c>
      <c r="D117" s="4">
        <v>19460</v>
      </c>
    </row>
    <row r="118" spans="2:4" ht="28" x14ac:dyDescent="0.2">
      <c r="B118" s="18" t="s">
        <v>140</v>
      </c>
      <c r="C118" s="19" t="s">
        <v>24</v>
      </c>
      <c r="D118" s="4">
        <v>1266290</v>
      </c>
    </row>
    <row r="119" spans="2:4" ht="28" x14ac:dyDescent="0.2">
      <c r="B119" s="18" t="s">
        <v>141</v>
      </c>
      <c r="C119" s="19" t="s">
        <v>24</v>
      </c>
      <c r="D119" s="4">
        <v>794770.84</v>
      </c>
    </row>
    <row r="120" spans="2:4" ht="28" x14ac:dyDescent="0.2">
      <c r="B120" s="18" t="s">
        <v>142</v>
      </c>
      <c r="C120" s="19" t="s">
        <v>24</v>
      </c>
      <c r="D120" s="4">
        <v>862354</v>
      </c>
    </row>
    <row r="121" spans="2:4" ht="28" x14ac:dyDescent="0.2">
      <c r="B121" s="18" t="s">
        <v>143</v>
      </c>
      <c r="C121" s="19" t="s">
        <v>24</v>
      </c>
      <c r="D121" s="4">
        <v>1675662</v>
      </c>
    </row>
    <row r="122" spans="2:4" ht="28" x14ac:dyDescent="0.2">
      <c r="B122" s="18" t="s">
        <v>144</v>
      </c>
      <c r="C122" s="19" t="s">
        <v>24</v>
      </c>
      <c r="D122" s="4">
        <v>1561389</v>
      </c>
    </row>
    <row r="123" spans="2:4" ht="28" x14ac:dyDescent="0.2">
      <c r="B123" s="18" t="s">
        <v>145</v>
      </c>
      <c r="C123" s="19" t="s">
        <v>24</v>
      </c>
      <c r="D123" s="4">
        <v>3457814.23</v>
      </c>
    </row>
    <row r="124" spans="2:4" ht="28" x14ac:dyDescent="0.2">
      <c r="B124" s="18" t="s">
        <v>146</v>
      </c>
      <c r="C124" s="19" t="s">
        <v>24</v>
      </c>
      <c r="D124" s="4">
        <v>3098153.26</v>
      </c>
    </row>
    <row r="125" spans="2:4" ht="28" x14ac:dyDescent="0.2">
      <c r="B125" s="18" t="s">
        <v>147</v>
      </c>
      <c r="C125" s="19" t="s">
        <v>24</v>
      </c>
      <c r="D125" s="4">
        <v>240000</v>
      </c>
    </row>
    <row r="126" spans="2:4" ht="28" x14ac:dyDescent="0.2">
      <c r="B126" s="18" t="s">
        <v>148</v>
      </c>
      <c r="C126" s="19" t="s">
        <v>24</v>
      </c>
      <c r="D126" s="4">
        <v>2351893.92</v>
      </c>
    </row>
    <row r="127" spans="2:4" ht="28" x14ac:dyDescent="0.2">
      <c r="B127" s="18" t="s">
        <v>149</v>
      </c>
      <c r="C127" s="19" t="s">
        <v>24</v>
      </c>
      <c r="D127" s="4">
        <v>1327541</v>
      </c>
    </row>
    <row r="128" spans="2:4" ht="28" x14ac:dyDescent="0.2">
      <c r="B128" s="18" t="s">
        <v>150</v>
      </c>
      <c r="C128" s="19" t="s">
        <v>24</v>
      </c>
      <c r="D128" s="4">
        <v>1304231.25</v>
      </c>
    </row>
    <row r="129" spans="2:4" ht="28" x14ac:dyDescent="0.2">
      <c r="B129" s="18" t="s">
        <v>151</v>
      </c>
      <c r="C129" s="19" t="s">
        <v>24</v>
      </c>
      <c r="D129" s="4">
        <v>3249290</v>
      </c>
    </row>
    <row r="130" spans="2:4" ht="28" x14ac:dyDescent="0.2">
      <c r="B130" s="18" t="s">
        <v>152</v>
      </c>
      <c r="C130" s="19" t="s">
        <v>24</v>
      </c>
      <c r="D130" s="4">
        <v>612191.5</v>
      </c>
    </row>
    <row r="131" spans="2:4" ht="28" x14ac:dyDescent="0.2">
      <c r="B131" s="18" t="s">
        <v>153</v>
      </c>
      <c r="C131" s="19" t="s">
        <v>24</v>
      </c>
      <c r="D131" s="4">
        <v>856217</v>
      </c>
    </row>
    <row r="132" spans="2:4" ht="28" x14ac:dyDescent="0.2">
      <c r="B132" s="18" t="s">
        <v>154</v>
      </c>
      <c r="C132" s="19" t="s">
        <v>24</v>
      </c>
      <c r="D132" s="4">
        <v>1937972</v>
      </c>
    </row>
    <row r="133" spans="2:4" ht="28" x14ac:dyDescent="0.2">
      <c r="B133" s="18" t="s">
        <v>155</v>
      </c>
      <c r="C133" s="19" t="s">
        <v>24</v>
      </c>
      <c r="D133" s="4">
        <v>2893868</v>
      </c>
    </row>
    <row r="134" spans="2:4" ht="28" x14ac:dyDescent="0.2">
      <c r="B134" s="18" t="s">
        <v>156</v>
      </c>
      <c r="C134" s="19" t="s">
        <v>24</v>
      </c>
      <c r="D134" s="4">
        <v>3294467</v>
      </c>
    </row>
    <row r="135" spans="2:4" ht="28" x14ac:dyDescent="0.2">
      <c r="B135" s="18" t="s">
        <v>157</v>
      </c>
      <c r="C135" s="19" t="s">
        <v>24</v>
      </c>
      <c r="D135" s="4">
        <v>1020000</v>
      </c>
    </row>
    <row r="136" spans="2:4" ht="28" x14ac:dyDescent="0.2">
      <c r="B136" s="18" t="s">
        <v>158</v>
      </c>
      <c r="C136" s="19" t="s">
        <v>24</v>
      </c>
      <c r="D136" s="4">
        <v>2964985</v>
      </c>
    </row>
    <row r="137" spans="2:4" ht="28" x14ac:dyDescent="0.2">
      <c r="B137" s="18" t="s">
        <v>159</v>
      </c>
      <c r="C137" s="19" t="s">
        <v>24</v>
      </c>
      <c r="D137" s="4">
        <v>2103713.2200000002</v>
      </c>
    </row>
    <row r="138" spans="2:4" ht="28" x14ac:dyDescent="0.2">
      <c r="B138" s="18" t="s">
        <v>160</v>
      </c>
      <c r="C138" s="19" t="s">
        <v>24</v>
      </c>
      <c r="D138" s="4">
        <v>1484651</v>
      </c>
    </row>
    <row r="139" spans="2:4" ht="28" x14ac:dyDescent="0.2">
      <c r="B139" s="18" t="s">
        <v>161</v>
      </c>
      <c r="C139" s="19" t="s">
        <v>24</v>
      </c>
      <c r="D139" s="4">
        <v>1543500</v>
      </c>
    </row>
    <row r="140" spans="2:4" ht="28" x14ac:dyDescent="0.2">
      <c r="B140" s="18" t="s">
        <v>162</v>
      </c>
      <c r="C140" s="19" t="s">
        <v>24</v>
      </c>
      <c r="D140" s="4">
        <v>1332090</v>
      </c>
    </row>
    <row r="141" spans="2:4" ht="28" x14ac:dyDescent="0.2">
      <c r="B141" s="18" t="s">
        <v>163</v>
      </c>
      <c r="C141" s="19" t="s">
        <v>24</v>
      </c>
      <c r="D141" s="4">
        <v>361332</v>
      </c>
    </row>
    <row r="142" spans="2:4" ht="28" x14ac:dyDescent="0.2">
      <c r="B142" s="18" t="s">
        <v>164</v>
      </c>
      <c r="C142" s="19" t="s">
        <v>24</v>
      </c>
      <c r="D142" s="4">
        <v>2633891</v>
      </c>
    </row>
    <row r="143" spans="2:4" ht="28" x14ac:dyDescent="0.2">
      <c r="B143" s="18" t="s">
        <v>165</v>
      </c>
      <c r="C143" s="19" t="s">
        <v>24</v>
      </c>
      <c r="D143" s="4">
        <v>2315576.62</v>
      </c>
    </row>
    <row r="144" spans="2:4" ht="28" x14ac:dyDescent="0.2">
      <c r="B144" s="18" t="s">
        <v>166</v>
      </c>
      <c r="C144" s="19" t="s">
        <v>24</v>
      </c>
      <c r="D144" s="4">
        <v>1833176.91</v>
      </c>
    </row>
    <row r="145" spans="2:4" ht="28" x14ac:dyDescent="0.2">
      <c r="B145" s="18" t="s">
        <v>167</v>
      </c>
      <c r="C145" s="19" t="s">
        <v>24</v>
      </c>
      <c r="D145" s="4">
        <v>1400000</v>
      </c>
    </row>
    <row r="146" spans="2:4" ht="28" x14ac:dyDescent="0.2">
      <c r="B146" s="18" t="s">
        <v>168</v>
      </c>
      <c r="C146" s="19" t="s">
        <v>24</v>
      </c>
      <c r="D146" s="4">
        <v>2047599</v>
      </c>
    </row>
    <row r="147" spans="2:4" ht="28" x14ac:dyDescent="0.2">
      <c r="B147" s="18" t="s">
        <v>169</v>
      </c>
      <c r="C147" s="19" t="s">
        <v>24</v>
      </c>
      <c r="D147" s="4">
        <v>1803419</v>
      </c>
    </row>
    <row r="148" spans="2:4" ht="28" x14ac:dyDescent="0.2">
      <c r="B148" s="18" t="s">
        <v>170</v>
      </c>
      <c r="C148" s="19" t="s">
        <v>24</v>
      </c>
      <c r="D148" s="4">
        <v>120000</v>
      </c>
    </row>
    <row r="149" spans="2:4" ht="28" x14ac:dyDescent="0.2">
      <c r="B149" s="18" t="s">
        <v>171</v>
      </c>
      <c r="C149" s="19" t="s">
        <v>24</v>
      </c>
      <c r="D149" s="4">
        <v>872058.94</v>
      </c>
    </row>
    <row r="150" spans="2:4" ht="28" x14ac:dyDescent="0.2">
      <c r="B150" s="18" t="s">
        <v>172</v>
      </c>
      <c r="C150" s="19" t="s">
        <v>24</v>
      </c>
      <c r="D150" s="4">
        <v>2010054</v>
      </c>
    </row>
    <row r="151" spans="2:4" ht="28" x14ac:dyDescent="0.2">
      <c r="B151" s="18" t="s">
        <v>173</v>
      </c>
      <c r="C151" s="19" t="s">
        <v>24</v>
      </c>
      <c r="D151" s="4">
        <v>505435</v>
      </c>
    </row>
    <row r="152" spans="2:4" ht="28" x14ac:dyDescent="0.2">
      <c r="B152" s="18" t="s">
        <v>174</v>
      </c>
      <c r="C152" s="19" t="s">
        <v>24</v>
      </c>
      <c r="D152" s="4">
        <v>159960</v>
      </c>
    </row>
    <row r="153" spans="2:4" ht="28" x14ac:dyDescent="0.2">
      <c r="B153" s="18" t="s">
        <v>175</v>
      </c>
      <c r="C153" s="19" t="s">
        <v>24</v>
      </c>
      <c r="D153" s="4">
        <v>2152095</v>
      </c>
    </row>
    <row r="154" spans="2:4" ht="28" x14ac:dyDescent="0.2">
      <c r="B154" s="18" t="s">
        <v>176</v>
      </c>
      <c r="C154" s="19" t="s">
        <v>24</v>
      </c>
      <c r="D154" s="4">
        <v>2215446</v>
      </c>
    </row>
    <row r="155" spans="2:4" ht="28" x14ac:dyDescent="0.2">
      <c r="B155" s="18" t="s">
        <v>177</v>
      </c>
      <c r="C155" s="19" t="s">
        <v>24</v>
      </c>
      <c r="D155" s="4">
        <v>1542350</v>
      </c>
    </row>
    <row r="156" spans="2:4" ht="28" x14ac:dyDescent="0.2">
      <c r="B156" s="18" t="s">
        <v>178</v>
      </c>
      <c r="C156" s="19" t="s">
        <v>24</v>
      </c>
      <c r="D156" s="4">
        <v>2043021</v>
      </c>
    </row>
    <row r="157" spans="2:4" ht="28" x14ac:dyDescent="0.2">
      <c r="B157" s="18" t="s">
        <v>179</v>
      </c>
      <c r="C157" s="19" t="s">
        <v>24</v>
      </c>
      <c r="D157" s="4">
        <v>137185</v>
      </c>
    </row>
    <row r="158" spans="2:4" ht="28" x14ac:dyDescent="0.2">
      <c r="B158" s="18" t="s">
        <v>180</v>
      </c>
      <c r="C158" s="19" t="s">
        <v>24</v>
      </c>
      <c r="D158" s="4">
        <v>1737261.82</v>
      </c>
    </row>
    <row r="159" spans="2:4" ht="28" x14ac:dyDescent="0.2">
      <c r="B159" s="18" t="s">
        <v>181</v>
      </c>
      <c r="C159" s="19" t="s">
        <v>24</v>
      </c>
      <c r="D159" s="4">
        <v>3083353.65</v>
      </c>
    </row>
    <row r="160" spans="2:4" ht="28" x14ac:dyDescent="0.2">
      <c r="B160" s="18" t="s">
        <v>182</v>
      </c>
      <c r="C160" s="19" t="s">
        <v>24</v>
      </c>
      <c r="D160" s="4">
        <v>1044137</v>
      </c>
    </row>
    <row r="161" spans="2:4" ht="28" x14ac:dyDescent="0.2">
      <c r="B161" s="18" t="s">
        <v>183</v>
      </c>
      <c r="C161" s="19" t="s">
        <v>24</v>
      </c>
      <c r="D161" s="4">
        <v>1537514</v>
      </c>
    </row>
    <row r="162" spans="2:4" ht="28" x14ac:dyDescent="0.2">
      <c r="B162" s="18" t="s">
        <v>184</v>
      </c>
      <c r="C162" s="19" t="s">
        <v>24</v>
      </c>
      <c r="D162" s="4">
        <v>1501920.34</v>
      </c>
    </row>
    <row r="163" spans="2:4" ht="28" x14ac:dyDescent="0.2">
      <c r="B163" s="18" t="s">
        <v>185</v>
      </c>
      <c r="C163" s="19" t="s">
        <v>24</v>
      </c>
      <c r="D163" s="4">
        <v>1522030.79</v>
      </c>
    </row>
    <row r="164" spans="2:4" ht="28" x14ac:dyDescent="0.2">
      <c r="B164" s="18" t="s">
        <v>186</v>
      </c>
      <c r="C164" s="19" t="s">
        <v>24</v>
      </c>
      <c r="D164" s="4">
        <v>3059371.89</v>
      </c>
    </row>
    <row r="165" spans="2:4" ht="28" x14ac:dyDescent="0.2">
      <c r="B165" s="18" t="s">
        <v>187</v>
      </c>
      <c r="C165" s="19" t="s">
        <v>24</v>
      </c>
      <c r="D165" s="4">
        <v>280174.37</v>
      </c>
    </row>
    <row r="166" spans="2:4" ht="28" x14ac:dyDescent="0.2">
      <c r="B166" s="18" t="s">
        <v>188</v>
      </c>
      <c r="C166" s="19" t="s">
        <v>24</v>
      </c>
      <c r="D166" s="4">
        <v>1475222</v>
      </c>
    </row>
    <row r="167" spans="2:4" ht="28" x14ac:dyDescent="0.2">
      <c r="B167" s="18" t="s">
        <v>189</v>
      </c>
      <c r="C167" s="19" t="s">
        <v>24</v>
      </c>
      <c r="D167" s="4">
        <v>60000</v>
      </c>
    </row>
    <row r="168" spans="2:4" ht="28" x14ac:dyDescent="0.2">
      <c r="B168" s="18" t="s">
        <v>190</v>
      </c>
      <c r="C168" s="19" t="s">
        <v>24</v>
      </c>
      <c r="D168" s="4">
        <v>1282100.8500000001</v>
      </c>
    </row>
    <row r="169" spans="2:4" ht="28" x14ac:dyDescent="0.2">
      <c r="B169" s="18" t="s">
        <v>191</v>
      </c>
      <c r="C169" s="19" t="s">
        <v>24</v>
      </c>
      <c r="D169" s="4">
        <v>1837400.53</v>
      </c>
    </row>
    <row r="170" spans="2:4" ht="28" x14ac:dyDescent="0.2">
      <c r="B170" s="18" t="s">
        <v>192</v>
      </c>
      <c r="C170" s="19" t="s">
        <v>24</v>
      </c>
      <c r="D170" s="4">
        <v>3277728.63</v>
      </c>
    </row>
    <row r="171" spans="2:4" ht="28" x14ac:dyDescent="0.2">
      <c r="B171" s="18" t="s">
        <v>193</v>
      </c>
      <c r="C171" s="19" t="s">
        <v>24</v>
      </c>
      <c r="D171" s="4">
        <v>1615597</v>
      </c>
    </row>
    <row r="172" spans="2:4" ht="28" x14ac:dyDescent="0.2">
      <c r="B172" s="18" t="s">
        <v>194</v>
      </c>
      <c r="C172" s="19" t="s">
        <v>24</v>
      </c>
      <c r="D172" s="4">
        <v>807643</v>
      </c>
    </row>
    <row r="173" spans="2:4" ht="28" x14ac:dyDescent="0.2">
      <c r="B173" s="18" t="s">
        <v>195</v>
      </c>
      <c r="C173" s="19" t="s">
        <v>24</v>
      </c>
      <c r="D173" s="4">
        <v>1114945.23</v>
      </c>
    </row>
    <row r="174" spans="2:4" ht="28" x14ac:dyDescent="0.2">
      <c r="B174" s="18" t="s">
        <v>196</v>
      </c>
      <c r="C174" s="19" t="s">
        <v>24</v>
      </c>
      <c r="D174" s="4">
        <v>3016788.89</v>
      </c>
    </row>
    <row r="175" spans="2:4" ht="28" x14ac:dyDescent="0.2">
      <c r="B175" s="18" t="s">
        <v>197</v>
      </c>
      <c r="C175" s="19" t="s">
        <v>24</v>
      </c>
      <c r="D175" s="4">
        <v>855345</v>
      </c>
    </row>
    <row r="176" spans="2:4" ht="28" x14ac:dyDescent="0.2">
      <c r="B176" s="18" t="s">
        <v>198</v>
      </c>
      <c r="C176" s="19" t="s">
        <v>24</v>
      </c>
      <c r="D176" s="4">
        <v>1482173.11</v>
      </c>
    </row>
    <row r="177" spans="2:4" ht="28" x14ac:dyDescent="0.2">
      <c r="B177" s="18" t="s">
        <v>199</v>
      </c>
      <c r="C177" s="19" t="s">
        <v>24</v>
      </c>
      <c r="D177" s="4">
        <v>2095576.53</v>
      </c>
    </row>
    <row r="178" spans="2:4" ht="28" x14ac:dyDescent="0.2">
      <c r="B178" s="18" t="s">
        <v>200</v>
      </c>
      <c r="C178" s="19" t="s">
        <v>24</v>
      </c>
      <c r="D178" s="4">
        <v>527692.19999999995</v>
      </c>
    </row>
    <row r="179" spans="2:4" ht="28" x14ac:dyDescent="0.2">
      <c r="B179" s="18" t="s">
        <v>201</v>
      </c>
      <c r="C179" s="19" t="s">
        <v>24</v>
      </c>
      <c r="D179" s="4">
        <v>1482173.11</v>
      </c>
    </row>
    <row r="180" spans="2:4" ht="28" x14ac:dyDescent="0.2">
      <c r="B180" s="18" t="s">
        <v>202</v>
      </c>
      <c r="C180" s="19" t="s">
        <v>24</v>
      </c>
      <c r="D180" s="4">
        <v>2101063</v>
      </c>
    </row>
    <row r="181" spans="2:4" ht="28" x14ac:dyDescent="0.2">
      <c r="B181" s="18" t="s">
        <v>203</v>
      </c>
      <c r="C181" s="19" t="s">
        <v>24</v>
      </c>
      <c r="D181" s="4">
        <v>1026898</v>
      </c>
    </row>
    <row r="182" spans="2:4" ht="28" x14ac:dyDescent="0.2">
      <c r="B182" s="18" t="s">
        <v>204</v>
      </c>
      <c r="C182" s="19" t="s">
        <v>24</v>
      </c>
      <c r="D182" s="4">
        <v>1351940</v>
      </c>
    </row>
    <row r="183" spans="2:4" ht="28" x14ac:dyDescent="0.2">
      <c r="B183" s="18" t="s">
        <v>205</v>
      </c>
      <c r="C183" s="19" t="s">
        <v>24</v>
      </c>
      <c r="D183" s="4">
        <v>120000</v>
      </c>
    </row>
    <row r="184" spans="2:4" ht="28" x14ac:dyDescent="0.2">
      <c r="B184" s="18" t="s">
        <v>206</v>
      </c>
      <c r="C184" s="19" t="s">
        <v>24</v>
      </c>
      <c r="D184" s="4">
        <v>2160141</v>
      </c>
    </row>
    <row r="185" spans="2:4" ht="28" x14ac:dyDescent="0.2">
      <c r="B185" s="18" t="s">
        <v>207</v>
      </c>
      <c r="C185" s="19" t="s">
        <v>24</v>
      </c>
      <c r="D185" s="4">
        <v>971120</v>
      </c>
    </row>
    <row r="186" spans="2:4" ht="28" x14ac:dyDescent="0.2">
      <c r="B186" s="18" t="s">
        <v>208</v>
      </c>
      <c r="C186" s="19" t="s">
        <v>24</v>
      </c>
      <c r="D186" s="4">
        <v>985779</v>
      </c>
    </row>
    <row r="187" spans="2:4" ht="28" x14ac:dyDescent="0.2">
      <c r="B187" s="18" t="s">
        <v>209</v>
      </c>
      <c r="C187" s="19" t="s">
        <v>24</v>
      </c>
      <c r="D187" s="4">
        <v>1527130.31</v>
      </c>
    </row>
    <row r="188" spans="2:4" ht="28" x14ac:dyDescent="0.2">
      <c r="B188" s="18" t="s">
        <v>210</v>
      </c>
      <c r="C188" s="19" t="s">
        <v>24</v>
      </c>
      <c r="D188" s="4">
        <v>1008687.34</v>
      </c>
    </row>
    <row r="189" spans="2:4" ht="28" x14ac:dyDescent="0.2">
      <c r="B189" s="18" t="s">
        <v>211</v>
      </c>
      <c r="C189" s="19" t="s">
        <v>24</v>
      </c>
      <c r="D189" s="4">
        <v>1083291.1599999999</v>
      </c>
    </row>
    <row r="190" spans="2:4" ht="28" x14ac:dyDescent="0.2">
      <c r="B190" s="18" t="s">
        <v>212</v>
      </c>
      <c r="C190" s="19" t="s">
        <v>24</v>
      </c>
      <c r="D190" s="4">
        <v>768042.52</v>
      </c>
    </row>
    <row r="191" spans="2:4" ht="28" x14ac:dyDescent="0.2">
      <c r="B191" s="18" t="s">
        <v>213</v>
      </c>
      <c r="C191" s="19" t="s">
        <v>24</v>
      </c>
      <c r="D191" s="4">
        <v>1559526</v>
      </c>
    </row>
    <row r="192" spans="2:4" ht="28" x14ac:dyDescent="0.2">
      <c r="B192" s="18" t="s">
        <v>214</v>
      </c>
      <c r="C192" s="19" t="s">
        <v>24</v>
      </c>
      <c r="D192" s="4">
        <v>1487130.31</v>
      </c>
    </row>
    <row r="193" spans="2:4" ht="28" x14ac:dyDescent="0.2">
      <c r="B193" s="18" t="s">
        <v>215</v>
      </c>
      <c r="C193" s="19" t="s">
        <v>24</v>
      </c>
      <c r="D193" s="4">
        <v>2922186</v>
      </c>
    </row>
    <row r="194" spans="2:4" ht="28" x14ac:dyDescent="0.2">
      <c r="B194" s="18" t="s">
        <v>216</v>
      </c>
      <c r="C194" s="19" t="s">
        <v>24</v>
      </c>
      <c r="D194" s="4">
        <v>3146108</v>
      </c>
    </row>
    <row r="195" spans="2:4" ht="28" x14ac:dyDescent="0.2">
      <c r="B195" s="18" t="s">
        <v>217</v>
      </c>
      <c r="C195" s="19" t="s">
        <v>24</v>
      </c>
      <c r="D195" s="4">
        <v>1817483</v>
      </c>
    </row>
    <row r="196" spans="2:4" ht="28" x14ac:dyDescent="0.2">
      <c r="B196" s="18" t="s">
        <v>218</v>
      </c>
      <c r="C196" s="19" t="s">
        <v>24</v>
      </c>
      <c r="D196" s="4">
        <v>2046306</v>
      </c>
    </row>
    <row r="197" spans="2:4" ht="28" x14ac:dyDescent="0.2">
      <c r="B197" s="18" t="s">
        <v>219</v>
      </c>
      <c r="C197" s="19" t="s">
        <v>24</v>
      </c>
      <c r="D197" s="4">
        <v>3199618.12</v>
      </c>
    </row>
    <row r="198" spans="2:4" ht="28" x14ac:dyDescent="0.2">
      <c r="B198" s="18" t="s">
        <v>220</v>
      </c>
      <c r="C198" s="19" t="s">
        <v>24</v>
      </c>
      <c r="D198" s="4">
        <v>1728532</v>
      </c>
    </row>
    <row r="199" spans="2:4" ht="28" x14ac:dyDescent="0.2">
      <c r="B199" s="18" t="s">
        <v>221</v>
      </c>
      <c r="C199" s="19" t="s">
        <v>24</v>
      </c>
      <c r="D199" s="4">
        <v>2008262</v>
      </c>
    </row>
    <row r="200" spans="2:4" ht="28" x14ac:dyDescent="0.2">
      <c r="B200" s="18" t="s">
        <v>222</v>
      </c>
      <c r="C200" s="19" t="s">
        <v>24</v>
      </c>
      <c r="D200" s="4">
        <v>767226</v>
      </c>
    </row>
    <row r="201" spans="2:4" ht="28" x14ac:dyDescent="0.2">
      <c r="B201" s="18" t="s">
        <v>223</v>
      </c>
      <c r="C201" s="19" t="s">
        <v>24</v>
      </c>
      <c r="D201" s="4">
        <v>475713.44</v>
      </c>
    </row>
    <row r="202" spans="2:4" ht="28" x14ac:dyDescent="0.2">
      <c r="B202" s="18" t="s">
        <v>224</v>
      </c>
      <c r="C202" s="19" t="s">
        <v>24</v>
      </c>
      <c r="D202" s="4">
        <v>2256070</v>
      </c>
    </row>
    <row r="203" spans="2:4" ht="28" x14ac:dyDescent="0.2">
      <c r="B203" s="18" t="s">
        <v>225</v>
      </c>
      <c r="C203" s="19" t="s">
        <v>24</v>
      </c>
      <c r="D203" s="4">
        <v>526225</v>
      </c>
    </row>
    <row r="204" spans="2:4" ht="28" x14ac:dyDescent="0.2">
      <c r="B204" s="18" t="s">
        <v>226</v>
      </c>
      <c r="C204" s="19" t="s">
        <v>24</v>
      </c>
      <c r="D204" s="4">
        <v>677000</v>
      </c>
    </row>
    <row r="205" spans="2:4" ht="28" x14ac:dyDescent="0.2">
      <c r="B205" s="18" t="s">
        <v>227</v>
      </c>
      <c r="C205" s="19" t="s">
        <v>24</v>
      </c>
      <c r="D205" s="4">
        <v>1152472</v>
      </c>
    </row>
    <row r="206" spans="2:4" ht="28" x14ac:dyDescent="0.2">
      <c r="B206" s="18" t="s">
        <v>228</v>
      </c>
      <c r="C206" s="19" t="s">
        <v>24</v>
      </c>
      <c r="D206" s="4">
        <v>1397313.86</v>
      </c>
    </row>
    <row r="207" spans="2:4" ht="28" x14ac:dyDescent="0.2">
      <c r="B207" s="18" t="s">
        <v>229</v>
      </c>
      <c r="C207" s="19" t="s">
        <v>24</v>
      </c>
      <c r="D207" s="4">
        <v>4827557.17</v>
      </c>
    </row>
    <row r="208" spans="2:4" ht="28" x14ac:dyDescent="0.2">
      <c r="B208" s="18" t="s">
        <v>230</v>
      </c>
      <c r="C208" s="19" t="s">
        <v>24</v>
      </c>
      <c r="D208" s="4">
        <v>2665716.71</v>
      </c>
    </row>
    <row r="209" spans="2:4" ht="28" x14ac:dyDescent="0.2">
      <c r="B209" s="18" t="s">
        <v>231</v>
      </c>
      <c r="C209" s="19" t="s">
        <v>24</v>
      </c>
      <c r="D209" s="4">
        <v>2040309</v>
      </c>
    </row>
    <row r="210" spans="2:4" ht="28" x14ac:dyDescent="0.2">
      <c r="B210" s="18" t="s">
        <v>232</v>
      </c>
      <c r="C210" s="19" t="s">
        <v>24</v>
      </c>
      <c r="D210" s="4">
        <v>1440049</v>
      </c>
    </row>
    <row r="211" spans="2:4" ht="28" x14ac:dyDescent="0.2">
      <c r="B211" s="18" t="s">
        <v>233</v>
      </c>
      <c r="C211" s="19" t="s">
        <v>24</v>
      </c>
      <c r="D211" s="4">
        <v>440000</v>
      </c>
    </row>
    <row r="212" spans="2:4" ht="28" x14ac:dyDescent="0.2">
      <c r="B212" s="18" t="s">
        <v>234</v>
      </c>
      <c r="C212" s="19" t="s">
        <v>24</v>
      </c>
      <c r="D212" s="4">
        <v>1904225</v>
      </c>
    </row>
    <row r="213" spans="2:4" ht="28" x14ac:dyDescent="0.2">
      <c r="B213" s="18" t="s">
        <v>235</v>
      </c>
      <c r="C213" s="19" t="s">
        <v>24</v>
      </c>
      <c r="D213" s="4">
        <v>2888554.82</v>
      </c>
    </row>
    <row r="214" spans="2:4" ht="28" x14ac:dyDescent="0.2">
      <c r="B214" s="18" t="s">
        <v>236</v>
      </c>
      <c r="C214" s="19" t="s">
        <v>24</v>
      </c>
      <c r="D214" s="4">
        <v>992461</v>
      </c>
    </row>
    <row r="215" spans="2:4" ht="28" x14ac:dyDescent="0.2">
      <c r="B215" s="18" t="s">
        <v>237</v>
      </c>
      <c r="C215" s="19" t="s">
        <v>24</v>
      </c>
      <c r="D215" s="4">
        <v>1635991</v>
      </c>
    </row>
    <row r="216" spans="2:4" ht="28" x14ac:dyDescent="0.2">
      <c r="B216" s="18" t="s">
        <v>238</v>
      </c>
      <c r="C216" s="19" t="s">
        <v>24</v>
      </c>
      <c r="D216" s="4">
        <v>1332696</v>
      </c>
    </row>
    <row r="217" spans="2:4" ht="28" x14ac:dyDescent="0.2">
      <c r="B217" s="18" t="s">
        <v>239</v>
      </c>
      <c r="C217" s="19" t="s">
        <v>24</v>
      </c>
      <c r="D217" s="4">
        <v>1543692</v>
      </c>
    </row>
    <row r="218" spans="2:4" ht="28" x14ac:dyDescent="0.2">
      <c r="B218" s="18" t="s">
        <v>240</v>
      </c>
      <c r="C218" s="19" t="s">
        <v>24</v>
      </c>
      <c r="D218" s="4">
        <v>500184</v>
      </c>
    </row>
    <row r="219" spans="2:4" ht="28" x14ac:dyDescent="0.2">
      <c r="B219" s="18" t="s">
        <v>241</v>
      </c>
      <c r="C219" s="19" t="s">
        <v>24</v>
      </c>
      <c r="D219" s="4">
        <v>2826387</v>
      </c>
    </row>
    <row r="220" spans="2:4" ht="28" x14ac:dyDescent="0.2">
      <c r="B220" s="18" t="s">
        <v>242</v>
      </c>
      <c r="C220" s="19" t="s">
        <v>24</v>
      </c>
      <c r="D220" s="4">
        <v>604616</v>
      </c>
    </row>
    <row r="221" spans="2:4" ht="28" x14ac:dyDescent="0.2">
      <c r="B221" s="18" t="s">
        <v>243</v>
      </c>
      <c r="C221" s="19" t="s">
        <v>24</v>
      </c>
      <c r="D221" s="4">
        <v>1174130</v>
      </c>
    </row>
    <row r="222" spans="2:4" ht="28" x14ac:dyDescent="0.2">
      <c r="B222" s="18" t="s">
        <v>244</v>
      </c>
      <c r="C222" s="19" t="s">
        <v>24</v>
      </c>
      <c r="D222" s="4">
        <v>4351871.01</v>
      </c>
    </row>
    <row r="223" spans="2:4" ht="28" x14ac:dyDescent="0.2">
      <c r="B223" s="18" t="s">
        <v>245</v>
      </c>
      <c r="C223" s="19" t="s">
        <v>24</v>
      </c>
      <c r="D223" s="4">
        <v>1391525</v>
      </c>
    </row>
    <row r="224" spans="2:4" ht="28" x14ac:dyDescent="0.2">
      <c r="B224" s="18" t="s">
        <v>246</v>
      </c>
      <c r="C224" s="19" t="s">
        <v>24</v>
      </c>
      <c r="D224" s="4">
        <v>878365</v>
      </c>
    </row>
    <row r="225" spans="2:4" ht="28" x14ac:dyDescent="0.2">
      <c r="B225" s="18" t="s">
        <v>247</v>
      </c>
      <c r="C225" s="19" t="s">
        <v>24</v>
      </c>
      <c r="D225" s="4">
        <v>247641.12</v>
      </c>
    </row>
    <row r="226" spans="2:4" ht="28" x14ac:dyDescent="0.2">
      <c r="B226" s="18" t="s">
        <v>248</v>
      </c>
      <c r="C226" s="19" t="s">
        <v>24</v>
      </c>
      <c r="D226" s="4">
        <v>1246900</v>
      </c>
    </row>
    <row r="227" spans="2:4" ht="28" x14ac:dyDescent="0.2">
      <c r="B227" s="18" t="s">
        <v>249</v>
      </c>
      <c r="C227" s="19" t="s">
        <v>24</v>
      </c>
      <c r="D227" s="4">
        <v>2964299</v>
      </c>
    </row>
    <row r="228" spans="2:4" ht="28" x14ac:dyDescent="0.2">
      <c r="B228" s="18" t="s">
        <v>250</v>
      </c>
      <c r="C228" s="19" t="s">
        <v>24</v>
      </c>
      <c r="D228" s="4">
        <v>1939291</v>
      </c>
    </row>
    <row r="229" spans="2:4" ht="28" x14ac:dyDescent="0.2">
      <c r="B229" s="18" t="s">
        <v>251</v>
      </c>
      <c r="C229" s="19" t="s">
        <v>24</v>
      </c>
      <c r="D229" s="4">
        <v>2741473.59</v>
      </c>
    </row>
    <row r="230" spans="2:4" ht="28" x14ac:dyDescent="0.2">
      <c r="B230" s="18" t="s">
        <v>252</v>
      </c>
      <c r="C230" s="19" t="s">
        <v>24</v>
      </c>
      <c r="D230" s="4">
        <v>2023458</v>
      </c>
    </row>
    <row r="231" spans="2:4" ht="28" x14ac:dyDescent="0.2">
      <c r="B231" s="18" t="s">
        <v>253</v>
      </c>
      <c r="C231" s="19" t="s">
        <v>24</v>
      </c>
      <c r="D231" s="4">
        <v>281831</v>
      </c>
    </row>
    <row r="232" spans="2:4" ht="28" x14ac:dyDescent="0.2">
      <c r="B232" s="18" t="s">
        <v>254</v>
      </c>
      <c r="C232" s="19" t="s">
        <v>24</v>
      </c>
      <c r="D232" s="4">
        <v>2922080.16</v>
      </c>
    </row>
    <row r="233" spans="2:4" ht="28" x14ac:dyDescent="0.2">
      <c r="B233" s="18" t="s">
        <v>255</v>
      </c>
      <c r="C233" s="19" t="s">
        <v>24</v>
      </c>
      <c r="D233" s="4">
        <v>4800564</v>
      </c>
    </row>
    <row r="234" spans="2:4" ht="28" x14ac:dyDescent="0.2">
      <c r="B234" s="18" t="s">
        <v>256</v>
      </c>
      <c r="C234" s="19" t="s">
        <v>24</v>
      </c>
      <c r="D234" s="4">
        <v>2236745.25</v>
      </c>
    </row>
    <row r="235" spans="2:4" ht="28" x14ac:dyDescent="0.2">
      <c r="B235" s="18" t="s">
        <v>257</v>
      </c>
      <c r="C235" s="19" t="s">
        <v>24</v>
      </c>
      <c r="D235" s="4">
        <v>1767947</v>
      </c>
    </row>
    <row r="236" spans="2:4" ht="28" x14ac:dyDescent="0.2">
      <c r="B236" s="18" t="s">
        <v>258</v>
      </c>
      <c r="C236" s="19" t="s">
        <v>24</v>
      </c>
      <c r="D236" s="4">
        <v>490000</v>
      </c>
    </row>
    <row r="237" spans="2:4" ht="28" x14ac:dyDescent="0.2">
      <c r="B237" s="18" t="s">
        <v>259</v>
      </c>
      <c r="C237" s="19" t="s">
        <v>24</v>
      </c>
      <c r="D237" s="4">
        <v>931757</v>
      </c>
    </row>
    <row r="238" spans="2:4" ht="28" x14ac:dyDescent="0.2">
      <c r="B238" s="18" t="s">
        <v>260</v>
      </c>
      <c r="C238" s="19" t="s">
        <v>24</v>
      </c>
      <c r="D238" s="4">
        <v>1872450.96</v>
      </c>
    </row>
    <row r="239" spans="2:4" ht="28" x14ac:dyDescent="0.2">
      <c r="B239" s="18" t="s">
        <v>261</v>
      </c>
      <c r="C239" s="19" t="s">
        <v>24</v>
      </c>
      <c r="D239" s="4">
        <v>2956487</v>
      </c>
    </row>
    <row r="240" spans="2:4" ht="28" x14ac:dyDescent="0.2">
      <c r="B240" s="18" t="s">
        <v>262</v>
      </c>
      <c r="C240" s="19" t="s">
        <v>24</v>
      </c>
      <c r="D240" s="4">
        <v>1393490</v>
      </c>
    </row>
    <row r="241" spans="2:4" ht="28" x14ac:dyDescent="0.2">
      <c r="B241" s="18" t="s">
        <v>263</v>
      </c>
      <c r="C241" s="19" t="s">
        <v>24</v>
      </c>
      <c r="D241" s="4">
        <v>1372187</v>
      </c>
    </row>
    <row r="242" spans="2:4" ht="28" x14ac:dyDescent="0.2">
      <c r="B242" s="18" t="s">
        <v>264</v>
      </c>
      <c r="C242" s="19" t="s">
        <v>24</v>
      </c>
      <c r="D242" s="4">
        <v>1255058</v>
      </c>
    </row>
    <row r="243" spans="2:4" ht="28" x14ac:dyDescent="0.2">
      <c r="B243" s="18" t="s">
        <v>265</v>
      </c>
      <c r="C243" s="19" t="s">
        <v>24</v>
      </c>
      <c r="D243" s="4">
        <v>1991117.72</v>
      </c>
    </row>
    <row r="244" spans="2:4" ht="28" x14ac:dyDescent="0.2">
      <c r="B244" s="18" t="s">
        <v>266</v>
      </c>
      <c r="C244" s="19" t="s">
        <v>24</v>
      </c>
      <c r="D244" s="4">
        <v>2544303</v>
      </c>
    </row>
    <row r="245" spans="2:4" ht="28" x14ac:dyDescent="0.2">
      <c r="B245" s="18" t="s">
        <v>267</v>
      </c>
      <c r="C245" s="19" t="s">
        <v>24</v>
      </c>
      <c r="D245" s="4">
        <v>990000</v>
      </c>
    </row>
    <row r="246" spans="2:4" ht="28" x14ac:dyDescent="0.2">
      <c r="B246" s="18" t="s">
        <v>268</v>
      </c>
      <c r="C246" s="19" t="s">
        <v>24</v>
      </c>
      <c r="D246" s="4">
        <v>1461727.14</v>
      </c>
    </row>
    <row r="247" spans="2:4" ht="28" x14ac:dyDescent="0.2">
      <c r="B247" s="18" t="s">
        <v>269</v>
      </c>
      <c r="C247" s="19" t="s">
        <v>24</v>
      </c>
      <c r="D247" s="4">
        <v>1724651</v>
      </c>
    </row>
    <row r="248" spans="2:4" ht="28" x14ac:dyDescent="0.2">
      <c r="B248" s="18" t="s">
        <v>270</v>
      </c>
      <c r="C248" s="19" t="s">
        <v>24</v>
      </c>
      <c r="D248" s="4">
        <v>2191554</v>
      </c>
    </row>
    <row r="249" spans="2:4" ht="28" x14ac:dyDescent="0.2">
      <c r="B249" s="18" t="s">
        <v>271</v>
      </c>
      <c r="C249" s="19" t="s">
        <v>24</v>
      </c>
      <c r="D249" s="4">
        <v>226000</v>
      </c>
    </row>
    <row r="250" spans="2:4" ht="28" x14ac:dyDescent="0.2">
      <c r="B250" s="18" t="s">
        <v>272</v>
      </c>
      <c r="C250" s="19" t="s">
        <v>24</v>
      </c>
      <c r="D250" s="4">
        <v>1633824.59</v>
      </c>
    </row>
    <row r="251" spans="2:4" ht="28" x14ac:dyDescent="0.2">
      <c r="B251" s="18" t="s">
        <v>273</v>
      </c>
      <c r="C251" s="19" t="s">
        <v>24</v>
      </c>
      <c r="D251" s="4">
        <v>1916324</v>
      </c>
    </row>
    <row r="252" spans="2:4" ht="28" x14ac:dyDescent="0.2">
      <c r="B252" s="18" t="s">
        <v>274</v>
      </c>
      <c r="C252" s="19" t="s">
        <v>24</v>
      </c>
      <c r="D252" s="4">
        <v>27175</v>
      </c>
    </row>
    <row r="253" spans="2:4" ht="28" x14ac:dyDescent="0.2">
      <c r="B253" s="18" t="s">
        <v>275</v>
      </c>
      <c r="C253" s="19" t="s">
        <v>24</v>
      </c>
      <c r="D253" s="4">
        <v>1445454.01</v>
      </c>
    </row>
    <row r="254" spans="2:4" ht="28" x14ac:dyDescent="0.2">
      <c r="B254" s="18" t="s">
        <v>276</v>
      </c>
      <c r="C254" s="19" t="s">
        <v>24</v>
      </c>
      <c r="D254" s="4">
        <v>929000</v>
      </c>
    </row>
    <row r="255" spans="2:4" ht="28" x14ac:dyDescent="0.2">
      <c r="B255" s="18" t="s">
        <v>277</v>
      </c>
      <c r="C255" s="19" t="s">
        <v>24</v>
      </c>
      <c r="D255" s="4">
        <v>3538898.7</v>
      </c>
    </row>
    <row r="256" spans="2:4" ht="28" x14ac:dyDescent="0.2">
      <c r="B256" s="18" t="s">
        <v>278</v>
      </c>
      <c r="C256" s="19" t="s">
        <v>24</v>
      </c>
      <c r="D256" s="4">
        <v>2977278</v>
      </c>
    </row>
    <row r="257" spans="2:4" ht="28" x14ac:dyDescent="0.2">
      <c r="B257" s="18" t="s">
        <v>279</v>
      </c>
      <c r="C257" s="19" t="s">
        <v>24</v>
      </c>
      <c r="D257" s="4">
        <v>1832644</v>
      </c>
    </row>
    <row r="258" spans="2:4" ht="28" x14ac:dyDescent="0.2">
      <c r="B258" s="18" t="s">
        <v>280</v>
      </c>
      <c r="C258" s="19" t="s">
        <v>24</v>
      </c>
      <c r="D258" s="4">
        <v>1471206.32</v>
      </c>
    </row>
    <row r="259" spans="2:4" ht="28" x14ac:dyDescent="0.2">
      <c r="B259" s="18" t="s">
        <v>281</v>
      </c>
      <c r="C259" s="19" t="s">
        <v>24</v>
      </c>
      <c r="D259" s="4">
        <v>363311</v>
      </c>
    </row>
    <row r="260" spans="2:4" ht="28" x14ac:dyDescent="0.2">
      <c r="B260" s="18" t="s">
        <v>282</v>
      </c>
      <c r="C260" s="19" t="s">
        <v>24</v>
      </c>
      <c r="D260" s="4">
        <v>3266356.7</v>
      </c>
    </row>
    <row r="261" spans="2:4" ht="28" x14ac:dyDescent="0.2">
      <c r="B261" s="18" t="s">
        <v>283</v>
      </c>
      <c r="C261" s="19" t="s">
        <v>24</v>
      </c>
      <c r="D261" s="4">
        <v>1626898</v>
      </c>
    </row>
    <row r="262" spans="2:4" ht="28" x14ac:dyDescent="0.2">
      <c r="B262" s="18" t="s">
        <v>284</v>
      </c>
      <c r="C262" s="19" t="s">
        <v>24</v>
      </c>
      <c r="D262" s="4">
        <v>1882659</v>
      </c>
    </row>
    <row r="263" spans="2:4" ht="28" x14ac:dyDescent="0.2">
      <c r="B263" s="18" t="s">
        <v>285</v>
      </c>
      <c r="C263" s="19" t="s">
        <v>24</v>
      </c>
      <c r="D263" s="4">
        <v>3410421.47</v>
      </c>
    </row>
    <row r="264" spans="2:4" ht="28" x14ac:dyDescent="0.2">
      <c r="B264" s="18" t="s">
        <v>286</v>
      </c>
      <c r="C264" s="19" t="s">
        <v>24</v>
      </c>
      <c r="D264" s="4">
        <v>2600000</v>
      </c>
    </row>
    <row r="265" spans="2:4" ht="28" x14ac:dyDescent="0.2">
      <c r="B265" s="18" t="s">
        <v>287</v>
      </c>
      <c r="C265" s="19" t="s">
        <v>24</v>
      </c>
      <c r="D265" s="4">
        <v>1877494</v>
      </c>
    </row>
    <row r="266" spans="2:4" ht="28" x14ac:dyDescent="0.2">
      <c r="B266" s="18" t="s">
        <v>288</v>
      </c>
      <c r="C266" s="19" t="s">
        <v>24</v>
      </c>
      <c r="D266" s="4">
        <v>812447</v>
      </c>
    </row>
    <row r="267" spans="2:4" ht="28" x14ac:dyDescent="0.2">
      <c r="B267" s="18" t="s">
        <v>289</v>
      </c>
      <c r="C267" s="19" t="s">
        <v>24</v>
      </c>
      <c r="D267" s="4">
        <v>1326004</v>
      </c>
    </row>
    <row r="268" spans="2:4" ht="28" x14ac:dyDescent="0.2">
      <c r="B268" s="18" t="s">
        <v>290</v>
      </c>
      <c r="C268" s="19" t="s">
        <v>24</v>
      </c>
      <c r="D268" s="4">
        <v>2072856</v>
      </c>
    </row>
    <row r="269" spans="2:4" ht="28" x14ac:dyDescent="0.2">
      <c r="B269" s="18" t="s">
        <v>291</v>
      </c>
      <c r="C269" s="19" t="s">
        <v>24</v>
      </c>
      <c r="D269" s="4">
        <v>5816283.5700000003</v>
      </c>
    </row>
    <row r="270" spans="2:4" ht="28" x14ac:dyDescent="0.2">
      <c r="B270" s="18" t="s">
        <v>292</v>
      </c>
      <c r="C270" s="19" t="s">
        <v>24</v>
      </c>
      <c r="D270" s="4">
        <v>2026782</v>
      </c>
    </row>
    <row r="271" spans="2:4" ht="28" x14ac:dyDescent="0.2">
      <c r="B271" s="18" t="s">
        <v>293</v>
      </c>
      <c r="C271" s="19" t="s">
        <v>24</v>
      </c>
      <c r="D271" s="4">
        <v>2221477</v>
      </c>
    </row>
    <row r="272" spans="2:4" ht="28" x14ac:dyDescent="0.2">
      <c r="B272" s="18" t="s">
        <v>294</v>
      </c>
      <c r="C272" s="19" t="s">
        <v>24</v>
      </c>
      <c r="D272" s="4">
        <v>2234248</v>
      </c>
    </row>
    <row r="273" spans="2:4" ht="28" x14ac:dyDescent="0.2">
      <c r="B273" s="18" t="s">
        <v>295</v>
      </c>
      <c r="C273" s="19" t="s">
        <v>24</v>
      </c>
      <c r="D273" s="4">
        <v>2471842</v>
      </c>
    </row>
    <row r="274" spans="2:4" ht="28" x14ac:dyDescent="0.2">
      <c r="B274" s="18" t="s">
        <v>296</v>
      </c>
      <c r="C274" s="19" t="s">
        <v>24</v>
      </c>
      <c r="D274" s="4">
        <v>633000</v>
      </c>
    </row>
    <row r="275" spans="2:4" ht="28" x14ac:dyDescent="0.2">
      <c r="B275" s="18" t="s">
        <v>297</v>
      </c>
      <c r="C275" s="19" t="s">
        <v>24</v>
      </c>
      <c r="D275" s="4">
        <v>574454</v>
      </c>
    </row>
    <row r="276" spans="2:4" ht="28" x14ac:dyDescent="0.2">
      <c r="B276" s="18" t="s">
        <v>298</v>
      </c>
      <c r="C276" s="19" t="s">
        <v>24</v>
      </c>
      <c r="D276" s="4">
        <v>1480346.79</v>
      </c>
    </row>
    <row r="277" spans="2:4" ht="28" x14ac:dyDescent="0.2">
      <c r="B277" s="18" t="s">
        <v>299</v>
      </c>
      <c r="C277" s="19" t="s">
        <v>24</v>
      </c>
      <c r="D277" s="4">
        <v>1422575.94</v>
      </c>
    </row>
    <row r="278" spans="2:4" ht="28" x14ac:dyDescent="0.2">
      <c r="B278" s="18" t="s">
        <v>300</v>
      </c>
      <c r="C278" s="19" t="s">
        <v>24</v>
      </c>
      <c r="D278" s="4">
        <v>2668429.52</v>
      </c>
    </row>
    <row r="279" spans="2:4" ht="28" x14ac:dyDescent="0.2">
      <c r="B279" s="18" t="s">
        <v>301</v>
      </c>
      <c r="C279" s="19" t="s">
        <v>24</v>
      </c>
      <c r="D279" s="4">
        <v>619797</v>
      </c>
    </row>
    <row r="280" spans="2:4" ht="28" x14ac:dyDescent="0.2">
      <c r="B280" s="18" t="s">
        <v>302</v>
      </c>
      <c r="C280" s="19" t="s">
        <v>24</v>
      </c>
      <c r="D280" s="4">
        <v>1197479</v>
      </c>
    </row>
    <row r="281" spans="2:4" ht="28" x14ac:dyDescent="0.2">
      <c r="B281" s="18" t="s">
        <v>303</v>
      </c>
      <c r="C281" s="19" t="s">
        <v>24</v>
      </c>
      <c r="D281" s="4">
        <v>896645</v>
      </c>
    </row>
    <row r="282" spans="2:4" ht="28" x14ac:dyDescent="0.2">
      <c r="B282" s="18" t="s">
        <v>304</v>
      </c>
      <c r="C282" s="19" t="s">
        <v>24</v>
      </c>
      <c r="D282" s="4">
        <v>422981</v>
      </c>
    </row>
    <row r="283" spans="2:4" ht="28" x14ac:dyDescent="0.2">
      <c r="B283" s="18" t="s">
        <v>305</v>
      </c>
      <c r="C283" s="19" t="s">
        <v>24</v>
      </c>
      <c r="D283" s="4">
        <v>1971079.79</v>
      </c>
    </row>
    <row r="284" spans="2:4" ht="28" x14ac:dyDescent="0.2">
      <c r="B284" s="18" t="s">
        <v>306</v>
      </c>
      <c r="C284" s="19" t="s">
        <v>24</v>
      </c>
      <c r="D284" s="4">
        <v>1480000</v>
      </c>
    </row>
    <row r="285" spans="2:4" ht="28" x14ac:dyDescent="0.2">
      <c r="B285" s="18" t="s">
        <v>307</v>
      </c>
      <c r="C285" s="19" t="s">
        <v>24</v>
      </c>
      <c r="D285" s="4">
        <v>1657884.84</v>
      </c>
    </row>
    <row r="286" spans="2:4" ht="28" x14ac:dyDescent="0.2">
      <c r="B286" s="18" t="s">
        <v>308</v>
      </c>
      <c r="C286" s="19" t="s">
        <v>24</v>
      </c>
      <c r="D286" s="4">
        <v>535000</v>
      </c>
    </row>
    <row r="287" spans="2:4" ht="28" x14ac:dyDescent="0.2">
      <c r="B287" s="18" t="s">
        <v>309</v>
      </c>
      <c r="C287" s="19" t="s">
        <v>24</v>
      </c>
      <c r="D287" s="4">
        <v>1712081</v>
      </c>
    </row>
    <row r="288" spans="2:4" ht="28" x14ac:dyDescent="0.2">
      <c r="B288" s="18" t="s">
        <v>310</v>
      </c>
      <c r="C288" s="19" t="s">
        <v>24</v>
      </c>
      <c r="D288" s="4">
        <v>794818</v>
      </c>
    </row>
    <row r="289" spans="2:4" ht="28" x14ac:dyDescent="0.2">
      <c r="B289" s="18" t="s">
        <v>311</v>
      </c>
      <c r="C289" s="19" t="s">
        <v>24</v>
      </c>
      <c r="D289" s="4">
        <v>2052910</v>
      </c>
    </row>
    <row r="290" spans="2:4" ht="28" x14ac:dyDescent="0.2">
      <c r="B290" s="18" t="s">
        <v>312</v>
      </c>
      <c r="C290" s="19" t="s">
        <v>24</v>
      </c>
      <c r="D290" s="4">
        <v>5030549.25</v>
      </c>
    </row>
    <row r="291" spans="2:4" ht="28" x14ac:dyDescent="0.2">
      <c r="B291" s="18" t="s">
        <v>313</v>
      </c>
      <c r="C291" s="19" t="s">
        <v>24</v>
      </c>
      <c r="D291" s="4">
        <v>1412964</v>
      </c>
    </row>
    <row r="292" spans="2:4" ht="28" x14ac:dyDescent="0.2">
      <c r="B292" s="18" t="s">
        <v>314</v>
      </c>
      <c r="C292" s="19" t="s">
        <v>24</v>
      </c>
      <c r="D292" s="4">
        <v>1187128</v>
      </c>
    </row>
    <row r="293" spans="2:4" ht="28" x14ac:dyDescent="0.2">
      <c r="B293" s="18" t="s">
        <v>315</v>
      </c>
      <c r="C293" s="19" t="s">
        <v>24</v>
      </c>
      <c r="D293" s="4">
        <v>1553059</v>
      </c>
    </row>
    <row r="294" spans="2:4" ht="28" x14ac:dyDescent="0.2">
      <c r="B294" s="18" t="s">
        <v>316</v>
      </c>
      <c r="C294" s="19" t="s">
        <v>24</v>
      </c>
      <c r="D294" s="4">
        <v>1012826</v>
      </c>
    </row>
    <row r="295" spans="2:4" ht="28" x14ac:dyDescent="0.2">
      <c r="B295" s="18" t="s">
        <v>317</v>
      </c>
      <c r="C295" s="19" t="s">
        <v>24</v>
      </c>
      <c r="D295" s="4">
        <v>699540</v>
      </c>
    </row>
    <row r="296" spans="2:4" ht="28" x14ac:dyDescent="0.2">
      <c r="B296" s="18" t="s">
        <v>318</v>
      </c>
      <c r="C296" s="19" t="s">
        <v>24</v>
      </c>
      <c r="D296" s="4">
        <v>0</v>
      </c>
    </row>
    <row r="297" spans="2:4" ht="28" x14ac:dyDescent="0.2">
      <c r="B297" s="18" t="s">
        <v>319</v>
      </c>
      <c r="C297" s="19" t="s">
        <v>24</v>
      </c>
      <c r="D297" s="4">
        <v>1580418.09</v>
      </c>
    </row>
    <row r="298" spans="2:4" ht="28" x14ac:dyDescent="0.2">
      <c r="B298" s="18" t="s">
        <v>320</v>
      </c>
      <c r="C298" s="19" t="s">
        <v>24</v>
      </c>
      <c r="D298" s="4">
        <v>1933839.38</v>
      </c>
    </row>
    <row r="299" spans="2:4" ht="28" x14ac:dyDescent="0.2">
      <c r="B299" s="18" t="s">
        <v>321</v>
      </c>
      <c r="C299" s="19" t="s">
        <v>24</v>
      </c>
      <c r="D299" s="4">
        <v>1537184</v>
      </c>
    </row>
    <row r="300" spans="2:4" ht="28" x14ac:dyDescent="0.2">
      <c r="B300" s="18" t="s">
        <v>322</v>
      </c>
      <c r="C300" s="19" t="s">
        <v>24</v>
      </c>
      <c r="D300" s="4">
        <v>325501</v>
      </c>
    </row>
    <row r="301" spans="2:4" ht="28" x14ac:dyDescent="0.2">
      <c r="B301" s="18" t="s">
        <v>323</v>
      </c>
      <c r="C301" s="19" t="s">
        <v>24</v>
      </c>
      <c r="D301" s="4">
        <v>322358</v>
      </c>
    </row>
    <row r="302" spans="2:4" ht="28" x14ac:dyDescent="0.2">
      <c r="B302" s="18" t="s">
        <v>324</v>
      </c>
      <c r="C302" s="19" t="s">
        <v>24</v>
      </c>
      <c r="D302" s="4">
        <v>1865884</v>
      </c>
    </row>
    <row r="303" spans="2:4" ht="28" x14ac:dyDescent="0.2">
      <c r="B303" s="18" t="s">
        <v>325</v>
      </c>
      <c r="C303" s="19" t="s">
        <v>24</v>
      </c>
      <c r="D303" s="4">
        <v>1463268</v>
      </c>
    </row>
    <row r="304" spans="2:4" ht="28" x14ac:dyDescent="0.2">
      <c r="B304" s="18" t="s">
        <v>326</v>
      </c>
      <c r="C304" s="19" t="s">
        <v>24</v>
      </c>
      <c r="D304" s="4">
        <v>2044733.28</v>
      </c>
    </row>
    <row r="305" spans="2:4" ht="28" x14ac:dyDescent="0.2">
      <c r="B305" s="18" t="s">
        <v>327</v>
      </c>
      <c r="C305" s="19" t="s">
        <v>24</v>
      </c>
      <c r="D305" s="4">
        <v>1252378</v>
      </c>
    </row>
    <row r="306" spans="2:4" ht="28" x14ac:dyDescent="0.2">
      <c r="B306" s="18" t="s">
        <v>328</v>
      </c>
      <c r="C306" s="19" t="s">
        <v>24</v>
      </c>
      <c r="D306" s="4">
        <v>244698</v>
      </c>
    </row>
    <row r="307" spans="2:4" ht="28" x14ac:dyDescent="0.2">
      <c r="B307" s="18" t="s">
        <v>329</v>
      </c>
      <c r="C307" s="19" t="s">
        <v>24</v>
      </c>
      <c r="D307" s="4">
        <v>2053466</v>
      </c>
    </row>
    <row r="308" spans="2:4" ht="28" x14ac:dyDescent="0.2">
      <c r="B308" s="18" t="s">
        <v>330</v>
      </c>
      <c r="C308" s="19" t="s">
        <v>24</v>
      </c>
      <c r="D308" s="4">
        <v>1485118</v>
      </c>
    </row>
    <row r="309" spans="2:4" ht="28" x14ac:dyDescent="0.2">
      <c r="B309" s="18" t="s">
        <v>331</v>
      </c>
      <c r="C309" s="19" t="s">
        <v>24</v>
      </c>
      <c r="D309" s="4">
        <v>2481650</v>
      </c>
    </row>
    <row r="310" spans="2:4" ht="28" x14ac:dyDescent="0.2">
      <c r="B310" s="18" t="s">
        <v>332</v>
      </c>
      <c r="C310" s="19" t="s">
        <v>24</v>
      </c>
      <c r="D310" s="4">
        <v>1565413</v>
      </c>
    </row>
    <row r="311" spans="2:4" ht="28" x14ac:dyDescent="0.2">
      <c r="B311" s="18" t="s">
        <v>333</v>
      </c>
      <c r="C311" s="19" t="s">
        <v>24</v>
      </c>
      <c r="D311" s="4">
        <v>3530194</v>
      </c>
    </row>
    <row r="312" spans="2:4" ht="28" x14ac:dyDescent="0.2">
      <c r="B312" s="18" t="s">
        <v>334</v>
      </c>
      <c r="C312" s="19" t="s">
        <v>24</v>
      </c>
      <c r="D312" s="4">
        <v>1394514</v>
      </c>
    </row>
    <row r="313" spans="2:4" ht="28" x14ac:dyDescent="0.2">
      <c r="B313" s="18" t="s">
        <v>335</v>
      </c>
      <c r="C313" s="19" t="s">
        <v>24</v>
      </c>
      <c r="D313" s="4">
        <v>798695.62</v>
      </c>
    </row>
    <row r="314" spans="2:4" ht="28" x14ac:dyDescent="0.2">
      <c r="B314" s="18" t="s">
        <v>336</v>
      </c>
      <c r="C314" s="19" t="s">
        <v>24</v>
      </c>
      <c r="D314" s="4">
        <v>1863531</v>
      </c>
    </row>
    <row r="315" spans="2:4" ht="28" x14ac:dyDescent="0.2">
      <c r="B315" s="18" t="s">
        <v>337</v>
      </c>
      <c r="C315" s="19" t="s">
        <v>24</v>
      </c>
      <c r="D315" s="4">
        <v>2734288.67</v>
      </c>
    </row>
    <row r="316" spans="2:4" ht="28" x14ac:dyDescent="0.2">
      <c r="B316" s="18" t="s">
        <v>338</v>
      </c>
      <c r="C316" s="19" t="s">
        <v>24</v>
      </c>
      <c r="D316" s="4">
        <v>1130106</v>
      </c>
    </row>
    <row r="317" spans="2:4" ht="28" x14ac:dyDescent="0.2">
      <c r="B317" s="18" t="s">
        <v>339</v>
      </c>
      <c r="C317" s="19" t="s">
        <v>24</v>
      </c>
      <c r="D317" s="4">
        <v>1367796</v>
      </c>
    </row>
    <row r="318" spans="2:4" ht="28" x14ac:dyDescent="0.2">
      <c r="B318" s="18" t="s">
        <v>340</v>
      </c>
      <c r="C318" s="19" t="s">
        <v>24</v>
      </c>
      <c r="D318" s="4">
        <v>1487220.31</v>
      </c>
    </row>
    <row r="319" spans="2:4" ht="28" x14ac:dyDescent="0.2">
      <c r="B319" s="18" t="s">
        <v>341</v>
      </c>
      <c r="C319" s="19" t="s">
        <v>24</v>
      </c>
      <c r="D319" s="4">
        <v>2055554</v>
      </c>
    </row>
    <row r="320" spans="2:4" ht="28" x14ac:dyDescent="0.2">
      <c r="B320" s="18" t="s">
        <v>342</v>
      </c>
      <c r="C320" s="19" t="s">
        <v>24</v>
      </c>
      <c r="D320" s="4">
        <v>971526.73</v>
      </c>
    </row>
    <row r="321" spans="2:4" ht="28" x14ac:dyDescent="0.2">
      <c r="B321" s="18" t="s">
        <v>343</v>
      </c>
      <c r="C321" s="19" t="s">
        <v>24</v>
      </c>
      <c r="D321" s="4">
        <v>3819070</v>
      </c>
    </row>
    <row r="322" spans="2:4" ht="28" x14ac:dyDescent="0.2">
      <c r="B322" s="18" t="s">
        <v>344</v>
      </c>
      <c r="C322" s="19" t="s">
        <v>24</v>
      </c>
      <c r="D322" s="4">
        <v>78400</v>
      </c>
    </row>
    <row r="323" spans="2:4" ht="28" x14ac:dyDescent="0.2">
      <c r="B323" s="18" t="s">
        <v>345</v>
      </c>
      <c r="C323" s="19" t="s">
        <v>24</v>
      </c>
      <c r="D323" s="4">
        <v>812330</v>
      </c>
    </row>
    <row r="324" spans="2:4" ht="28" x14ac:dyDescent="0.2">
      <c r="B324" s="18" t="s">
        <v>346</v>
      </c>
      <c r="C324" s="19" t="s">
        <v>24</v>
      </c>
      <c r="D324" s="4">
        <v>1726398.31</v>
      </c>
    </row>
    <row r="325" spans="2:4" ht="28" x14ac:dyDescent="0.2">
      <c r="B325" s="18" t="s">
        <v>347</v>
      </c>
      <c r="C325" s="19" t="s">
        <v>24</v>
      </c>
      <c r="D325" s="4">
        <v>1834636</v>
      </c>
    </row>
    <row r="326" spans="2:4" ht="28" x14ac:dyDescent="0.2">
      <c r="B326" s="18" t="s">
        <v>348</v>
      </c>
      <c r="C326" s="19" t="s">
        <v>24</v>
      </c>
      <c r="D326" s="4">
        <v>1919598.13</v>
      </c>
    </row>
    <row r="327" spans="2:4" ht="28" x14ac:dyDescent="0.2">
      <c r="B327" s="18" t="s">
        <v>349</v>
      </c>
      <c r="C327" s="19" t="s">
        <v>24</v>
      </c>
      <c r="D327" s="4">
        <v>943889</v>
      </c>
    </row>
    <row r="328" spans="2:4" ht="28" x14ac:dyDescent="0.2">
      <c r="B328" s="18" t="s">
        <v>350</v>
      </c>
      <c r="C328" s="19" t="s">
        <v>24</v>
      </c>
      <c r="D328" s="4">
        <v>511074</v>
      </c>
    </row>
    <row r="329" spans="2:4" ht="28" x14ac:dyDescent="0.2">
      <c r="B329" s="18" t="s">
        <v>351</v>
      </c>
      <c r="C329" s="19" t="s">
        <v>24</v>
      </c>
      <c r="D329" s="4">
        <v>249955.87</v>
      </c>
    </row>
    <row r="330" spans="2:4" ht="28" x14ac:dyDescent="0.2">
      <c r="B330" s="18" t="s">
        <v>352</v>
      </c>
      <c r="C330" s="19" t="s">
        <v>24</v>
      </c>
      <c r="D330" s="4">
        <v>1573537</v>
      </c>
    </row>
    <row r="331" spans="2:4" ht="28" x14ac:dyDescent="0.2">
      <c r="B331" s="18" t="s">
        <v>353</v>
      </c>
      <c r="C331" s="19" t="s">
        <v>24</v>
      </c>
      <c r="D331" s="4">
        <v>4451157.5</v>
      </c>
    </row>
    <row r="332" spans="2:4" ht="28" x14ac:dyDescent="0.2">
      <c r="B332" s="18" t="s">
        <v>354</v>
      </c>
      <c r="C332" s="19" t="s">
        <v>24</v>
      </c>
      <c r="D332" s="4">
        <v>2119759</v>
      </c>
    </row>
    <row r="333" spans="2:4" ht="28" x14ac:dyDescent="0.2">
      <c r="B333" s="18" t="s">
        <v>355</v>
      </c>
      <c r="C333" s="19" t="s">
        <v>24</v>
      </c>
      <c r="D333" s="4">
        <v>2277272.48</v>
      </c>
    </row>
    <row r="334" spans="2:4" ht="28" x14ac:dyDescent="0.2">
      <c r="B334" s="18" t="s">
        <v>356</v>
      </c>
      <c r="C334" s="19" t="s">
        <v>24</v>
      </c>
      <c r="D334" s="4">
        <v>626862</v>
      </c>
    </row>
    <row r="335" spans="2:4" ht="28" x14ac:dyDescent="0.2">
      <c r="B335" s="18" t="s">
        <v>357</v>
      </c>
      <c r="C335" s="19" t="s">
        <v>24</v>
      </c>
      <c r="D335" s="4">
        <v>998688</v>
      </c>
    </row>
    <row r="336" spans="2:4" ht="28" x14ac:dyDescent="0.2">
      <c r="B336" s="18" t="s">
        <v>358</v>
      </c>
      <c r="C336" s="19" t="s">
        <v>24</v>
      </c>
      <c r="D336" s="4">
        <v>580000</v>
      </c>
    </row>
    <row r="337" spans="2:4" ht="28" x14ac:dyDescent="0.2">
      <c r="B337" s="18" t="s">
        <v>359</v>
      </c>
      <c r="C337" s="19" t="s">
        <v>24</v>
      </c>
      <c r="D337" s="4">
        <v>1397071</v>
      </c>
    </row>
    <row r="338" spans="2:4" ht="28" x14ac:dyDescent="0.2">
      <c r="B338" s="18" t="s">
        <v>360</v>
      </c>
      <c r="C338" s="19" t="s">
        <v>24</v>
      </c>
      <c r="D338" s="4">
        <v>473704</v>
      </c>
    </row>
    <row r="339" spans="2:4" ht="28" x14ac:dyDescent="0.2">
      <c r="B339" s="18" t="s">
        <v>361</v>
      </c>
      <c r="C339" s="19" t="s">
        <v>24</v>
      </c>
      <c r="D339" s="4">
        <v>1886763</v>
      </c>
    </row>
    <row r="340" spans="2:4" ht="28" x14ac:dyDescent="0.2">
      <c r="B340" s="18" t="s">
        <v>362</v>
      </c>
      <c r="C340" s="19" t="s">
        <v>24</v>
      </c>
      <c r="D340" s="4">
        <v>1716928</v>
      </c>
    </row>
    <row r="341" spans="2:4" ht="28" x14ac:dyDescent="0.2">
      <c r="B341" s="18" t="s">
        <v>363</v>
      </c>
      <c r="C341" s="19" t="s">
        <v>24</v>
      </c>
      <c r="D341" s="4">
        <v>2036075</v>
      </c>
    </row>
    <row r="342" spans="2:4" ht="28" x14ac:dyDescent="0.2">
      <c r="B342" s="18" t="s">
        <v>364</v>
      </c>
      <c r="C342" s="19" t="s">
        <v>24</v>
      </c>
      <c r="D342" s="4">
        <v>1422957.85</v>
      </c>
    </row>
    <row r="343" spans="2:4" ht="28" x14ac:dyDescent="0.2">
      <c r="B343" s="18" t="s">
        <v>365</v>
      </c>
      <c r="C343" s="19" t="s">
        <v>24</v>
      </c>
      <c r="D343" s="4">
        <v>915427</v>
      </c>
    </row>
    <row r="344" spans="2:4" ht="28" x14ac:dyDescent="0.2">
      <c r="B344" s="18" t="s">
        <v>366</v>
      </c>
      <c r="C344" s="19" t="s">
        <v>24</v>
      </c>
      <c r="D344" s="4">
        <v>1476095.23</v>
      </c>
    </row>
    <row r="345" spans="2:4" ht="28" x14ac:dyDescent="0.2">
      <c r="B345" s="18" t="s">
        <v>367</v>
      </c>
      <c r="C345" s="19" t="s">
        <v>24</v>
      </c>
      <c r="D345" s="4">
        <v>1583308.34</v>
      </c>
    </row>
    <row r="346" spans="2:4" ht="28" x14ac:dyDescent="0.2">
      <c r="B346" s="18" t="s">
        <v>368</v>
      </c>
      <c r="C346" s="19" t="s">
        <v>24</v>
      </c>
      <c r="D346" s="4">
        <v>1626567.23</v>
      </c>
    </row>
    <row r="347" spans="2:4" ht="28" x14ac:dyDescent="0.2">
      <c r="B347" s="18" t="s">
        <v>369</v>
      </c>
      <c r="C347" s="19" t="s">
        <v>24</v>
      </c>
      <c r="D347" s="4">
        <v>630000</v>
      </c>
    </row>
    <row r="348" spans="2:4" ht="28" x14ac:dyDescent="0.2">
      <c r="B348" s="18" t="s">
        <v>370</v>
      </c>
      <c r="C348" s="19" t="s">
        <v>24</v>
      </c>
      <c r="D348" s="4">
        <v>936120</v>
      </c>
    </row>
    <row r="349" spans="2:4" ht="28" x14ac:dyDescent="0.2">
      <c r="B349" s="18" t="s">
        <v>371</v>
      </c>
      <c r="C349" s="19" t="s">
        <v>24</v>
      </c>
      <c r="D349" s="4">
        <v>2161772</v>
      </c>
    </row>
    <row r="350" spans="2:4" ht="28" x14ac:dyDescent="0.2">
      <c r="B350" s="18" t="s">
        <v>372</v>
      </c>
      <c r="C350" s="19" t="s">
        <v>24</v>
      </c>
      <c r="D350" s="4">
        <v>1102882</v>
      </c>
    </row>
    <row r="351" spans="2:4" ht="28" x14ac:dyDescent="0.2">
      <c r="B351" s="18" t="s">
        <v>373</v>
      </c>
      <c r="C351" s="19" t="s">
        <v>24</v>
      </c>
      <c r="D351" s="4">
        <v>1397770</v>
      </c>
    </row>
    <row r="352" spans="2:4" ht="28" x14ac:dyDescent="0.2">
      <c r="B352" s="18" t="s">
        <v>374</v>
      </c>
      <c r="C352" s="19" t="s">
        <v>24</v>
      </c>
      <c r="D352" s="4">
        <v>4147657</v>
      </c>
    </row>
    <row r="353" spans="2:4" ht="28" x14ac:dyDescent="0.2">
      <c r="B353" s="18" t="s">
        <v>375</v>
      </c>
      <c r="C353" s="19" t="s">
        <v>24</v>
      </c>
      <c r="D353" s="4">
        <v>1547971.27</v>
      </c>
    </row>
    <row r="354" spans="2:4" ht="28" x14ac:dyDescent="0.2">
      <c r="B354" s="18" t="s">
        <v>376</v>
      </c>
      <c r="C354" s="19" t="s">
        <v>24</v>
      </c>
      <c r="D354" s="4">
        <v>3266209</v>
      </c>
    </row>
    <row r="355" spans="2:4" ht="28" x14ac:dyDescent="0.2">
      <c r="B355" s="18" t="s">
        <v>377</v>
      </c>
      <c r="C355" s="19" t="s">
        <v>24</v>
      </c>
      <c r="D355" s="4">
        <v>1450800</v>
      </c>
    </row>
    <row r="356" spans="2:4" ht="28" x14ac:dyDescent="0.2">
      <c r="B356" s="18" t="s">
        <v>378</v>
      </c>
      <c r="C356" s="19" t="s">
        <v>24</v>
      </c>
      <c r="D356" s="4">
        <v>1439946.34</v>
      </c>
    </row>
    <row r="357" spans="2:4" ht="28" x14ac:dyDescent="0.2">
      <c r="B357" s="18" t="s">
        <v>379</v>
      </c>
      <c r="C357" s="19" t="s">
        <v>24</v>
      </c>
      <c r="D357" s="4">
        <v>415924</v>
      </c>
    </row>
    <row r="358" spans="2:4" ht="28" x14ac:dyDescent="0.2">
      <c r="B358" s="18" t="s">
        <v>380</v>
      </c>
      <c r="C358" s="19" t="s">
        <v>24</v>
      </c>
      <c r="D358" s="4">
        <v>3017405.16</v>
      </c>
    </row>
    <row r="359" spans="2:4" ht="28" x14ac:dyDescent="0.2">
      <c r="B359" s="18" t="s">
        <v>381</v>
      </c>
      <c r="C359" s="19" t="s">
        <v>24</v>
      </c>
      <c r="D359" s="4">
        <v>2056660</v>
      </c>
    </row>
    <row r="360" spans="2:4" ht="28" x14ac:dyDescent="0.2">
      <c r="B360" s="18" t="s">
        <v>382</v>
      </c>
      <c r="C360" s="19" t="s">
        <v>24</v>
      </c>
      <c r="D360" s="4">
        <v>2035117.45</v>
      </c>
    </row>
    <row r="361" spans="2:4" ht="28" x14ac:dyDescent="0.2">
      <c r="B361" s="18" t="s">
        <v>383</v>
      </c>
      <c r="C361" s="19" t="s">
        <v>24</v>
      </c>
      <c r="D361" s="4">
        <v>1487130</v>
      </c>
    </row>
    <row r="362" spans="2:4" ht="28" x14ac:dyDescent="0.2">
      <c r="B362" s="18" t="s">
        <v>384</v>
      </c>
      <c r="C362" s="19" t="s">
        <v>24</v>
      </c>
      <c r="D362" s="4">
        <v>1646627.36</v>
      </c>
    </row>
    <row r="363" spans="2:4" ht="28" x14ac:dyDescent="0.2">
      <c r="B363" s="18" t="s">
        <v>385</v>
      </c>
      <c r="C363" s="19" t="s">
        <v>24</v>
      </c>
      <c r="D363" s="4">
        <v>1926893</v>
      </c>
    </row>
    <row r="364" spans="2:4" ht="28" x14ac:dyDescent="0.2">
      <c r="B364" s="18" t="s">
        <v>386</v>
      </c>
      <c r="C364" s="19" t="s">
        <v>24</v>
      </c>
      <c r="D364" s="4">
        <v>1551555.09</v>
      </c>
    </row>
    <row r="365" spans="2:4" ht="28" x14ac:dyDescent="0.2">
      <c r="B365" s="18" t="s">
        <v>387</v>
      </c>
      <c r="C365" s="19" t="s">
        <v>24</v>
      </c>
      <c r="D365" s="4">
        <v>2064742.01</v>
      </c>
    </row>
    <row r="366" spans="2:4" ht="28" x14ac:dyDescent="0.2">
      <c r="B366" s="18" t="s">
        <v>388</v>
      </c>
      <c r="C366" s="19" t="s">
        <v>24</v>
      </c>
      <c r="D366" s="4">
        <v>479739.42</v>
      </c>
    </row>
    <row r="367" spans="2:4" ht="28" x14ac:dyDescent="0.2">
      <c r="B367" s="18" t="s">
        <v>389</v>
      </c>
      <c r="C367" s="19" t="s">
        <v>24</v>
      </c>
      <c r="D367" s="4">
        <v>2677873</v>
      </c>
    </row>
    <row r="368" spans="2:4" ht="28" x14ac:dyDescent="0.2">
      <c r="B368" s="18" t="s">
        <v>390</v>
      </c>
      <c r="C368" s="19" t="s">
        <v>24</v>
      </c>
      <c r="D368" s="4">
        <v>1977685</v>
      </c>
    </row>
    <row r="369" spans="2:4" ht="28" x14ac:dyDescent="0.2">
      <c r="B369" s="18" t="s">
        <v>391</v>
      </c>
      <c r="C369" s="19" t="s">
        <v>24</v>
      </c>
      <c r="D369" s="4">
        <v>1098657</v>
      </c>
    </row>
    <row r="370" spans="2:4" ht="28" x14ac:dyDescent="0.2">
      <c r="B370" s="18" t="s">
        <v>392</v>
      </c>
      <c r="C370" s="19" t="s">
        <v>24</v>
      </c>
      <c r="D370" s="4">
        <v>874516.09</v>
      </c>
    </row>
    <row r="371" spans="2:4" ht="28" x14ac:dyDescent="0.2">
      <c r="B371" s="18" t="s">
        <v>393</v>
      </c>
      <c r="C371" s="19" t="s">
        <v>24</v>
      </c>
      <c r="D371" s="4">
        <v>1194073</v>
      </c>
    </row>
    <row r="372" spans="2:4" ht="28" x14ac:dyDescent="0.2">
      <c r="B372" s="18" t="s">
        <v>394</v>
      </c>
      <c r="C372" s="19" t="s">
        <v>24</v>
      </c>
      <c r="D372" s="4">
        <v>1510580.61</v>
      </c>
    </row>
    <row r="373" spans="2:4" ht="28" x14ac:dyDescent="0.2">
      <c r="B373" s="18" t="s">
        <v>395</v>
      </c>
      <c r="C373" s="19" t="s">
        <v>24</v>
      </c>
      <c r="D373" s="4">
        <v>2566931.87</v>
      </c>
    </row>
    <row r="374" spans="2:4" ht="28" x14ac:dyDescent="0.2">
      <c r="B374" s="18" t="s">
        <v>396</v>
      </c>
      <c r="C374" s="19" t="s">
        <v>24</v>
      </c>
      <c r="D374" s="4">
        <v>1312215</v>
      </c>
    </row>
    <row r="375" spans="2:4" ht="28" x14ac:dyDescent="0.2">
      <c r="B375" s="18" t="s">
        <v>397</v>
      </c>
      <c r="C375" s="19" t="s">
        <v>24</v>
      </c>
      <c r="D375" s="4">
        <v>1698902</v>
      </c>
    </row>
    <row r="376" spans="2:4" ht="28" x14ac:dyDescent="0.2">
      <c r="B376" s="18" t="s">
        <v>398</v>
      </c>
      <c r="C376" s="19" t="s">
        <v>24</v>
      </c>
      <c r="D376" s="4">
        <v>1819676.63</v>
      </c>
    </row>
    <row r="377" spans="2:4" ht="28" x14ac:dyDescent="0.2">
      <c r="B377" s="18" t="s">
        <v>399</v>
      </c>
      <c r="C377" s="19" t="s">
        <v>24</v>
      </c>
      <c r="D377" s="4">
        <v>373338</v>
      </c>
    </row>
    <row r="378" spans="2:4" ht="28" x14ac:dyDescent="0.2">
      <c r="B378" s="18" t="s">
        <v>400</v>
      </c>
      <c r="C378" s="19" t="s">
        <v>24</v>
      </c>
      <c r="D378" s="4">
        <v>0</v>
      </c>
    </row>
    <row r="379" spans="2:4" ht="28" x14ac:dyDescent="0.2">
      <c r="B379" s="18" t="s">
        <v>401</v>
      </c>
      <c r="C379" s="19" t="s">
        <v>24</v>
      </c>
      <c r="D379" s="4">
        <v>926876.41</v>
      </c>
    </row>
    <row r="380" spans="2:4" ht="28" x14ac:dyDescent="0.2">
      <c r="B380" s="18" t="s">
        <v>402</v>
      </c>
      <c r="C380" s="19" t="s">
        <v>24</v>
      </c>
      <c r="D380" s="4">
        <v>1871196.06</v>
      </c>
    </row>
    <row r="381" spans="2:4" ht="28" x14ac:dyDescent="0.2">
      <c r="B381" s="18" t="s">
        <v>403</v>
      </c>
      <c r="C381" s="19" t="s">
        <v>24</v>
      </c>
      <c r="D381" s="4">
        <v>2046004</v>
      </c>
    </row>
    <row r="382" spans="2:4" ht="28" x14ac:dyDescent="0.2">
      <c r="B382" s="18" t="s">
        <v>404</v>
      </c>
      <c r="C382" s="19" t="s">
        <v>24</v>
      </c>
      <c r="D382" s="4">
        <v>1093310.32</v>
      </c>
    </row>
    <row r="383" spans="2:4" ht="28" x14ac:dyDescent="0.2">
      <c r="B383" s="18" t="s">
        <v>405</v>
      </c>
      <c r="C383" s="19" t="s">
        <v>24</v>
      </c>
      <c r="D383" s="4">
        <v>1263570</v>
      </c>
    </row>
    <row r="384" spans="2:4" ht="28" x14ac:dyDescent="0.2">
      <c r="B384" s="18" t="s">
        <v>406</v>
      </c>
      <c r="C384" s="19" t="s">
        <v>24</v>
      </c>
      <c r="D384" s="4">
        <v>2041316</v>
      </c>
    </row>
    <row r="385" spans="2:4" ht="28" x14ac:dyDescent="0.2">
      <c r="B385" s="18" t="s">
        <v>407</v>
      </c>
      <c r="C385" s="19" t="s">
        <v>24</v>
      </c>
      <c r="D385" s="4">
        <v>0</v>
      </c>
    </row>
    <row r="386" spans="2:4" ht="28" x14ac:dyDescent="0.2">
      <c r="B386" s="18" t="s">
        <v>408</v>
      </c>
      <c r="C386" s="19" t="s">
        <v>24</v>
      </c>
      <c r="D386" s="4">
        <v>2953480</v>
      </c>
    </row>
    <row r="387" spans="2:4" ht="28" x14ac:dyDescent="0.2">
      <c r="B387" s="18" t="s">
        <v>409</v>
      </c>
      <c r="C387" s="19" t="s">
        <v>24</v>
      </c>
      <c r="D387" s="4">
        <v>1927816</v>
      </c>
    </row>
    <row r="388" spans="2:4" ht="28" x14ac:dyDescent="0.2">
      <c r="B388" s="18" t="s">
        <v>410</v>
      </c>
      <c r="C388" s="19" t="s">
        <v>24</v>
      </c>
      <c r="D388" s="4">
        <v>2187270</v>
      </c>
    </row>
    <row r="389" spans="2:4" ht="28" x14ac:dyDescent="0.2">
      <c r="B389" s="18" t="s">
        <v>411</v>
      </c>
      <c r="C389" s="19" t="s">
        <v>24</v>
      </c>
      <c r="D389" s="4">
        <v>1523269.99</v>
      </c>
    </row>
    <row r="390" spans="2:4" ht="28" x14ac:dyDescent="0.2">
      <c r="B390" s="18" t="s">
        <v>412</v>
      </c>
      <c r="C390" s="19" t="s">
        <v>24</v>
      </c>
      <c r="D390" s="4">
        <v>1662471</v>
      </c>
    </row>
    <row r="391" spans="2:4" ht="28" x14ac:dyDescent="0.2">
      <c r="B391" s="18" t="s">
        <v>413</v>
      </c>
      <c r="C391" s="19" t="s">
        <v>24</v>
      </c>
      <c r="D391" s="4">
        <v>180000</v>
      </c>
    </row>
    <row r="392" spans="2:4" ht="28" x14ac:dyDescent="0.2">
      <c r="B392" s="18" t="s">
        <v>414</v>
      </c>
      <c r="C392" s="19" t="s">
        <v>24</v>
      </c>
      <c r="D392" s="4">
        <v>4347333.04</v>
      </c>
    </row>
    <row r="393" spans="2:4" ht="28" x14ac:dyDescent="0.2">
      <c r="B393" s="18" t="s">
        <v>415</v>
      </c>
      <c r="C393" s="19" t="s">
        <v>24</v>
      </c>
      <c r="D393" s="4">
        <v>1393601.31</v>
      </c>
    </row>
    <row r="394" spans="2:4" ht="28" x14ac:dyDescent="0.2">
      <c r="B394" s="18" t="s">
        <v>416</v>
      </c>
      <c r="C394" s="19" t="s">
        <v>24</v>
      </c>
      <c r="D394" s="4">
        <v>1637224.73</v>
      </c>
    </row>
    <row r="395" spans="2:4" ht="28" x14ac:dyDescent="0.2">
      <c r="B395" s="18" t="s">
        <v>417</v>
      </c>
      <c r="C395" s="19" t="s">
        <v>24</v>
      </c>
      <c r="D395" s="4">
        <v>1680612.74</v>
      </c>
    </row>
    <row r="396" spans="2:4" ht="28" x14ac:dyDescent="0.2">
      <c r="B396" s="18" t="s">
        <v>418</v>
      </c>
      <c r="C396" s="19" t="s">
        <v>24</v>
      </c>
      <c r="D396" s="4">
        <v>945660</v>
      </c>
    </row>
    <row r="397" spans="2:4" ht="28" x14ac:dyDescent="0.2">
      <c r="B397" s="18" t="s">
        <v>419</v>
      </c>
      <c r="C397" s="19" t="s">
        <v>24</v>
      </c>
      <c r="D397" s="4">
        <v>4180322.93</v>
      </c>
    </row>
    <row r="398" spans="2:4" ht="28" x14ac:dyDescent="0.2">
      <c r="B398" s="18" t="s">
        <v>420</v>
      </c>
      <c r="C398" s="19" t="s">
        <v>24</v>
      </c>
      <c r="D398" s="4">
        <v>3940509.59</v>
      </c>
    </row>
    <row r="399" spans="2:4" ht="28" x14ac:dyDescent="0.2">
      <c r="B399" s="18" t="s">
        <v>421</v>
      </c>
      <c r="C399" s="19" t="s">
        <v>24</v>
      </c>
      <c r="D399" s="4">
        <v>2042483</v>
      </c>
    </row>
    <row r="400" spans="2:4" ht="28" x14ac:dyDescent="0.2">
      <c r="B400" s="18" t="s">
        <v>422</v>
      </c>
      <c r="C400" s="19" t="s">
        <v>24</v>
      </c>
      <c r="D400" s="4">
        <v>600000</v>
      </c>
    </row>
    <row r="401" spans="2:4" ht="28" x14ac:dyDescent="0.2">
      <c r="B401" s="18" t="s">
        <v>423</v>
      </c>
      <c r="C401" s="19" t="s">
        <v>24</v>
      </c>
      <c r="D401" s="4">
        <v>4807201</v>
      </c>
    </row>
    <row r="402" spans="2:4" ht="28" x14ac:dyDescent="0.2">
      <c r="B402" s="18" t="s">
        <v>424</v>
      </c>
      <c r="C402" s="19" t="s">
        <v>24</v>
      </c>
      <c r="D402" s="4">
        <v>660213</v>
      </c>
    </row>
    <row r="403" spans="2:4" ht="28" x14ac:dyDescent="0.2">
      <c r="B403" s="18" t="s">
        <v>425</v>
      </c>
      <c r="C403" s="19" t="s">
        <v>24</v>
      </c>
      <c r="D403" s="4">
        <v>2193925.58</v>
      </c>
    </row>
    <row r="404" spans="2:4" ht="28" x14ac:dyDescent="0.2">
      <c r="B404" s="18" t="s">
        <v>426</v>
      </c>
      <c r="C404" s="19" t="s">
        <v>24</v>
      </c>
      <c r="D404" s="4">
        <v>2931999</v>
      </c>
    </row>
    <row r="405" spans="2:4" ht="28" x14ac:dyDescent="0.2">
      <c r="B405" s="18" t="s">
        <v>427</v>
      </c>
      <c r="C405" s="19" t="s">
        <v>24</v>
      </c>
      <c r="D405" s="4">
        <v>2619230</v>
      </c>
    </row>
    <row r="406" spans="2:4" ht="28" x14ac:dyDescent="0.2">
      <c r="B406" s="18" t="s">
        <v>428</v>
      </c>
      <c r="C406" s="19" t="s">
        <v>24</v>
      </c>
      <c r="D406" s="4">
        <v>969277</v>
      </c>
    </row>
    <row r="407" spans="2:4" ht="28" x14ac:dyDescent="0.2">
      <c r="B407" s="18" t="s">
        <v>429</v>
      </c>
      <c r="C407" s="19" t="s">
        <v>24</v>
      </c>
      <c r="D407" s="4">
        <v>698686</v>
      </c>
    </row>
    <row r="408" spans="2:4" ht="28" x14ac:dyDescent="0.2">
      <c r="B408" s="18" t="s">
        <v>430</v>
      </c>
      <c r="C408" s="19" t="s">
        <v>24</v>
      </c>
      <c r="D408" s="4">
        <v>1612238.31</v>
      </c>
    </row>
    <row r="409" spans="2:4" ht="28" x14ac:dyDescent="0.2">
      <c r="B409" s="18" t="s">
        <v>431</v>
      </c>
      <c r="C409" s="19" t="s">
        <v>24</v>
      </c>
      <c r="D409" s="4">
        <v>1581791</v>
      </c>
    </row>
    <row r="410" spans="2:4" ht="28" x14ac:dyDescent="0.2">
      <c r="B410" s="18" t="s">
        <v>432</v>
      </c>
      <c r="C410" s="19" t="s">
        <v>24</v>
      </c>
      <c r="D410" s="4">
        <v>2034000</v>
      </c>
    </row>
    <row r="411" spans="2:4" ht="28" x14ac:dyDescent="0.2">
      <c r="B411" s="18" t="s">
        <v>433</v>
      </c>
      <c r="C411" s="19" t="s">
        <v>24</v>
      </c>
      <c r="D411" s="4">
        <v>678244</v>
      </c>
    </row>
    <row r="412" spans="2:4" ht="28" x14ac:dyDescent="0.2">
      <c r="B412" s="18" t="s">
        <v>434</v>
      </c>
      <c r="C412" s="19" t="s">
        <v>24</v>
      </c>
      <c r="D412" s="4">
        <v>4251973</v>
      </c>
    </row>
    <row r="413" spans="2:4" ht="28" x14ac:dyDescent="0.2">
      <c r="B413" s="18" t="s">
        <v>435</v>
      </c>
      <c r="C413" s="19" t="s">
        <v>24</v>
      </c>
      <c r="D413" s="4">
        <v>4830230</v>
      </c>
    </row>
    <row r="414" spans="2:4" ht="28" x14ac:dyDescent="0.2">
      <c r="B414" s="18" t="s">
        <v>436</v>
      </c>
      <c r="C414" s="19" t="s">
        <v>24</v>
      </c>
      <c r="D414" s="4">
        <v>951024</v>
      </c>
    </row>
    <row r="415" spans="2:4" ht="28" x14ac:dyDescent="0.2">
      <c r="B415" s="18" t="s">
        <v>437</v>
      </c>
      <c r="C415" s="19" t="s">
        <v>24</v>
      </c>
      <c r="D415" s="4">
        <v>1200000</v>
      </c>
    </row>
    <row r="416" spans="2:4" ht="28" x14ac:dyDescent="0.2">
      <c r="B416" s="18" t="s">
        <v>438</v>
      </c>
      <c r="C416" s="19" t="s">
        <v>24</v>
      </c>
      <c r="D416" s="4">
        <v>469995</v>
      </c>
    </row>
    <row r="417" spans="2:4" ht="28" x14ac:dyDescent="0.2">
      <c r="B417" s="18" t="s">
        <v>439</v>
      </c>
      <c r="C417" s="19" t="s">
        <v>24</v>
      </c>
      <c r="D417" s="4">
        <v>729534.77</v>
      </c>
    </row>
    <row r="418" spans="2:4" ht="28" x14ac:dyDescent="0.2">
      <c r="B418" s="18" t="s">
        <v>440</v>
      </c>
      <c r="C418" s="19" t="s">
        <v>24</v>
      </c>
      <c r="D418" s="4">
        <v>528041</v>
      </c>
    </row>
    <row r="419" spans="2:4" ht="28" x14ac:dyDescent="0.2">
      <c r="B419" s="18" t="s">
        <v>441</v>
      </c>
      <c r="C419" s="19" t="s">
        <v>24</v>
      </c>
      <c r="D419" s="4">
        <v>2753558.28</v>
      </c>
    </row>
    <row r="420" spans="2:4" ht="28" x14ac:dyDescent="0.2">
      <c r="B420" s="18" t="s">
        <v>442</v>
      </c>
      <c r="C420" s="19" t="s">
        <v>24</v>
      </c>
      <c r="D420" s="4">
        <v>1706538.28</v>
      </c>
    </row>
    <row r="421" spans="2:4" ht="28" x14ac:dyDescent="0.2">
      <c r="B421" s="18" t="s">
        <v>443</v>
      </c>
      <c r="C421" s="19" t="s">
        <v>24</v>
      </c>
      <c r="D421" s="4">
        <v>1770908.98</v>
      </c>
    </row>
    <row r="422" spans="2:4" ht="28" x14ac:dyDescent="0.2">
      <c r="B422" s="18" t="s">
        <v>444</v>
      </c>
      <c r="C422" s="19" t="s">
        <v>24</v>
      </c>
      <c r="D422" s="4">
        <v>569626.78</v>
      </c>
    </row>
    <row r="423" spans="2:4" ht="28" x14ac:dyDescent="0.2">
      <c r="B423" s="18" t="s">
        <v>445</v>
      </c>
      <c r="C423" s="19" t="s">
        <v>24</v>
      </c>
      <c r="D423" s="4">
        <v>1390219.59</v>
      </c>
    </row>
    <row r="424" spans="2:4" ht="28" x14ac:dyDescent="0.2">
      <c r="B424" s="18" t="s">
        <v>446</v>
      </c>
      <c r="C424" s="19" t="s">
        <v>24</v>
      </c>
      <c r="D424" s="4">
        <v>2039851</v>
      </c>
    </row>
    <row r="425" spans="2:4" ht="28" x14ac:dyDescent="0.2">
      <c r="B425" s="18" t="s">
        <v>447</v>
      </c>
      <c r="C425" s="19" t="s">
        <v>24</v>
      </c>
      <c r="D425" s="4">
        <v>1766038</v>
      </c>
    </row>
    <row r="426" spans="2:4" ht="28" x14ac:dyDescent="0.2">
      <c r="B426" s="18" t="s">
        <v>448</v>
      </c>
      <c r="C426" s="19" t="s">
        <v>24</v>
      </c>
      <c r="D426" s="4">
        <v>1353263.51</v>
      </c>
    </row>
    <row r="427" spans="2:4" ht="28" x14ac:dyDescent="0.2">
      <c r="B427" s="18" t="s">
        <v>449</v>
      </c>
      <c r="C427" s="19" t="s">
        <v>24</v>
      </c>
      <c r="D427" s="4">
        <v>2038569.98</v>
      </c>
    </row>
    <row r="428" spans="2:4" ht="28" x14ac:dyDescent="0.2">
      <c r="B428" s="18" t="s">
        <v>450</v>
      </c>
      <c r="C428" s="19" t="s">
        <v>24</v>
      </c>
      <c r="D428" s="4">
        <v>4273053</v>
      </c>
    </row>
    <row r="429" spans="2:4" ht="28" x14ac:dyDescent="0.2">
      <c r="B429" s="18" t="s">
        <v>451</v>
      </c>
      <c r="C429" s="19" t="s">
        <v>24</v>
      </c>
      <c r="D429" s="4">
        <v>2466487.09</v>
      </c>
    </row>
    <row r="430" spans="2:4" ht="28" x14ac:dyDescent="0.2">
      <c r="B430" s="18" t="s">
        <v>452</v>
      </c>
      <c r="C430" s="19" t="s">
        <v>24</v>
      </c>
      <c r="D430" s="4">
        <v>1481173</v>
      </c>
    </row>
    <row r="431" spans="2:4" ht="28" x14ac:dyDescent="0.2">
      <c r="B431" s="18" t="s">
        <v>453</v>
      </c>
      <c r="C431" s="19" t="s">
        <v>24</v>
      </c>
      <c r="D431" s="4">
        <v>6683968</v>
      </c>
    </row>
    <row r="432" spans="2:4" ht="28" x14ac:dyDescent="0.2">
      <c r="B432" s="18" t="s">
        <v>454</v>
      </c>
      <c r="C432" s="19" t="s">
        <v>24</v>
      </c>
      <c r="D432" s="4">
        <v>2888848.56</v>
      </c>
    </row>
    <row r="433" spans="2:4" ht="28" x14ac:dyDescent="0.2">
      <c r="B433" s="18" t="s">
        <v>455</v>
      </c>
      <c r="C433" s="19" t="s">
        <v>24</v>
      </c>
      <c r="D433" s="4">
        <v>1811864.11</v>
      </c>
    </row>
    <row r="434" spans="2:4" ht="28" x14ac:dyDescent="0.2">
      <c r="B434" s="18" t="s">
        <v>456</v>
      </c>
      <c r="C434" s="19" t="s">
        <v>24</v>
      </c>
      <c r="D434" s="4">
        <v>2039700.97</v>
      </c>
    </row>
    <row r="435" spans="2:4" ht="28" x14ac:dyDescent="0.2">
      <c r="B435" s="18" t="s">
        <v>457</v>
      </c>
      <c r="C435" s="19" t="s">
        <v>24</v>
      </c>
      <c r="D435" s="4">
        <v>1482173.11</v>
      </c>
    </row>
    <row r="436" spans="2:4" ht="28" x14ac:dyDescent="0.2">
      <c r="B436" s="18" t="s">
        <v>458</v>
      </c>
      <c r="C436" s="19" t="s">
        <v>24</v>
      </c>
      <c r="D436" s="4">
        <v>3390336.74</v>
      </c>
    </row>
    <row r="437" spans="2:4" ht="28" x14ac:dyDescent="0.2">
      <c r="B437" s="18" t="s">
        <v>459</v>
      </c>
      <c r="C437" s="19" t="s">
        <v>24</v>
      </c>
      <c r="D437" s="4">
        <v>1607903.59</v>
      </c>
    </row>
    <row r="438" spans="2:4" ht="28" x14ac:dyDescent="0.2">
      <c r="B438" s="18" t="s">
        <v>460</v>
      </c>
      <c r="C438" s="19" t="s">
        <v>24</v>
      </c>
      <c r="D438" s="4">
        <v>2067734.62</v>
      </c>
    </row>
    <row r="439" spans="2:4" ht="28" x14ac:dyDescent="0.2">
      <c r="B439" s="18" t="s">
        <v>461</v>
      </c>
      <c r="C439" s="19" t="s">
        <v>24</v>
      </c>
      <c r="D439" s="4">
        <v>500000</v>
      </c>
    </row>
    <row r="440" spans="2:4" ht="28" x14ac:dyDescent="0.2">
      <c r="B440" s="18" t="s">
        <v>462</v>
      </c>
      <c r="C440" s="19" t="s">
        <v>24</v>
      </c>
      <c r="D440" s="4">
        <v>1679453.13</v>
      </c>
    </row>
    <row r="441" spans="2:4" ht="28" x14ac:dyDescent="0.2">
      <c r="B441" s="18" t="s">
        <v>463</v>
      </c>
      <c r="C441" s="19" t="s">
        <v>24</v>
      </c>
      <c r="D441" s="4">
        <v>1781657</v>
      </c>
    </row>
    <row r="442" spans="2:4" ht="28" x14ac:dyDescent="0.2">
      <c r="B442" s="18" t="s">
        <v>464</v>
      </c>
      <c r="C442" s="19" t="s">
        <v>24</v>
      </c>
      <c r="D442" s="4">
        <v>597716</v>
      </c>
    </row>
    <row r="443" spans="2:4" ht="28" x14ac:dyDescent="0.2">
      <c r="B443" s="18" t="s">
        <v>465</v>
      </c>
      <c r="C443" s="19" t="s">
        <v>24</v>
      </c>
      <c r="D443" s="4">
        <v>1168448.8</v>
      </c>
    </row>
    <row r="444" spans="2:4" ht="28" x14ac:dyDescent="0.2">
      <c r="B444" s="18" t="s">
        <v>466</v>
      </c>
      <c r="C444" s="19" t="s">
        <v>24</v>
      </c>
      <c r="D444" s="4">
        <v>2139679</v>
      </c>
    </row>
    <row r="445" spans="2:4" ht="28" x14ac:dyDescent="0.2">
      <c r="B445" s="18" t="s">
        <v>467</v>
      </c>
      <c r="C445" s="19" t="s">
        <v>24</v>
      </c>
      <c r="D445" s="4">
        <v>1747135.16</v>
      </c>
    </row>
    <row r="446" spans="2:4" ht="28" x14ac:dyDescent="0.2">
      <c r="B446" s="18" t="s">
        <v>468</v>
      </c>
      <c r="C446" s="19" t="s">
        <v>24</v>
      </c>
      <c r="D446" s="4">
        <v>2042214.86</v>
      </c>
    </row>
    <row r="447" spans="2:4" ht="28" x14ac:dyDescent="0.2">
      <c r="B447" s="18" t="s">
        <v>469</v>
      </c>
      <c r="C447" s="19" t="s">
        <v>24</v>
      </c>
      <c r="D447" s="4">
        <v>888127.61</v>
      </c>
    </row>
    <row r="448" spans="2:4" ht="28" x14ac:dyDescent="0.2">
      <c r="B448" s="18" t="s">
        <v>470</v>
      </c>
      <c r="C448" s="19" t="s">
        <v>24</v>
      </c>
      <c r="D448" s="4">
        <v>2042483</v>
      </c>
    </row>
    <row r="449" spans="2:4" ht="28" x14ac:dyDescent="0.2">
      <c r="B449" s="18" t="s">
        <v>471</v>
      </c>
      <c r="C449" s="19" t="s">
        <v>24</v>
      </c>
      <c r="D449" s="4">
        <v>1884592</v>
      </c>
    </row>
    <row r="450" spans="2:4" ht="28" x14ac:dyDescent="0.2">
      <c r="B450" s="18" t="s">
        <v>472</v>
      </c>
      <c r="C450" s="19" t="s">
        <v>24</v>
      </c>
      <c r="D450" s="4">
        <v>1044052.36</v>
      </c>
    </row>
    <row r="451" spans="2:4" ht="28" x14ac:dyDescent="0.2">
      <c r="B451" s="18" t="s">
        <v>473</v>
      </c>
      <c r="C451" s="19" t="s">
        <v>24</v>
      </c>
      <c r="D451" s="4">
        <v>0</v>
      </c>
    </row>
    <row r="452" spans="2:4" ht="28" x14ac:dyDescent="0.2">
      <c r="B452" s="18" t="s">
        <v>474</v>
      </c>
      <c r="C452" s="19" t="s">
        <v>24</v>
      </c>
      <c r="D452" s="4">
        <v>562446</v>
      </c>
    </row>
    <row r="453" spans="2:4" ht="28" x14ac:dyDescent="0.2">
      <c r="B453" s="18" t="s">
        <v>475</v>
      </c>
      <c r="C453" s="19" t="s">
        <v>24</v>
      </c>
      <c r="D453" s="4">
        <v>2622286.0099999998</v>
      </c>
    </row>
    <row r="454" spans="2:4" ht="28" x14ac:dyDescent="0.2">
      <c r="B454" s="18" t="s">
        <v>476</v>
      </c>
      <c r="C454" s="19" t="s">
        <v>24</v>
      </c>
      <c r="D454" s="4">
        <v>2888890.88</v>
      </c>
    </row>
    <row r="455" spans="2:4" ht="28" x14ac:dyDescent="0.2">
      <c r="B455" s="18" t="s">
        <v>477</v>
      </c>
      <c r="C455" s="19" t="s">
        <v>24</v>
      </c>
      <c r="D455" s="4">
        <v>180000</v>
      </c>
    </row>
    <row r="456" spans="2:4" ht="28" x14ac:dyDescent="0.2">
      <c r="B456" s="18" t="s">
        <v>478</v>
      </c>
      <c r="C456" s="19" t="s">
        <v>24</v>
      </c>
      <c r="D456" s="4">
        <v>1876269</v>
      </c>
    </row>
    <row r="457" spans="2:4" ht="28" x14ac:dyDescent="0.2">
      <c r="B457" s="18" t="s">
        <v>479</v>
      </c>
      <c r="C457" s="19" t="s">
        <v>24</v>
      </c>
      <c r="D457" s="4">
        <v>3036623.63</v>
      </c>
    </row>
    <row r="458" spans="2:4" ht="28" x14ac:dyDescent="0.2">
      <c r="B458" s="18" t="s">
        <v>480</v>
      </c>
      <c r="C458" s="19" t="s">
        <v>24</v>
      </c>
      <c r="D458" s="4">
        <v>2012342</v>
      </c>
    </row>
    <row r="459" spans="2:4" ht="28" x14ac:dyDescent="0.2">
      <c r="B459" s="18" t="s">
        <v>481</v>
      </c>
      <c r="C459" s="19" t="s">
        <v>24</v>
      </c>
      <c r="D459" s="4">
        <v>2318241.91</v>
      </c>
    </row>
    <row r="460" spans="2:4" ht="28" x14ac:dyDescent="0.2">
      <c r="B460" s="18" t="s">
        <v>482</v>
      </c>
      <c r="C460" s="19" t="s">
        <v>24</v>
      </c>
      <c r="D460" s="4">
        <v>814437</v>
      </c>
    </row>
    <row r="461" spans="2:4" ht="28" x14ac:dyDescent="0.2">
      <c r="B461" s="18" t="s">
        <v>483</v>
      </c>
      <c r="C461" s="19" t="s">
        <v>24</v>
      </c>
      <c r="D461" s="4">
        <v>511907</v>
      </c>
    </row>
    <row r="462" spans="2:4" ht="28" x14ac:dyDescent="0.2">
      <c r="B462" s="18" t="s">
        <v>484</v>
      </c>
      <c r="C462" s="19" t="s">
        <v>24</v>
      </c>
      <c r="D462" s="4">
        <v>591100</v>
      </c>
    </row>
    <row r="463" spans="2:4" ht="28" x14ac:dyDescent="0.2">
      <c r="B463" s="18" t="s">
        <v>485</v>
      </c>
      <c r="C463" s="19" t="s">
        <v>24</v>
      </c>
      <c r="D463" s="4">
        <v>1510743</v>
      </c>
    </row>
    <row r="464" spans="2:4" ht="28" x14ac:dyDescent="0.2">
      <c r="B464" s="18" t="s">
        <v>486</v>
      </c>
      <c r="C464" s="19" t="s">
        <v>24</v>
      </c>
      <c r="D464" s="4">
        <v>2056622.43</v>
      </c>
    </row>
    <row r="465" spans="2:4" ht="28" x14ac:dyDescent="0.2">
      <c r="B465" s="18" t="s">
        <v>487</v>
      </c>
      <c r="C465" s="19" t="s">
        <v>24</v>
      </c>
      <c r="D465" s="4">
        <v>1879340.75</v>
      </c>
    </row>
    <row r="466" spans="2:4" ht="28" x14ac:dyDescent="0.2">
      <c r="B466" s="18" t="s">
        <v>488</v>
      </c>
      <c r="C466" s="19" t="s">
        <v>24</v>
      </c>
      <c r="D466" s="4">
        <v>3059821.02</v>
      </c>
    </row>
    <row r="467" spans="2:4" ht="28" x14ac:dyDescent="0.2">
      <c r="B467" s="18" t="s">
        <v>489</v>
      </c>
      <c r="C467" s="19" t="s">
        <v>24</v>
      </c>
      <c r="D467" s="4">
        <v>1180828</v>
      </c>
    </row>
    <row r="468" spans="2:4" ht="28" x14ac:dyDescent="0.2">
      <c r="B468" s="18" t="s">
        <v>490</v>
      </c>
      <c r="C468" s="19" t="s">
        <v>24</v>
      </c>
      <c r="D468" s="4">
        <v>2623522</v>
      </c>
    </row>
    <row r="469" spans="2:4" ht="28" x14ac:dyDescent="0.2">
      <c r="B469" s="18" t="s">
        <v>491</v>
      </c>
      <c r="C469" s="19" t="s">
        <v>24</v>
      </c>
      <c r="D469" s="4">
        <v>120000</v>
      </c>
    </row>
    <row r="470" spans="2:4" ht="28" x14ac:dyDescent="0.2">
      <c r="B470" s="18" t="s">
        <v>492</v>
      </c>
      <c r="C470" s="19" t="s">
        <v>24</v>
      </c>
      <c r="D470" s="4">
        <v>1622840</v>
      </c>
    </row>
    <row r="471" spans="2:4" ht="28" x14ac:dyDescent="0.2">
      <c r="B471" s="18" t="s">
        <v>493</v>
      </c>
      <c r="C471" s="19" t="s">
        <v>24</v>
      </c>
      <c r="D471" s="4">
        <v>991927</v>
      </c>
    </row>
    <row r="472" spans="2:4" ht="28" x14ac:dyDescent="0.2">
      <c r="B472" s="18" t="s">
        <v>494</v>
      </c>
      <c r="C472" s="19" t="s">
        <v>24</v>
      </c>
      <c r="D472" s="4">
        <v>2047331</v>
      </c>
    </row>
    <row r="473" spans="2:4" ht="28" x14ac:dyDescent="0.2">
      <c r="B473" s="18" t="s">
        <v>495</v>
      </c>
      <c r="C473" s="19" t="s">
        <v>24</v>
      </c>
      <c r="D473" s="4">
        <v>3505957.23</v>
      </c>
    </row>
    <row r="474" spans="2:4" ht="28" x14ac:dyDescent="0.2">
      <c r="B474" s="18" t="s">
        <v>496</v>
      </c>
      <c r="C474" s="19" t="s">
        <v>24</v>
      </c>
      <c r="D474" s="4">
        <v>1539485.07</v>
      </c>
    </row>
    <row r="475" spans="2:4" ht="28" x14ac:dyDescent="0.2">
      <c r="B475" s="18" t="s">
        <v>497</v>
      </c>
      <c r="C475" s="19" t="s">
        <v>24</v>
      </c>
      <c r="D475" s="4">
        <v>1875873</v>
      </c>
    </row>
    <row r="476" spans="2:4" ht="28" x14ac:dyDescent="0.2">
      <c r="B476" s="18" t="s">
        <v>498</v>
      </c>
      <c r="C476" s="19" t="s">
        <v>24</v>
      </c>
      <c r="D476" s="4">
        <v>3090081</v>
      </c>
    </row>
    <row r="477" spans="2:4" ht="28" x14ac:dyDescent="0.2">
      <c r="B477" s="18" t="s">
        <v>499</v>
      </c>
      <c r="C477" s="19" t="s">
        <v>24</v>
      </c>
      <c r="D477" s="4">
        <v>4143612</v>
      </c>
    </row>
    <row r="478" spans="2:4" ht="28" x14ac:dyDescent="0.2">
      <c r="B478" s="18" t="s">
        <v>500</v>
      </c>
      <c r="C478" s="19" t="s">
        <v>24</v>
      </c>
      <c r="D478" s="4">
        <v>260000</v>
      </c>
    </row>
    <row r="479" spans="2:4" ht="28" x14ac:dyDescent="0.2">
      <c r="B479" s="18" t="s">
        <v>501</v>
      </c>
      <c r="C479" s="19" t="s">
        <v>24</v>
      </c>
      <c r="D479" s="4">
        <v>2005450.08</v>
      </c>
    </row>
    <row r="480" spans="2:4" ht="28" x14ac:dyDescent="0.2">
      <c r="B480" s="18" t="s">
        <v>502</v>
      </c>
      <c r="C480" s="19" t="s">
        <v>24</v>
      </c>
      <c r="D480" s="4">
        <v>2630285</v>
      </c>
    </row>
    <row r="481" spans="2:4" ht="28" x14ac:dyDescent="0.2">
      <c r="B481" s="18" t="s">
        <v>503</v>
      </c>
      <c r="C481" s="19" t="s">
        <v>24</v>
      </c>
      <c r="D481" s="4">
        <v>2644714.11</v>
      </c>
    </row>
    <row r="482" spans="2:4" ht="28" x14ac:dyDescent="0.2">
      <c r="B482" s="18" t="s">
        <v>504</v>
      </c>
      <c r="C482" s="19" t="s">
        <v>24</v>
      </c>
      <c r="D482" s="4">
        <v>350000</v>
      </c>
    </row>
    <row r="483" spans="2:4" ht="28" x14ac:dyDescent="0.2">
      <c r="B483" s="18" t="s">
        <v>505</v>
      </c>
      <c r="C483" s="19" t="s">
        <v>24</v>
      </c>
      <c r="D483" s="4">
        <v>3297258.84</v>
      </c>
    </row>
    <row r="484" spans="2:4" ht="28" x14ac:dyDescent="0.2">
      <c r="B484" s="18" t="s">
        <v>506</v>
      </c>
      <c r="C484" s="19" t="s">
        <v>24</v>
      </c>
      <c r="D484" s="4">
        <v>590054</v>
      </c>
    </row>
    <row r="485" spans="2:4" ht="28" x14ac:dyDescent="0.2">
      <c r="B485" s="18" t="s">
        <v>507</v>
      </c>
      <c r="C485" s="19" t="s">
        <v>24</v>
      </c>
      <c r="D485" s="4">
        <v>2990879.7</v>
      </c>
    </row>
    <row r="486" spans="2:4" ht="28" x14ac:dyDescent="0.2">
      <c r="B486" s="18" t="s">
        <v>508</v>
      </c>
      <c r="C486" s="19" t="s">
        <v>24</v>
      </c>
      <c r="D486" s="4">
        <v>806000</v>
      </c>
    </row>
    <row r="487" spans="2:4" ht="28" x14ac:dyDescent="0.2">
      <c r="B487" s="18" t="s">
        <v>509</v>
      </c>
      <c r="C487" s="19" t="s">
        <v>24</v>
      </c>
      <c r="D487" s="4">
        <v>1609966</v>
      </c>
    </row>
    <row r="488" spans="2:4" ht="28" x14ac:dyDescent="0.2">
      <c r="B488" s="18" t="s">
        <v>510</v>
      </c>
      <c r="C488" s="19" t="s">
        <v>24</v>
      </c>
      <c r="D488" s="4">
        <v>1435721.75</v>
      </c>
    </row>
    <row r="489" spans="2:4" ht="28" x14ac:dyDescent="0.2">
      <c r="B489" s="18" t="s">
        <v>511</v>
      </c>
      <c r="C489" s="19" t="s">
        <v>24</v>
      </c>
      <c r="D489" s="4">
        <v>1833473</v>
      </c>
    </row>
    <row r="490" spans="2:4" ht="28" x14ac:dyDescent="0.2">
      <c r="B490" s="18" t="s">
        <v>512</v>
      </c>
      <c r="C490" s="19" t="s">
        <v>24</v>
      </c>
      <c r="D490" s="4">
        <v>1334055.33</v>
      </c>
    </row>
    <row r="491" spans="2:4" ht="28" x14ac:dyDescent="0.2">
      <c r="B491" s="18" t="s">
        <v>513</v>
      </c>
      <c r="C491" s="19" t="s">
        <v>24</v>
      </c>
      <c r="D491" s="4">
        <v>1741539</v>
      </c>
    </row>
    <row r="492" spans="2:4" ht="28" x14ac:dyDescent="0.2">
      <c r="B492" s="18" t="s">
        <v>514</v>
      </c>
      <c r="C492" s="19" t="s">
        <v>24</v>
      </c>
      <c r="D492" s="4">
        <v>1754431</v>
      </c>
    </row>
    <row r="493" spans="2:4" ht="28" x14ac:dyDescent="0.2">
      <c r="B493" s="18" t="s">
        <v>515</v>
      </c>
      <c r="C493" s="19" t="s">
        <v>24</v>
      </c>
      <c r="D493" s="4">
        <v>2996381.25</v>
      </c>
    </row>
    <row r="494" spans="2:4" ht="28" x14ac:dyDescent="0.2">
      <c r="B494" s="18" t="s">
        <v>516</v>
      </c>
      <c r="C494" s="19" t="s">
        <v>24</v>
      </c>
      <c r="D494" s="4">
        <v>400000</v>
      </c>
    </row>
    <row r="495" spans="2:4" ht="28" x14ac:dyDescent="0.2">
      <c r="B495" s="18" t="s">
        <v>517</v>
      </c>
      <c r="C495" s="19" t="s">
        <v>24</v>
      </c>
      <c r="D495" s="4">
        <v>2423574</v>
      </c>
    </row>
    <row r="496" spans="2:4" ht="28" x14ac:dyDescent="0.2">
      <c r="B496" s="18" t="s">
        <v>518</v>
      </c>
      <c r="C496" s="19" t="s">
        <v>24</v>
      </c>
      <c r="D496" s="4">
        <v>1371548.63</v>
      </c>
    </row>
    <row r="497" spans="2:4" ht="28" x14ac:dyDescent="0.2">
      <c r="B497" s="18" t="s">
        <v>519</v>
      </c>
      <c r="C497" s="19" t="s">
        <v>24</v>
      </c>
      <c r="D497" s="4">
        <v>1646569</v>
      </c>
    </row>
    <row r="498" spans="2:4" ht="28" x14ac:dyDescent="0.2">
      <c r="B498" s="18" t="s">
        <v>520</v>
      </c>
      <c r="C498" s="19" t="s">
        <v>24</v>
      </c>
      <c r="D498" s="4">
        <v>1200000</v>
      </c>
    </row>
    <row r="499" spans="2:4" ht="28" x14ac:dyDescent="0.2">
      <c r="B499" s="18" t="s">
        <v>521</v>
      </c>
      <c r="C499" s="19" t="s">
        <v>24</v>
      </c>
      <c r="D499" s="4">
        <v>1371458.95</v>
      </c>
    </row>
    <row r="500" spans="2:4" ht="28" x14ac:dyDescent="0.2">
      <c r="B500" s="18" t="s">
        <v>522</v>
      </c>
      <c r="C500" s="19" t="s">
        <v>24</v>
      </c>
      <c r="D500" s="4">
        <v>3852172</v>
      </c>
    </row>
    <row r="501" spans="2:4" ht="28" x14ac:dyDescent="0.2">
      <c r="B501" s="18" t="s">
        <v>523</v>
      </c>
      <c r="C501" s="19" t="s">
        <v>24</v>
      </c>
      <c r="D501" s="4">
        <v>3345654</v>
      </c>
    </row>
    <row r="502" spans="2:4" ht="28" x14ac:dyDescent="0.2">
      <c r="B502" s="18" t="s">
        <v>524</v>
      </c>
      <c r="C502" s="19" t="s">
        <v>24</v>
      </c>
      <c r="D502" s="4">
        <v>1337391</v>
      </c>
    </row>
    <row r="503" spans="2:4" ht="28" x14ac:dyDescent="0.2">
      <c r="B503" s="18" t="s">
        <v>525</v>
      </c>
      <c r="C503" s="19" t="s">
        <v>24</v>
      </c>
      <c r="D503" s="4">
        <v>1796530.9</v>
      </c>
    </row>
    <row r="504" spans="2:4" ht="28" x14ac:dyDescent="0.2">
      <c r="B504" s="18" t="s">
        <v>526</v>
      </c>
      <c r="C504" s="19" t="s">
        <v>24</v>
      </c>
      <c r="D504" s="4">
        <v>450000</v>
      </c>
    </row>
    <row r="505" spans="2:4" ht="28" x14ac:dyDescent="0.2">
      <c r="B505" s="18" t="s">
        <v>527</v>
      </c>
      <c r="C505" s="19" t="s">
        <v>24</v>
      </c>
      <c r="D505" s="4">
        <v>219432</v>
      </c>
    </row>
    <row r="506" spans="2:4" ht="28" x14ac:dyDescent="0.2">
      <c r="B506" s="18" t="s">
        <v>528</v>
      </c>
      <c r="C506" s="19" t="s">
        <v>24</v>
      </c>
      <c r="D506" s="4">
        <v>1744719.57</v>
      </c>
    </row>
    <row r="507" spans="2:4" ht="28" x14ac:dyDescent="0.2">
      <c r="B507" s="18" t="s">
        <v>529</v>
      </c>
      <c r="C507" s="19" t="s">
        <v>24</v>
      </c>
      <c r="D507" s="4">
        <v>1264051</v>
      </c>
    </row>
    <row r="508" spans="2:4" ht="28" x14ac:dyDescent="0.2">
      <c r="B508" s="18" t="s">
        <v>530</v>
      </c>
      <c r="C508" s="19" t="s">
        <v>24</v>
      </c>
      <c r="D508" s="4">
        <v>4253610</v>
      </c>
    </row>
    <row r="509" spans="2:4" ht="28" x14ac:dyDescent="0.2">
      <c r="B509" s="18" t="s">
        <v>531</v>
      </c>
      <c r="C509" s="19" t="s">
        <v>24</v>
      </c>
      <c r="D509" s="4">
        <v>3939709</v>
      </c>
    </row>
    <row r="510" spans="2:4" ht="28" x14ac:dyDescent="0.2">
      <c r="B510" s="18" t="s">
        <v>532</v>
      </c>
      <c r="C510" s="19" t="s">
        <v>24</v>
      </c>
      <c r="D510" s="4">
        <v>790000</v>
      </c>
    </row>
    <row r="511" spans="2:4" ht="28" x14ac:dyDescent="0.2">
      <c r="B511" s="18" t="s">
        <v>533</v>
      </c>
      <c r="C511" s="19" t="s">
        <v>24</v>
      </c>
      <c r="D511" s="4">
        <v>173953</v>
      </c>
    </row>
    <row r="512" spans="2:4" ht="28" x14ac:dyDescent="0.2">
      <c r="B512" s="18" t="s">
        <v>534</v>
      </c>
      <c r="C512" s="19" t="s">
        <v>24</v>
      </c>
      <c r="D512" s="4">
        <v>2108214.4700000002</v>
      </c>
    </row>
    <row r="513" spans="2:4" ht="28" x14ac:dyDescent="0.2">
      <c r="B513" s="18" t="s">
        <v>535</v>
      </c>
      <c r="C513" s="19" t="s">
        <v>24</v>
      </c>
      <c r="D513" s="4">
        <v>1492085.11</v>
      </c>
    </row>
    <row r="514" spans="2:4" ht="28" x14ac:dyDescent="0.2">
      <c r="B514" s="18" t="s">
        <v>536</v>
      </c>
      <c r="C514" s="19" t="s">
        <v>24</v>
      </c>
      <c r="D514" s="4">
        <v>4704568</v>
      </c>
    </row>
    <row r="515" spans="2:4" ht="28" x14ac:dyDescent="0.2">
      <c r="B515" s="18" t="s">
        <v>537</v>
      </c>
      <c r="C515" s="19" t="s">
        <v>24</v>
      </c>
      <c r="D515" s="4">
        <v>2481612</v>
      </c>
    </row>
    <row r="516" spans="2:4" ht="28" x14ac:dyDescent="0.2">
      <c r="B516" s="18" t="s">
        <v>538</v>
      </c>
      <c r="C516" s="19" t="s">
        <v>24</v>
      </c>
      <c r="D516" s="4">
        <v>1413964</v>
      </c>
    </row>
    <row r="517" spans="2:4" ht="28" x14ac:dyDescent="0.2">
      <c r="B517" s="18" t="s">
        <v>539</v>
      </c>
      <c r="C517" s="19" t="s">
        <v>24</v>
      </c>
      <c r="D517" s="4">
        <v>1178973</v>
      </c>
    </row>
    <row r="518" spans="2:4" ht="28" x14ac:dyDescent="0.2">
      <c r="B518" s="18" t="s">
        <v>540</v>
      </c>
      <c r="C518" s="19" t="s">
        <v>24</v>
      </c>
      <c r="D518" s="4">
        <v>3231022.6</v>
      </c>
    </row>
    <row r="519" spans="2:4" ht="28" x14ac:dyDescent="0.2">
      <c r="B519" s="18" t="s">
        <v>541</v>
      </c>
      <c r="C519" s="19" t="s">
        <v>24</v>
      </c>
      <c r="D519" s="4">
        <v>2726124.3</v>
      </c>
    </row>
    <row r="520" spans="2:4" ht="28" x14ac:dyDescent="0.2">
      <c r="B520" s="18" t="s">
        <v>542</v>
      </c>
      <c r="C520" s="19" t="s">
        <v>24</v>
      </c>
      <c r="D520" s="4">
        <v>5889154</v>
      </c>
    </row>
    <row r="521" spans="2:4" ht="28" x14ac:dyDescent="0.2">
      <c r="B521" s="18" t="s">
        <v>543</v>
      </c>
      <c r="C521" s="19" t="s">
        <v>24</v>
      </c>
      <c r="D521" s="4">
        <v>111886</v>
      </c>
    </row>
    <row r="522" spans="2:4" ht="28" x14ac:dyDescent="0.2">
      <c r="B522" s="18" t="s">
        <v>544</v>
      </c>
      <c r="C522" s="19" t="s">
        <v>24</v>
      </c>
      <c r="D522" s="4">
        <v>1051494.6000000001</v>
      </c>
    </row>
    <row r="523" spans="2:4" ht="28" x14ac:dyDescent="0.2">
      <c r="B523" s="18" t="s">
        <v>545</v>
      </c>
      <c r="C523" s="19" t="s">
        <v>24</v>
      </c>
      <c r="D523" s="4">
        <v>796485.28</v>
      </c>
    </row>
    <row r="524" spans="2:4" ht="28" x14ac:dyDescent="0.2">
      <c r="B524" s="18" t="s">
        <v>546</v>
      </c>
      <c r="C524" s="19" t="s">
        <v>24</v>
      </c>
      <c r="D524" s="4">
        <v>1809907.35</v>
      </c>
    </row>
    <row r="525" spans="2:4" ht="28" x14ac:dyDescent="0.2">
      <c r="B525" s="18" t="s">
        <v>547</v>
      </c>
      <c r="C525" s="19" t="s">
        <v>24</v>
      </c>
      <c r="D525" s="4">
        <v>2953480</v>
      </c>
    </row>
    <row r="526" spans="2:4" ht="28" x14ac:dyDescent="0.2">
      <c r="B526" s="18" t="s">
        <v>548</v>
      </c>
      <c r="C526" s="19" t="s">
        <v>24</v>
      </c>
      <c r="D526" s="4">
        <v>3395035</v>
      </c>
    </row>
    <row r="527" spans="2:4" ht="28" x14ac:dyDescent="0.2">
      <c r="B527" s="18" t="s">
        <v>549</v>
      </c>
      <c r="C527" s="19" t="s">
        <v>24</v>
      </c>
      <c r="D527" s="4">
        <v>0</v>
      </c>
    </row>
    <row r="528" spans="2:4" ht="28" x14ac:dyDescent="0.2">
      <c r="B528" s="18" t="s">
        <v>550</v>
      </c>
      <c r="C528" s="19" t="s">
        <v>24</v>
      </c>
      <c r="D528" s="4">
        <v>2267330.5600000001</v>
      </c>
    </row>
    <row r="529" spans="2:4" ht="28" x14ac:dyDescent="0.2">
      <c r="B529" s="18" t="s">
        <v>551</v>
      </c>
      <c r="C529" s="19" t="s">
        <v>24</v>
      </c>
      <c r="D529" s="4">
        <v>1590190</v>
      </c>
    </row>
    <row r="530" spans="2:4" ht="28" x14ac:dyDescent="0.2">
      <c r="B530" s="18" t="s">
        <v>552</v>
      </c>
      <c r="C530" s="19" t="s">
        <v>24</v>
      </c>
      <c r="D530" s="4">
        <v>388000</v>
      </c>
    </row>
    <row r="531" spans="2:4" ht="28" x14ac:dyDescent="0.2">
      <c r="B531" s="18" t="s">
        <v>553</v>
      </c>
      <c r="C531" s="19" t="s">
        <v>24</v>
      </c>
      <c r="D531" s="4">
        <v>7150459.1600000001</v>
      </c>
    </row>
    <row r="532" spans="2:4" ht="28" x14ac:dyDescent="0.2">
      <c r="B532" s="18" t="s">
        <v>554</v>
      </c>
      <c r="C532" s="19" t="s">
        <v>24</v>
      </c>
      <c r="D532" s="4">
        <v>1777774</v>
      </c>
    </row>
    <row r="533" spans="2:4" ht="28" x14ac:dyDescent="0.2">
      <c r="B533" s="18" t="s">
        <v>555</v>
      </c>
      <c r="C533" s="19" t="s">
        <v>24</v>
      </c>
      <c r="D533" s="4">
        <v>1135080</v>
      </c>
    </row>
    <row r="534" spans="2:4" ht="28" x14ac:dyDescent="0.2">
      <c r="B534" s="18" t="s">
        <v>556</v>
      </c>
      <c r="C534" s="19" t="s">
        <v>24</v>
      </c>
      <c r="D534" s="4">
        <v>2711000</v>
      </c>
    </row>
    <row r="535" spans="2:4" ht="28" x14ac:dyDescent="0.2">
      <c r="B535" s="18" t="s">
        <v>557</v>
      </c>
      <c r="C535" s="19" t="s">
        <v>24</v>
      </c>
      <c r="D535" s="4">
        <v>704735</v>
      </c>
    </row>
    <row r="536" spans="2:4" ht="28" x14ac:dyDescent="0.2">
      <c r="B536" s="18" t="s">
        <v>558</v>
      </c>
      <c r="C536" s="19" t="s">
        <v>24</v>
      </c>
      <c r="D536" s="4">
        <v>1379847</v>
      </c>
    </row>
    <row r="537" spans="2:4" ht="28" x14ac:dyDescent="0.2">
      <c r="B537" s="18" t="s">
        <v>559</v>
      </c>
      <c r="C537" s="19" t="s">
        <v>24</v>
      </c>
      <c r="D537" s="4">
        <v>1367361.83</v>
      </c>
    </row>
    <row r="538" spans="2:4" ht="28" x14ac:dyDescent="0.2">
      <c r="B538" s="18" t="s">
        <v>560</v>
      </c>
      <c r="C538" s="19" t="s">
        <v>24</v>
      </c>
      <c r="D538" s="4">
        <v>666329</v>
      </c>
    </row>
    <row r="539" spans="2:4" ht="28" x14ac:dyDescent="0.2">
      <c r="B539" s="18" t="s">
        <v>561</v>
      </c>
      <c r="C539" s="19" t="s">
        <v>24</v>
      </c>
      <c r="D539" s="4">
        <v>1416853.36</v>
      </c>
    </row>
    <row r="540" spans="2:4" ht="28" x14ac:dyDescent="0.2">
      <c r="B540" s="18" t="s">
        <v>562</v>
      </c>
      <c r="C540" s="19" t="s">
        <v>24</v>
      </c>
      <c r="D540" s="4">
        <v>953708.71</v>
      </c>
    </row>
    <row r="541" spans="2:4" ht="28" x14ac:dyDescent="0.2">
      <c r="B541" s="18" t="s">
        <v>563</v>
      </c>
      <c r="C541" s="19" t="s">
        <v>24</v>
      </c>
      <c r="D541" s="4">
        <v>238450.23</v>
      </c>
    </row>
    <row r="542" spans="2:4" ht="28" x14ac:dyDescent="0.2">
      <c r="B542" s="18" t="s">
        <v>564</v>
      </c>
      <c r="C542" s="19" t="s">
        <v>24</v>
      </c>
      <c r="D542" s="4">
        <v>3035225</v>
      </c>
    </row>
    <row r="543" spans="2:4" ht="28" x14ac:dyDescent="0.2">
      <c r="B543" s="18" t="s">
        <v>565</v>
      </c>
      <c r="C543" s="19" t="s">
        <v>24</v>
      </c>
      <c r="D543" s="4">
        <v>541935.76</v>
      </c>
    </row>
    <row r="544" spans="2:4" ht="28" x14ac:dyDescent="0.2">
      <c r="B544" s="18" t="s">
        <v>566</v>
      </c>
      <c r="C544" s="19" t="s">
        <v>24</v>
      </c>
      <c r="D544" s="4">
        <v>849411.12</v>
      </c>
    </row>
    <row r="545" spans="2:4" ht="28" x14ac:dyDescent="0.2">
      <c r="B545" s="18" t="s">
        <v>567</v>
      </c>
      <c r="C545" s="19" t="s">
        <v>24</v>
      </c>
      <c r="D545" s="4">
        <v>2038505</v>
      </c>
    </row>
    <row r="546" spans="2:4" ht="28" x14ac:dyDescent="0.2">
      <c r="B546" s="18" t="s">
        <v>568</v>
      </c>
      <c r="C546" s="19" t="s">
        <v>24</v>
      </c>
      <c r="D546" s="4">
        <v>198720</v>
      </c>
    </row>
    <row r="547" spans="2:4" ht="28" x14ac:dyDescent="0.2">
      <c r="B547" s="18" t="s">
        <v>569</v>
      </c>
      <c r="C547" s="19" t="s">
        <v>24</v>
      </c>
      <c r="D547" s="4">
        <v>1460845</v>
      </c>
    </row>
    <row r="548" spans="2:4" ht="28" x14ac:dyDescent="0.2">
      <c r="B548" s="18" t="s">
        <v>570</v>
      </c>
      <c r="C548" s="19" t="s">
        <v>24</v>
      </c>
      <c r="D548" s="4">
        <v>1962327</v>
      </c>
    </row>
    <row r="549" spans="2:4" ht="28" x14ac:dyDescent="0.2">
      <c r="B549" s="18" t="s">
        <v>571</v>
      </c>
      <c r="C549" s="19" t="s">
        <v>24</v>
      </c>
      <c r="D549" s="4">
        <v>1369703.42</v>
      </c>
    </row>
    <row r="550" spans="2:4" ht="28" x14ac:dyDescent="0.2">
      <c r="B550" s="18" t="s">
        <v>572</v>
      </c>
      <c r="C550" s="19" t="s">
        <v>24</v>
      </c>
      <c r="D550" s="4">
        <v>920758.99</v>
      </c>
    </row>
    <row r="551" spans="2:4" ht="28" x14ac:dyDescent="0.2">
      <c r="B551" s="18" t="s">
        <v>573</v>
      </c>
      <c r="C551" s="19" t="s">
        <v>24</v>
      </c>
      <c r="D551" s="4">
        <v>2158986.7200000002</v>
      </c>
    </row>
    <row r="552" spans="2:4" ht="28" x14ac:dyDescent="0.2">
      <c r="B552" s="18" t="s">
        <v>574</v>
      </c>
      <c r="C552" s="19" t="s">
        <v>24</v>
      </c>
      <c r="D552" s="4">
        <v>1453869.35</v>
      </c>
    </row>
    <row r="553" spans="2:4" ht="28" x14ac:dyDescent="0.2">
      <c r="B553" s="18" t="s">
        <v>575</v>
      </c>
      <c r="C553" s="19" t="s">
        <v>24</v>
      </c>
      <c r="D553" s="4">
        <v>434945</v>
      </c>
    </row>
    <row r="554" spans="2:4" ht="28" x14ac:dyDescent="0.2">
      <c r="B554" s="18" t="s">
        <v>576</v>
      </c>
      <c r="C554" s="19" t="s">
        <v>24</v>
      </c>
      <c r="D554" s="4">
        <v>127677.01</v>
      </c>
    </row>
    <row r="555" spans="2:4" ht="28" x14ac:dyDescent="0.2">
      <c r="B555" s="18" t="s">
        <v>577</v>
      </c>
      <c r="C555" s="19" t="s">
        <v>24</v>
      </c>
      <c r="D555" s="4">
        <v>2054949.79</v>
      </c>
    </row>
    <row r="556" spans="2:4" ht="28" x14ac:dyDescent="0.2">
      <c r="B556" s="18" t="s">
        <v>578</v>
      </c>
      <c r="C556" s="19" t="s">
        <v>24</v>
      </c>
      <c r="D556" s="4">
        <v>1653201.57</v>
      </c>
    </row>
    <row r="557" spans="2:4" ht="28" x14ac:dyDescent="0.2">
      <c r="B557" s="18" t="s">
        <v>579</v>
      </c>
      <c r="C557" s="19" t="s">
        <v>24</v>
      </c>
      <c r="D557" s="4">
        <v>1785134.55</v>
      </c>
    </row>
    <row r="558" spans="2:4" ht="28" x14ac:dyDescent="0.2">
      <c r="B558" s="18" t="s">
        <v>580</v>
      </c>
      <c r="C558" s="19" t="s">
        <v>24</v>
      </c>
      <c r="D558" s="4">
        <v>1827921.32</v>
      </c>
    </row>
    <row r="559" spans="2:4" ht="28" x14ac:dyDescent="0.2">
      <c r="B559" s="18" t="s">
        <v>581</v>
      </c>
      <c r="C559" s="19" t="s">
        <v>24</v>
      </c>
      <c r="D559" s="4">
        <v>1725493.53</v>
      </c>
    </row>
    <row r="560" spans="2:4" ht="28" x14ac:dyDescent="0.2">
      <c r="B560" s="18" t="s">
        <v>582</v>
      </c>
      <c r="C560" s="19" t="s">
        <v>24</v>
      </c>
      <c r="D560" s="4">
        <v>48782.239999999998</v>
      </c>
    </row>
    <row r="561" spans="2:4" ht="28" x14ac:dyDescent="0.2">
      <c r="B561" s="18" t="s">
        <v>583</v>
      </c>
      <c r="C561" s="19" t="s">
        <v>24</v>
      </c>
      <c r="D561" s="4">
        <v>2425801.58</v>
      </c>
    </row>
    <row r="562" spans="2:4" ht="28" x14ac:dyDescent="0.2">
      <c r="B562" s="18" t="s">
        <v>584</v>
      </c>
      <c r="C562" s="19" t="s">
        <v>24</v>
      </c>
      <c r="D562" s="4">
        <v>1919175.36</v>
      </c>
    </row>
    <row r="563" spans="2:4" ht="28" x14ac:dyDescent="0.2">
      <c r="B563" s="18" t="s">
        <v>585</v>
      </c>
      <c r="C563" s="19" t="s">
        <v>24</v>
      </c>
      <c r="D563" s="4">
        <v>5491359</v>
      </c>
    </row>
    <row r="564" spans="2:4" ht="28" x14ac:dyDescent="0.2">
      <c r="B564" s="18" t="s">
        <v>586</v>
      </c>
      <c r="C564" s="19" t="s">
        <v>24</v>
      </c>
      <c r="D564" s="4">
        <v>1482173.11</v>
      </c>
    </row>
    <row r="565" spans="2:4" ht="28" x14ac:dyDescent="0.2">
      <c r="B565" s="18" t="s">
        <v>587</v>
      </c>
      <c r="C565" s="19" t="s">
        <v>24</v>
      </c>
      <c r="D565" s="4">
        <v>1835193.96</v>
      </c>
    </row>
    <row r="566" spans="2:4" ht="28" x14ac:dyDescent="0.2">
      <c r="B566" s="18" t="s">
        <v>588</v>
      </c>
      <c r="C566" s="19" t="s">
        <v>24</v>
      </c>
      <c r="D566" s="4">
        <v>1661463</v>
      </c>
    </row>
    <row r="567" spans="2:4" ht="28" x14ac:dyDescent="0.2">
      <c r="B567" s="18" t="s">
        <v>589</v>
      </c>
      <c r="C567" s="19" t="s">
        <v>24</v>
      </c>
      <c r="D567" s="4">
        <v>2512013.41</v>
      </c>
    </row>
    <row r="568" spans="2:4" ht="28" x14ac:dyDescent="0.2">
      <c r="B568" s="18" t="s">
        <v>590</v>
      </c>
      <c r="C568" s="19" t="s">
        <v>24</v>
      </c>
      <c r="D568" s="4">
        <v>120000</v>
      </c>
    </row>
    <row r="569" spans="2:4" ht="28" x14ac:dyDescent="0.2">
      <c r="B569" s="18" t="s">
        <v>591</v>
      </c>
      <c r="C569" s="19" t="s">
        <v>24</v>
      </c>
      <c r="D569" s="4">
        <v>1624844.82</v>
      </c>
    </row>
    <row r="570" spans="2:4" ht="28" x14ac:dyDescent="0.2">
      <c r="B570" s="18" t="s">
        <v>592</v>
      </c>
      <c r="C570" s="19" t="s">
        <v>24</v>
      </c>
      <c r="D570" s="4">
        <v>420528.12</v>
      </c>
    </row>
    <row r="571" spans="2:4" ht="28" x14ac:dyDescent="0.2">
      <c r="B571" s="18" t="s">
        <v>593</v>
      </c>
      <c r="C571" s="19" t="s">
        <v>24</v>
      </c>
      <c r="D571" s="4">
        <v>1640081.65</v>
      </c>
    </row>
    <row r="572" spans="2:4" ht="28" x14ac:dyDescent="0.2">
      <c r="B572" s="18" t="s">
        <v>594</v>
      </c>
      <c r="C572" s="19" t="s">
        <v>24</v>
      </c>
      <c r="D572" s="4">
        <v>2735737</v>
      </c>
    </row>
    <row r="573" spans="2:4" ht="28" x14ac:dyDescent="0.2">
      <c r="B573" s="18" t="s">
        <v>595</v>
      </c>
      <c r="C573" s="19" t="s">
        <v>24</v>
      </c>
      <c r="D573" s="4">
        <v>108000</v>
      </c>
    </row>
    <row r="574" spans="2:4" ht="28" x14ac:dyDescent="0.2">
      <c r="B574" s="18" t="s">
        <v>596</v>
      </c>
      <c r="C574" s="19" t="s">
        <v>24</v>
      </c>
      <c r="D574" s="4">
        <v>2150758</v>
      </c>
    </row>
    <row r="575" spans="2:4" ht="28" x14ac:dyDescent="0.2">
      <c r="B575" s="18" t="s">
        <v>597</v>
      </c>
      <c r="C575" s="19" t="s">
        <v>24</v>
      </c>
      <c r="D575" s="4">
        <v>598504</v>
      </c>
    </row>
    <row r="576" spans="2:4" ht="28" x14ac:dyDescent="0.2">
      <c r="B576" s="18" t="s">
        <v>598</v>
      </c>
      <c r="C576" s="19" t="s">
        <v>24</v>
      </c>
      <c r="D576" s="4">
        <v>732467</v>
      </c>
    </row>
    <row r="577" spans="2:4" ht="28" x14ac:dyDescent="0.2">
      <c r="B577" s="18" t="s">
        <v>599</v>
      </c>
      <c r="C577" s="19" t="s">
        <v>24</v>
      </c>
      <c r="D577" s="4">
        <v>1694178.15</v>
      </c>
    </row>
    <row r="578" spans="2:4" ht="28" x14ac:dyDescent="0.2">
      <c r="B578" s="18" t="s">
        <v>600</v>
      </c>
      <c r="C578" s="19" t="s">
        <v>24</v>
      </c>
      <c r="D578" s="4">
        <v>20000</v>
      </c>
    </row>
    <row r="579" spans="2:4" ht="28" x14ac:dyDescent="0.2">
      <c r="B579" s="18" t="s">
        <v>601</v>
      </c>
      <c r="C579" s="19" t="s">
        <v>24</v>
      </c>
      <c r="D579" s="4">
        <v>960000</v>
      </c>
    </row>
    <row r="580" spans="2:4" ht="28" x14ac:dyDescent="0.2">
      <c r="B580" s="18" t="s">
        <v>602</v>
      </c>
      <c r="C580" s="19" t="s">
        <v>24</v>
      </c>
      <c r="D580" s="4">
        <v>2733409.17</v>
      </c>
    </row>
    <row r="581" spans="2:4" ht="28" x14ac:dyDescent="0.2">
      <c r="B581" s="18" t="s">
        <v>603</v>
      </c>
      <c r="C581" s="19" t="s">
        <v>24</v>
      </c>
      <c r="D581" s="4">
        <v>354959</v>
      </c>
    </row>
    <row r="582" spans="2:4" ht="28" x14ac:dyDescent="0.2">
      <c r="B582" s="18" t="s">
        <v>604</v>
      </c>
      <c r="C582" s="19" t="s">
        <v>24</v>
      </c>
      <c r="D582" s="4">
        <v>504000</v>
      </c>
    </row>
    <row r="583" spans="2:4" ht="28" x14ac:dyDescent="0.2">
      <c r="B583" s="18" t="s">
        <v>605</v>
      </c>
      <c r="C583" s="19" t="s">
        <v>24</v>
      </c>
      <c r="D583" s="4">
        <v>3057813.76</v>
      </c>
    </row>
    <row r="584" spans="2:4" ht="28" x14ac:dyDescent="0.2">
      <c r="B584" s="18" t="s">
        <v>606</v>
      </c>
      <c r="C584" s="19" t="s">
        <v>24</v>
      </c>
      <c r="D584" s="4">
        <v>1486402</v>
      </c>
    </row>
    <row r="585" spans="2:4" ht="28" x14ac:dyDescent="0.2">
      <c r="B585" s="18" t="s">
        <v>607</v>
      </c>
      <c r="C585" s="19" t="s">
        <v>24</v>
      </c>
      <c r="D585" s="4">
        <v>2160222</v>
      </c>
    </row>
    <row r="586" spans="2:4" ht="28" x14ac:dyDescent="0.2">
      <c r="B586" s="18" t="s">
        <v>608</v>
      </c>
      <c r="C586" s="19" t="s">
        <v>24</v>
      </c>
      <c r="D586" s="4">
        <v>173291.48</v>
      </c>
    </row>
    <row r="587" spans="2:4" ht="28" x14ac:dyDescent="0.2">
      <c r="B587" s="18" t="s">
        <v>609</v>
      </c>
      <c r="C587" s="19" t="s">
        <v>24</v>
      </c>
      <c r="D587" s="4">
        <v>1608079</v>
      </c>
    </row>
    <row r="588" spans="2:4" ht="28" x14ac:dyDescent="0.2">
      <c r="B588" s="18" t="s">
        <v>610</v>
      </c>
      <c r="C588" s="19" t="s">
        <v>24</v>
      </c>
      <c r="D588" s="4">
        <v>1412442</v>
      </c>
    </row>
    <row r="589" spans="2:4" ht="28" x14ac:dyDescent="0.2">
      <c r="B589" s="18" t="s">
        <v>611</v>
      </c>
      <c r="C589" s="19" t="s">
        <v>24</v>
      </c>
      <c r="D589" s="4">
        <v>1887011</v>
      </c>
    </row>
    <row r="590" spans="2:4" ht="28" x14ac:dyDescent="0.2">
      <c r="B590" s="18" t="s">
        <v>612</v>
      </c>
      <c r="C590" s="19" t="s">
        <v>24</v>
      </c>
      <c r="D590" s="4">
        <v>1055440</v>
      </c>
    </row>
    <row r="591" spans="2:4" ht="28" x14ac:dyDescent="0.2">
      <c r="B591" s="18" t="s">
        <v>613</v>
      </c>
      <c r="C591" s="19" t="s">
        <v>24</v>
      </c>
      <c r="D591" s="4">
        <v>1100000</v>
      </c>
    </row>
    <row r="592" spans="2:4" ht="28" x14ac:dyDescent="0.2">
      <c r="B592" s="18" t="s">
        <v>614</v>
      </c>
      <c r="C592" s="19" t="s">
        <v>24</v>
      </c>
      <c r="D592" s="4">
        <v>2784873.95</v>
      </c>
    </row>
    <row r="593" spans="2:4" ht="28" x14ac:dyDescent="0.2">
      <c r="B593" s="18" t="s">
        <v>615</v>
      </c>
      <c r="C593" s="19" t="s">
        <v>24</v>
      </c>
      <c r="D593" s="4">
        <v>312234</v>
      </c>
    </row>
    <row r="594" spans="2:4" ht="28" x14ac:dyDescent="0.2">
      <c r="B594" s="18" t="s">
        <v>616</v>
      </c>
      <c r="C594" s="19" t="s">
        <v>24</v>
      </c>
      <c r="D594" s="4">
        <v>3398000</v>
      </c>
    </row>
    <row r="595" spans="2:4" ht="28" x14ac:dyDescent="0.2">
      <c r="B595" s="18" t="s">
        <v>617</v>
      </c>
      <c r="C595" s="19" t="s">
        <v>24</v>
      </c>
      <c r="D595" s="4">
        <v>1671383.33</v>
      </c>
    </row>
    <row r="596" spans="2:4" ht="28" x14ac:dyDescent="0.2">
      <c r="B596" s="18" t="s">
        <v>618</v>
      </c>
      <c r="C596" s="19" t="s">
        <v>24</v>
      </c>
      <c r="D596" s="4">
        <v>1657110</v>
      </c>
    </row>
    <row r="597" spans="2:4" ht="28" x14ac:dyDescent="0.2">
      <c r="B597" s="18" t="s">
        <v>619</v>
      </c>
      <c r="C597" s="19" t="s">
        <v>24</v>
      </c>
      <c r="D597" s="4">
        <v>3112953</v>
      </c>
    </row>
    <row r="598" spans="2:4" ht="28" x14ac:dyDescent="0.2">
      <c r="B598" s="18" t="s">
        <v>620</v>
      </c>
      <c r="C598" s="19" t="s">
        <v>24</v>
      </c>
      <c r="D598" s="4">
        <v>1883665.92</v>
      </c>
    </row>
    <row r="599" spans="2:4" ht="28" x14ac:dyDescent="0.2">
      <c r="B599" s="18" t="s">
        <v>621</v>
      </c>
      <c r="C599" s="19" t="s">
        <v>24</v>
      </c>
      <c r="D599" s="4">
        <v>140000</v>
      </c>
    </row>
    <row r="600" spans="2:4" ht="28" x14ac:dyDescent="0.2">
      <c r="B600" s="18" t="s">
        <v>622</v>
      </c>
      <c r="C600" s="19" t="s">
        <v>24</v>
      </c>
      <c r="D600" s="4">
        <v>1974499</v>
      </c>
    </row>
    <row r="601" spans="2:4" ht="28" x14ac:dyDescent="0.2">
      <c r="B601" s="18" t="s">
        <v>623</v>
      </c>
      <c r="C601" s="19" t="s">
        <v>24</v>
      </c>
      <c r="D601" s="4">
        <v>709654</v>
      </c>
    </row>
    <row r="602" spans="2:4" ht="28" x14ac:dyDescent="0.2">
      <c r="B602" s="18" t="s">
        <v>624</v>
      </c>
      <c r="C602" s="19" t="s">
        <v>24</v>
      </c>
      <c r="D602" s="4">
        <v>500000</v>
      </c>
    </row>
    <row r="603" spans="2:4" ht="28" x14ac:dyDescent="0.2">
      <c r="B603" s="18" t="s">
        <v>625</v>
      </c>
      <c r="C603" s="19" t="s">
        <v>24</v>
      </c>
      <c r="D603" s="4">
        <v>1161940</v>
      </c>
    </row>
    <row r="604" spans="2:4" ht="28" x14ac:dyDescent="0.2">
      <c r="B604" s="18" t="s">
        <v>626</v>
      </c>
      <c r="C604" s="19" t="s">
        <v>24</v>
      </c>
      <c r="D604" s="4">
        <v>864495</v>
      </c>
    </row>
    <row r="605" spans="2:4" ht="28" x14ac:dyDescent="0.2">
      <c r="B605" s="18" t="s">
        <v>627</v>
      </c>
      <c r="C605" s="19" t="s">
        <v>24</v>
      </c>
      <c r="D605" s="4">
        <v>3585664</v>
      </c>
    </row>
    <row r="606" spans="2:4" ht="28" x14ac:dyDescent="0.2">
      <c r="B606" s="18" t="s">
        <v>628</v>
      </c>
      <c r="C606" s="19" t="s">
        <v>24</v>
      </c>
      <c r="D606" s="4">
        <v>1538554</v>
      </c>
    </row>
    <row r="607" spans="2:4" ht="28" x14ac:dyDescent="0.2">
      <c r="B607" s="18" t="s">
        <v>629</v>
      </c>
      <c r="C607" s="19" t="s">
        <v>24</v>
      </c>
      <c r="D607" s="4">
        <v>2195846</v>
      </c>
    </row>
    <row r="608" spans="2:4" ht="28" x14ac:dyDescent="0.2">
      <c r="B608" s="18" t="s">
        <v>630</v>
      </c>
      <c r="C608" s="19" t="s">
        <v>24</v>
      </c>
      <c r="D608" s="4">
        <v>891000</v>
      </c>
    </row>
    <row r="609" spans="2:4" ht="28" x14ac:dyDescent="0.2">
      <c r="B609" s="18" t="s">
        <v>631</v>
      </c>
      <c r="C609" s="19" t="s">
        <v>24</v>
      </c>
      <c r="D609" s="4">
        <v>2052788</v>
      </c>
    </row>
    <row r="610" spans="2:4" ht="28" x14ac:dyDescent="0.2">
      <c r="B610" s="18" t="s">
        <v>632</v>
      </c>
      <c r="C610" s="19" t="s">
        <v>24</v>
      </c>
      <c r="D610" s="4">
        <v>1496611</v>
      </c>
    </row>
    <row r="611" spans="2:4" ht="28" x14ac:dyDescent="0.2">
      <c r="B611" s="18" t="s">
        <v>633</v>
      </c>
      <c r="C611" s="19" t="s">
        <v>24</v>
      </c>
      <c r="D611" s="4">
        <v>4908467</v>
      </c>
    </row>
    <row r="612" spans="2:4" ht="28" x14ac:dyDescent="0.2">
      <c r="B612" s="18" t="s">
        <v>634</v>
      </c>
      <c r="C612" s="19" t="s">
        <v>24</v>
      </c>
      <c r="D612" s="4">
        <v>1304708</v>
      </c>
    </row>
    <row r="613" spans="2:4" ht="28" x14ac:dyDescent="0.2">
      <c r="B613" s="18" t="s">
        <v>635</v>
      </c>
      <c r="C613" s="19" t="s">
        <v>24</v>
      </c>
      <c r="D613" s="4">
        <v>2781618.01</v>
      </c>
    </row>
    <row r="614" spans="2:4" ht="28" x14ac:dyDescent="0.2">
      <c r="B614" s="18" t="s">
        <v>636</v>
      </c>
      <c r="C614" s="19" t="s">
        <v>24</v>
      </c>
      <c r="D614" s="4">
        <v>1665263.26</v>
      </c>
    </row>
    <row r="615" spans="2:4" ht="28" x14ac:dyDescent="0.2">
      <c r="B615" s="18" t="s">
        <v>637</v>
      </c>
      <c r="C615" s="19" t="s">
        <v>24</v>
      </c>
      <c r="D615" s="4">
        <v>1420000</v>
      </c>
    </row>
    <row r="616" spans="2:4" ht="28" x14ac:dyDescent="0.2">
      <c r="B616" s="18" t="s">
        <v>638</v>
      </c>
      <c r="C616" s="19" t="s">
        <v>24</v>
      </c>
      <c r="D616" s="4">
        <v>3863002.93</v>
      </c>
    </row>
    <row r="617" spans="2:4" ht="28" x14ac:dyDescent="0.2">
      <c r="B617" s="18" t="s">
        <v>639</v>
      </c>
      <c r="C617" s="19" t="s">
        <v>24</v>
      </c>
      <c r="D617" s="4">
        <v>1411056.63</v>
      </c>
    </row>
    <row r="618" spans="2:4" ht="28" x14ac:dyDescent="0.2">
      <c r="B618" s="18" t="s">
        <v>640</v>
      </c>
      <c r="C618" s="19" t="s">
        <v>24</v>
      </c>
      <c r="D618" s="4">
        <v>4256172</v>
      </c>
    </row>
    <row r="619" spans="2:4" ht="28" x14ac:dyDescent="0.2">
      <c r="B619" s="18" t="s">
        <v>641</v>
      </c>
      <c r="C619" s="19" t="s">
        <v>24</v>
      </c>
      <c r="D619" s="4">
        <v>7246.02</v>
      </c>
    </row>
    <row r="620" spans="2:4" ht="28" x14ac:dyDescent="0.2">
      <c r="B620" s="18" t="s">
        <v>642</v>
      </c>
      <c r="C620" s="19" t="s">
        <v>24</v>
      </c>
      <c r="D620" s="4">
        <v>2042214.86</v>
      </c>
    </row>
    <row r="621" spans="2:4" ht="28" x14ac:dyDescent="0.2">
      <c r="B621" s="18" t="s">
        <v>643</v>
      </c>
      <c r="C621" s="19" t="s">
        <v>24</v>
      </c>
      <c r="D621" s="4">
        <v>4573315.97</v>
      </c>
    </row>
    <row r="622" spans="2:4" ht="28" x14ac:dyDescent="0.2">
      <c r="B622" s="18" t="s">
        <v>644</v>
      </c>
      <c r="C622" s="19" t="s">
        <v>24</v>
      </c>
      <c r="D622" s="4">
        <v>1563196</v>
      </c>
    </row>
    <row r="623" spans="2:4" ht="28" x14ac:dyDescent="0.2">
      <c r="B623" s="18" t="s">
        <v>645</v>
      </c>
      <c r="C623" s="19" t="s">
        <v>24</v>
      </c>
      <c r="D623" s="4">
        <v>2052758</v>
      </c>
    </row>
    <row r="624" spans="2:4" ht="28" x14ac:dyDescent="0.2">
      <c r="B624" s="18" t="s">
        <v>646</v>
      </c>
      <c r="C624" s="19" t="s">
        <v>24</v>
      </c>
      <c r="D624" s="4">
        <v>36000</v>
      </c>
    </row>
    <row r="625" spans="2:4" ht="28" x14ac:dyDescent="0.2">
      <c r="B625" s="18" t="s">
        <v>647</v>
      </c>
      <c r="C625" s="19" t="s">
        <v>24</v>
      </c>
      <c r="D625" s="4">
        <v>585858</v>
      </c>
    </row>
    <row r="626" spans="2:4" ht="28" x14ac:dyDescent="0.2">
      <c r="B626" s="18" t="s">
        <v>648</v>
      </c>
      <c r="C626" s="19" t="s">
        <v>24</v>
      </c>
      <c r="D626" s="4">
        <v>1657622.01</v>
      </c>
    </row>
    <row r="627" spans="2:4" ht="28" x14ac:dyDescent="0.2">
      <c r="B627" s="18" t="s">
        <v>649</v>
      </c>
      <c r="C627" s="19" t="s">
        <v>24</v>
      </c>
      <c r="D627" s="4">
        <v>1948277.33</v>
      </c>
    </row>
    <row r="628" spans="2:4" ht="28" x14ac:dyDescent="0.2">
      <c r="B628" s="18" t="s">
        <v>650</v>
      </c>
      <c r="C628" s="19" t="s">
        <v>24</v>
      </c>
      <c r="D628" s="4">
        <v>631461</v>
      </c>
    </row>
    <row r="629" spans="2:4" ht="28" x14ac:dyDescent="0.2">
      <c r="B629" s="18" t="s">
        <v>651</v>
      </c>
      <c r="C629" s="19" t="s">
        <v>24</v>
      </c>
      <c r="D629" s="4">
        <v>1980410.57</v>
      </c>
    </row>
    <row r="630" spans="2:4" ht="28" x14ac:dyDescent="0.2">
      <c r="B630" s="18" t="s">
        <v>652</v>
      </c>
      <c r="C630" s="19" t="s">
        <v>24</v>
      </c>
      <c r="D630" s="4">
        <v>236101.2</v>
      </c>
    </row>
    <row r="631" spans="2:4" ht="28" x14ac:dyDescent="0.2">
      <c r="B631" s="18" t="s">
        <v>653</v>
      </c>
      <c r="C631" s="19" t="s">
        <v>24</v>
      </c>
      <c r="D631" s="4">
        <v>4018585.75</v>
      </c>
    </row>
    <row r="632" spans="2:4" ht="28" x14ac:dyDescent="0.2">
      <c r="B632" s="18" t="s">
        <v>654</v>
      </c>
      <c r="C632" s="19" t="s">
        <v>24</v>
      </c>
      <c r="D632" s="4">
        <v>1451671.56</v>
      </c>
    </row>
    <row r="633" spans="2:4" ht="28" x14ac:dyDescent="0.2">
      <c r="B633" s="18" t="s">
        <v>655</v>
      </c>
      <c r="C633" s="19" t="s">
        <v>24</v>
      </c>
      <c r="D633" s="4">
        <v>522714</v>
      </c>
    </row>
    <row r="634" spans="2:4" ht="28" x14ac:dyDescent="0.2">
      <c r="B634" s="18" t="s">
        <v>656</v>
      </c>
      <c r="C634" s="19" t="s">
        <v>24</v>
      </c>
      <c r="D634" s="4">
        <v>2056294</v>
      </c>
    </row>
    <row r="635" spans="2:4" ht="28" x14ac:dyDescent="0.2">
      <c r="B635" s="18" t="s">
        <v>657</v>
      </c>
      <c r="C635" s="19" t="s">
        <v>24</v>
      </c>
      <c r="D635" s="4">
        <v>1406605.81</v>
      </c>
    </row>
    <row r="636" spans="2:4" ht="28" x14ac:dyDescent="0.2">
      <c r="B636" s="18" t="s">
        <v>658</v>
      </c>
      <c r="C636" s="19" t="s">
        <v>24</v>
      </c>
      <c r="D636" s="4">
        <v>790887</v>
      </c>
    </row>
    <row r="637" spans="2:4" ht="28" x14ac:dyDescent="0.2">
      <c r="B637" s="18" t="s">
        <v>659</v>
      </c>
      <c r="C637" s="19" t="s">
        <v>24</v>
      </c>
      <c r="D637" s="4">
        <v>3235353</v>
      </c>
    </row>
    <row r="638" spans="2:4" ht="28" x14ac:dyDescent="0.2">
      <c r="B638" s="18" t="s">
        <v>660</v>
      </c>
      <c r="C638" s="19" t="s">
        <v>24</v>
      </c>
      <c r="D638" s="4">
        <v>1396918.42</v>
      </c>
    </row>
    <row r="639" spans="2:4" ht="28" x14ac:dyDescent="0.2">
      <c r="B639" s="18" t="s">
        <v>661</v>
      </c>
      <c r="C639" s="19" t="s">
        <v>24</v>
      </c>
      <c r="D639" s="4">
        <v>650000</v>
      </c>
    </row>
    <row r="640" spans="2:4" ht="28" x14ac:dyDescent="0.2">
      <c r="B640" s="18" t="s">
        <v>662</v>
      </c>
      <c r="C640" s="19" t="s">
        <v>24</v>
      </c>
      <c r="D640" s="4">
        <v>3263631</v>
      </c>
    </row>
    <row r="641" spans="2:4" ht="28" x14ac:dyDescent="0.2">
      <c r="B641" s="18" t="s">
        <v>663</v>
      </c>
      <c r="C641" s="19" t="s">
        <v>24</v>
      </c>
      <c r="D641" s="4">
        <v>1533534.07</v>
      </c>
    </row>
    <row r="642" spans="2:4" ht="28" x14ac:dyDescent="0.2">
      <c r="B642" s="18" t="s">
        <v>664</v>
      </c>
      <c r="C642" s="19" t="s">
        <v>24</v>
      </c>
      <c r="D642" s="4">
        <v>1609666</v>
      </c>
    </row>
    <row r="643" spans="2:4" ht="28" x14ac:dyDescent="0.2">
      <c r="B643" s="18" t="s">
        <v>665</v>
      </c>
      <c r="C643" s="19" t="s">
        <v>24</v>
      </c>
      <c r="D643" s="4">
        <v>1144636.47</v>
      </c>
    </row>
    <row r="644" spans="2:4" ht="28" x14ac:dyDescent="0.2">
      <c r="B644" s="18" t="s">
        <v>666</v>
      </c>
      <c r="C644" s="19" t="s">
        <v>24</v>
      </c>
      <c r="D644" s="4">
        <v>2291588</v>
      </c>
    </row>
    <row r="645" spans="2:4" ht="28" x14ac:dyDescent="0.2">
      <c r="B645" s="18" t="s">
        <v>667</v>
      </c>
      <c r="C645" s="19" t="s">
        <v>24</v>
      </c>
      <c r="D645" s="4">
        <v>1533601.09</v>
      </c>
    </row>
    <row r="646" spans="2:4" ht="28" x14ac:dyDescent="0.2">
      <c r="B646" s="18" t="s">
        <v>668</v>
      </c>
      <c r="C646" s="19" t="s">
        <v>24</v>
      </c>
      <c r="D646" s="4">
        <v>300000</v>
      </c>
    </row>
    <row r="647" spans="2:4" ht="28" x14ac:dyDescent="0.2">
      <c r="B647" s="18" t="s">
        <v>669</v>
      </c>
      <c r="C647" s="19" t="s">
        <v>24</v>
      </c>
      <c r="D647" s="4">
        <v>2536243</v>
      </c>
    </row>
    <row r="648" spans="2:4" ht="28" x14ac:dyDescent="0.2">
      <c r="B648" s="18" t="s">
        <v>670</v>
      </c>
      <c r="C648" s="19" t="s">
        <v>24</v>
      </c>
      <c r="D648" s="4">
        <v>2258211.39</v>
      </c>
    </row>
    <row r="649" spans="2:4" ht="28" x14ac:dyDescent="0.2">
      <c r="B649" s="18" t="s">
        <v>671</v>
      </c>
      <c r="C649" s="19" t="s">
        <v>24</v>
      </c>
      <c r="D649" s="4">
        <v>2281471.33</v>
      </c>
    </row>
    <row r="650" spans="2:4" ht="28" x14ac:dyDescent="0.2">
      <c r="B650" s="18" t="s">
        <v>672</v>
      </c>
      <c r="C650" s="19" t="s">
        <v>24</v>
      </c>
      <c r="D650" s="4">
        <v>420000</v>
      </c>
    </row>
    <row r="651" spans="2:4" ht="28" x14ac:dyDescent="0.2">
      <c r="B651" s="18" t="s">
        <v>673</v>
      </c>
      <c r="C651" s="19" t="s">
        <v>24</v>
      </c>
      <c r="D651" s="4">
        <v>3319640.64</v>
      </c>
    </row>
    <row r="652" spans="2:4" ht="28" x14ac:dyDescent="0.2">
      <c r="B652" s="18" t="s">
        <v>674</v>
      </c>
      <c r="C652" s="19" t="s">
        <v>24</v>
      </c>
      <c r="D652" s="4">
        <v>2055878</v>
      </c>
    </row>
    <row r="653" spans="2:4" ht="28" x14ac:dyDescent="0.2">
      <c r="B653" s="18" t="s">
        <v>675</v>
      </c>
      <c r="C653" s="19" t="s">
        <v>24</v>
      </c>
      <c r="D653" s="4">
        <v>2520414</v>
      </c>
    </row>
    <row r="654" spans="2:4" ht="28" x14ac:dyDescent="0.2">
      <c r="B654" s="18" t="s">
        <v>676</v>
      </c>
      <c r="C654" s="19" t="s">
        <v>24</v>
      </c>
      <c r="D654" s="4">
        <v>2054861</v>
      </c>
    </row>
    <row r="655" spans="2:4" ht="28" x14ac:dyDescent="0.2">
      <c r="B655" s="18" t="s">
        <v>677</v>
      </c>
      <c r="C655" s="19" t="s">
        <v>24</v>
      </c>
      <c r="D655" s="4">
        <v>1094157</v>
      </c>
    </row>
    <row r="656" spans="2:4" ht="28" x14ac:dyDescent="0.2">
      <c r="B656" s="18" t="s">
        <v>678</v>
      </c>
      <c r="C656" s="19" t="s">
        <v>24</v>
      </c>
      <c r="D656" s="4">
        <v>1587956</v>
      </c>
    </row>
    <row r="657" spans="2:4" ht="28" x14ac:dyDescent="0.2">
      <c r="B657" s="18" t="s">
        <v>679</v>
      </c>
      <c r="C657" s="19" t="s">
        <v>24</v>
      </c>
      <c r="D657" s="4">
        <v>582921.52</v>
      </c>
    </row>
    <row r="658" spans="2:4" ht="28" x14ac:dyDescent="0.2">
      <c r="B658" s="18" t="s">
        <v>680</v>
      </c>
      <c r="C658" s="19" t="s">
        <v>24</v>
      </c>
      <c r="D658" s="4">
        <v>2745446</v>
      </c>
    </row>
    <row r="659" spans="2:4" ht="28" x14ac:dyDescent="0.2">
      <c r="B659" s="18" t="s">
        <v>681</v>
      </c>
      <c r="C659" s="19" t="s">
        <v>24</v>
      </c>
      <c r="D659" s="4">
        <v>4323889</v>
      </c>
    </row>
    <row r="660" spans="2:4" ht="28" x14ac:dyDescent="0.2">
      <c r="B660" s="18" t="s">
        <v>682</v>
      </c>
      <c r="C660" s="19" t="s">
        <v>24</v>
      </c>
      <c r="D660" s="4">
        <v>0</v>
      </c>
    </row>
    <row r="661" spans="2:4" ht="28" x14ac:dyDescent="0.2">
      <c r="B661" s="18" t="s">
        <v>683</v>
      </c>
      <c r="C661" s="19" t="s">
        <v>24</v>
      </c>
      <c r="D661" s="4">
        <v>864200</v>
      </c>
    </row>
    <row r="662" spans="2:4" ht="28" x14ac:dyDescent="0.2">
      <c r="B662" s="18" t="s">
        <v>684</v>
      </c>
      <c r="C662" s="19" t="s">
        <v>24</v>
      </c>
      <c r="D662" s="4">
        <v>1566842.06</v>
      </c>
    </row>
    <row r="663" spans="2:4" ht="28" x14ac:dyDescent="0.2">
      <c r="B663" s="18" t="s">
        <v>685</v>
      </c>
      <c r="C663" s="19" t="s">
        <v>24</v>
      </c>
      <c r="D663" s="4">
        <v>259889</v>
      </c>
    </row>
    <row r="664" spans="2:4" ht="28" x14ac:dyDescent="0.2">
      <c r="B664" s="18" t="s">
        <v>686</v>
      </c>
      <c r="C664" s="19" t="s">
        <v>24</v>
      </c>
      <c r="D664" s="4">
        <v>1575648.07</v>
      </c>
    </row>
    <row r="665" spans="2:4" ht="28" x14ac:dyDescent="0.2">
      <c r="B665" s="18" t="s">
        <v>687</v>
      </c>
      <c r="C665" s="19" t="s">
        <v>24</v>
      </c>
      <c r="D665" s="4">
        <v>980982.48</v>
      </c>
    </row>
    <row r="666" spans="2:4" ht="28" x14ac:dyDescent="0.2">
      <c r="B666" s="18" t="s">
        <v>688</v>
      </c>
      <c r="C666" s="19" t="s">
        <v>24</v>
      </c>
      <c r="D666" s="4">
        <v>2346609</v>
      </c>
    </row>
    <row r="667" spans="2:4" ht="28" x14ac:dyDescent="0.2">
      <c r="B667" s="18" t="s">
        <v>689</v>
      </c>
      <c r="C667" s="19" t="s">
        <v>24</v>
      </c>
      <c r="D667" s="4">
        <v>1024009.68</v>
      </c>
    </row>
    <row r="668" spans="2:4" ht="28" x14ac:dyDescent="0.2">
      <c r="B668" s="18" t="s">
        <v>690</v>
      </c>
      <c r="C668" s="19" t="s">
        <v>24</v>
      </c>
      <c r="D668" s="4">
        <v>781421</v>
      </c>
    </row>
    <row r="669" spans="2:4" ht="28" x14ac:dyDescent="0.2">
      <c r="B669" s="18" t="s">
        <v>691</v>
      </c>
      <c r="C669" s="19" t="s">
        <v>24</v>
      </c>
      <c r="D669" s="4">
        <v>2081195</v>
      </c>
    </row>
    <row r="670" spans="2:4" ht="28" x14ac:dyDescent="0.2">
      <c r="B670" s="18" t="s">
        <v>692</v>
      </c>
      <c r="C670" s="19" t="s">
        <v>24</v>
      </c>
      <c r="D670" s="4">
        <v>999208</v>
      </c>
    </row>
    <row r="671" spans="2:4" ht="28" x14ac:dyDescent="0.2">
      <c r="B671" s="18" t="s">
        <v>693</v>
      </c>
      <c r="C671" s="19" t="s">
        <v>24</v>
      </c>
      <c r="D671" s="4">
        <v>1545000</v>
      </c>
    </row>
    <row r="672" spans="2:4" ht="28" x14ac:dyDescent="0.2">
      <c r="B672" s="18" t="s">
        <v>694</v>
      </c>
      <c r="C672" s="19" t="s">
        <v>24</v>
      </c>
      <c r="D672" s="4">
        <v>468125</v>
      </c>
    </row>
    <row r="673" spans="2:4" ht="28" x14ac:dyDescent="0.2">
      <c r="B673" s="18" t="s">
        <v>695</v>
      </c>
      <c r="C673" s="19" t="s">
        <v>24</v>
      </c>
      <c r="D673" s="4">
        <v>1372584</v>
      </c>
    </row>
    <row r="674" spans="2:4" ht="28" x14ac:dyDescent="0.2">
      <c r="B674" s="18" t="s">
        <v>696</v>
      </c>
      <c r="C674" s="19" t="s">
        <v>24</v>
      </c>
      <c r="D674" s="4">
        <v>1950640.89</v>
      </c>
    </row>
    <row r="675" spans="2:4" ht="28" x14ac:dyDescent="0.2">
      <c r="B675" s="18" t="s">
        <v>697</v>
      </c>
      <c r="C675" s="19" t="s">
        <v>24</v>
      </c>
      <c r="D675" s="4">
        <v>2186791.14</v>
      </c>
    </row>
    <row r="676" spans="2:4" ht="28" x14ac:dyDescent="0.2">
      <c r="B676" s="18" t="s">
        <v>698</v>
      </c>
      <c r="C676" s="19" t="s">
        <v>24</v>
      </c>
      <c r="D676" s="4">
        <v>924679</v>
      </c>
    </row>
    <row r="677" spans="2:4" ht="28" x14ac:dyDescent="0.2">
      <c r="B677" s="18" t="s">
        <v>699</v>
      </c>
      <c r="C677" s="19" t="s">
        <v>24</v>
      </c>
      <c r="D677" s="4">
        <v>1547464</v>
      </c>
    </row>
    <row r="678" spans="2:4" ht="28" x14ac:dyDescent="0.2">
      <c r="B678" s="18" t="s">
        <v>700</v>
      </c>
      <c r="C678" s="19" t="s">
        <v>24</v>
      </c>
      <c r="D678" s="4">
        <v>1023907</v>
      </c>
    </row>
    <row r="679" spans="2:4" ht="28" x14ac:dyDescent="0.2">
      <c r="B679" s="18" t="s">
        <v>701</v>
      </c>
      <c r="C679" s="19" t="s">
        <v>24</v>
      </c>
      <c r="D679" s="4">
        <v>501001</v>
      </c>
    </row>
    <row r="680" spans="2:4" ht="28" x14ac:dyDescent="0.2">
      <c r="B680" s="18" t="s">
        <v>702</v>
      </c>
      <c r="C680" s="19" t="s">
        <v>24</v>
      </c>
      <c r="D680" s="4">
        <v>3058480.7</v>
      </c>
    </row>
    <row r="681" spans="2:4" ht="28" x14ac:dyDescent="0.2">
      <c r="B681" s="18" t="s">
        <v>703</v>
      </c>
      <c r="C681" s="19" t="s">
        <v>24</v>
      </c>
      <c r="D681" s="4">
        <v>1275564</v>
      </c>
    </row>
    <row r="682" spans="2:4" ht="28" x14ac:dyDescent="0.2">
      <c r="B682" s="18" t="s">
        <v>704</v>
      </c>
      <c r="C682" s="19" t="s">
        <v>24</v>
      </c>
      <c r="D682" s="4">
        <v>520305</v>
      </c>
    </row>
    <row r="683" spans="2:4" ht="28" x14ac:dyDescent="0.2">
      <c r="B683" s="18" t="s">
        <v>705</v>
      </c>
      <c r="C683" s="19" t="s">
        <v>24</v>
      </c>
      <c r="D683" s="4">
        <v>827061.96</v>
      </c>
    </row>
    <row r="684" spans="2:4" ht="28" x14ac:dyDescent="0.2">
      <c r="B684" s="18" t="s">
        <v>706</v>
      </c>
      <c r="C684" s="19" t="s">
        <v>24</v>
      </c>
      <c r="D684" s="4">
        <v>1864462</v>
      </c>
    </row>
    <row r="685" spans="2:4" ht="28" x14ac:dyDescent="0.2">
      <c r="B685" s="18" t="s">
        <v>707</v>
      </c>
      <c r="C685" s="19" t="s">
        <v>24</v>
      </c>
      <c r="D685" s="4">
        <v>240000</v>
      </c>
    </row>
    <row r="686" spans="2:4" ht="28" x14ac:dyDescent="0.2">
      <c r="B686" s="18" t="s">
        <v>708</v>
      </c>
      <c r="C686" s="19" t="s">
        <v>24</v>
      </c>
      <c r="D686" s="4">
        <v>2036824</v>
      </c>
    </row>
    <row r="687" spans="2:4" ht="28" x14ac:dyDescent="0.2">
      <c r="B687" s="18" t="s">
        <v>709</v>
      </c>
      <c r="C687" s="19" t="s">
        <v>24</v>
      </c>
      <c r="D687" s="4">
        <v>973670</v>
      </c>
    </row>
    <row r="688" spans="2:4" ht="28" x14ac:dyDescent="0.2">
      <c r="B688" s="18" t="s">
        <v>710</v>
      </c>
      <c r="C688" s="19" t="s">
        <v>24</v>
      </c>
      <c r="D688" s="4">
        <v>2050227</v>
      </c>
    </row>
    <row r="689" spans="2:4" ht="28" x14ac:dyDescent="0.2">
      <c r="B689" s="18" t="s">
        <v>711</v>
      </c>
      <c r="C689" s="19" t="s">
        <v>24</v>
      </c>
      <c r="D689" s="4">
        <v>1344741.29</v>
      </c>
    </row>
    <row r="690" spans="2:4" ht="28" x14ac:dyDescent="0.2">
      <c r="B690" s="18" t="s">
        <v>712</v>
      </c>
      <c r="C690" s="19" t="s">
        <v>24</v>
      </c>
      <c r="D690" s="4">
        <v>531389</v>
      </c>
    </row>
    <row r="691" spans="2:4" ht="28" x14ac:dyDescent="0.2">
      <c r="B691" s="18" t="s">
        <v>713</v>
      </c>
      <c r="C691" s="19" t="s">
        <v>24</v>
      </c>
      <c r="D691" s="4">
        <v>1966558</v>
      </c>
    </row>
    <row r="692" spans="2:4" ht="28" x14ac:dyDescent="0.2">
      <c r="B692" s="18" t="s">
        <v>714</v>
      </c>
      <c r="C692" s="19" t="s">
        <v>24</v>
      </c>
      <c r="D692" s="4">
        <v>2790161.22</v>
      </c>
    </row>
    <row r="693" spans="2:4" ht="28" x14ac:dyDescent="0.2">
      <c r="B693" s="18" t="s">
        <v>715</v>
      </c>
      <c r="C693" s="19" t="s">
        <v>24</v>
      </c>
      <c r="D693" s="4">
        <v>1545416</v>
      </c>
    </row>
    <row r="694" spans="2:4" ht="28" x14ac:dyDescent="0.2">
      <c r="B694" s="18" t="s">
        <v>716</v>
      </c>
      <c r="C694" s="19" t="s">
        <v>24</v>
      </c>
      <c r="D694" s="4">
        <v>410885</v>
      </c>
    </row>
    <row r="695" spans="2:4" ht="28" x14ac:dyDescent="0.2">
      <c r="B695" s="18" t="s">
        <v>717</v>
      </c>
      <c r="C695" s="19" t="s">
        <v>24</v>
      </c>
      <c r="D695" s="4">
        <v>2005645</v>
      </c>
    </row>
    <row r="696" spans="2:4" ht="28" x14ac:dyDescent="0.2">
      <c r="B696" s="18" t="s">
        <v>718</v>
      </c>
      <c r="C696" s="19" t="s">
        <v>24</v>
      </c>
      <c r="D696" s="4">
        <v>1232211.69</v>
      </c>
    </row>
    <row r="697" spans="2:4" ht="28" x14ac:dyDescent="0.2">
      <c r="B697" s="18" t="s">
        <v>719</v>
      </c>
      <c r="C697" s="19" t="s">
        <v>24</v>
      </c>
      <c r="D697" s="4">
        <v>1958129</v>
      </c>
    </row>
    <row r="698" spans="2:4" ht="28" x14ac:dyDescent="0.2">
      <c r="B698" s="18" t="s">
        <v>720</v>
      </c>
      <c r="C698" s="19" t="s">
        <v>24</v>
      </c>
      <c r="D698" s="4">
        <v>714845</v>
      </c>
    </row>
    <row r="699" spans="2:4" ht="28" x14ac:dyDescent="0.2">
      <c r="B699" s="18" t="s">
        <v>721</v>
      </c>
      <c r="C699" s="19" t="s">
        <v>24</v>
      </c>
      <c r="D699" s="4">
        <v>2750000</v>
      </c>
    </row>
    <row r="700" spans="2:4" ht="28" x14ac:dyDescent="0.2">
      <c r="B700" s="18" t="s">
        <v>722</v>
      </c>
      <c r="C700" s="19" t="s">
        <v>24</v>
      </c>
      <c r="D700" s="4">
        <v>2538481</v>
      </c>
    </row>
    <row r="701" spans="2:4" ht="28" x14ac:dyDescent="0.2">
      <c r="B701" s="18" t="s">
        <v>723</v>
      </c>
      <c r="C701" s="19" t="s">
        <v>24</v>
      </c>
      <c r="D701" s="4">
        <v>1026898</v>
      </c>
    </row>
    <row r="702" spans="2:4" ht="28" x14ac:dyDescent="0.2">
      <c r="B702" s="18" t="s">
        <v>724</v>
      </c>
      <c r="C702" s="19" t="s">
        <v>24</v>
      </c>
      <c r="D702" s="4">
        <v>3755981</v>
      </c>
    </row>
    <row r="703" spans="2:4" ht="28" x14ac:dyDescent="0.2">
      <c r="B703" s="18" t="s">
        <v>725</v>
      </c>
      <c r="C703" s="19" t="s">
        <v>24</v>
      </c>
      <c r="D703" s="4">
        <v>243978</v>
      </c>
    </row>
    <row r="704" spans="2:4" ht="28" x14ac:dyDescent="0.2">
      <c r="B704" s="18" t="s">
        <v>726</v>
      </c>
      <c r="C704" s="19" t="s">
        <v>24</v>
      </c>
      <c r="D704" s="4">
        <v>2041615.96</v>
      </c>
    </row>
    <row r="705" spans="2:4" ht="28" x14ac:dyDescent="0.2">
      <c r="B705" s="18" t="s">
        <v>727</v>
      </c>
      <c r="C705" s="19" t="s">
        <v>24</v>
      </c>
      <c r="D705" s="4">
        <v>2979377.1</v>
      </c>
    </row>
    <row r="706" spans="2:4" ht="28" x14ac:dyDescent="0.2">
      <c r="B706" s="18" t="s">
        <v>728</v>
      </c>
      <c r="C706" s="19" t="s">
        <v>24</v>
      </c>
      <c r="D706" s="4">
        <v>832446</v>
      </c>
    </row>
    <row r="707" spans="2:4" ht="28" x14ac:dyDescent="0.2">
      <c r="B707" s="18" t="s">
        <v>729</v>
      </c>
      <c r="C707" s="19" t="s">
        <v>24</v>
      </c>
      <c r="D707" s="4">
        <v>2709706.55</v>
      </c>
    </row>
    <row r="708" spans="2:4" ht="28" x14ac:dyDescent="0.2">
      <c r="B708" s="18" t="s">
        <v>730</v>
      </c>
      <c r="C708" s="19" t="s">
        <v>24</v>
      </c>
      <c r="D708" s="4">
        <v>2149428.04</v>
      </c>
    </row>
    <row r="709" spans="2:4" ht="28" x14ac:dyDescent="0.2">
      <c r="B709" s="18" t="s">
        <v>731</v>
      </c>
      <c r="C709" s="19" t="s">
        <v>24</v>
      </c>
      <c r="D709" s="4">
        <v>1649432.29</v>
      </c>
    </row>
    <row r="710" spans="2:4" ht="28" x14ac:dyDescent="0.2">
      <c r="B710" s="18" t="s">
        <v>732</v>
      </c>
      <c r="C710" s="19" t="s">
        <v>24</v>
      </c>
      <c r="D710" s="4">
        <v>252000</v>
      </c>
    </row>
    <row r="711" spans="2:4" ht="28" x14ac:dyDescent="0.2">
      <c r="B711" s="18" t="s">
        <v>733</v>
      </c>
      <c r="C711" s="19" t="s">
        <v>24</v>
      </c>
      <c r="D711" s="4">
        <v>812000.44</v>
      </c>
    </row>
    <row r="712" spans="2:4" ht="28" x14ac:dyDescent="0.2">
      <c r="B712" s="18" t="s">
        <v>734</v>
      </c>
      <c r="C712" s="19" t="s">
        <v>24</v>
      </c>
      <c r="D712" s="4">
        <v>1200000</v>
      </c>
    </row>
    <row r="713" spans="2:4" ht="28" x14ac:dyDescent="0.2">
      <c r="B713" s="18" t="s">
        <v>735</v>
      </c>
      <c r="C713" s="19" t="s">
        <v>24</v>
      </c>
      <c r="D713" s="4">
        <v>1174783.73</v>
      </c>
    </row>
    <row r="714" spans="2:4" ht="28" x14ac:dyDescent="0.2">
      <c r="B714" s="18" t="s">
        <v>736</v>
      </c>
      <c r="C714" s="19" t="s">
        <v>24</v>
      </c>
      <c r="D714" s="4">
        <v>2040539</v>
      </c>
    </row>
    <row r="715" spans="2:4" ht="28" x14ac:dyDescent="0.2">
      <c r="B715" s="18" t="s">
        <v>737</v>
      </c>
      <c r="C715" s="19" t="s">
        <v>24</v>
      </c>
      <c r="D715" s="4">
        <v>3355088.32</v>
      </c>
    </row>
    <row r="716" spans="2:4" ht="28" x14ac:dyDescent="0.2">
      <c r="B716" s="18" t="s">
        <v>738</v>
      </c>
      <c r="C716" s="19" t="s">
        <v>24</v>
      </c>
      <c r="D716" s="4">
        <v>905034</v>
      </c>
    </row>
    <row r="717" spans="2:4" ht="28" x14ac:dyDescent="0.2">
      <c r="B717" s="18" t="s">
        <v>739</v>
      </c>
      <c r="C717" s="19" t="s">
        <v>24</v>
      </c>
      <c r="D717" s="4">
        <v>1821693.53</v>
      </c>
    </row>
    <row r="718" spans="2:4" ht="28" x14ac:dyDescent="0.2">
      <c r="B718" s="18" t="s">
        <v>740</v>
      </c>
      <c r="C718" s="19" t="s">
        <v>24</v>
      </c>
      <c r="D718" s="4">
        <v>820830</v>
      </c>
    </row>
    <row r="719" spans="2:4" ht="28" x14ac:dyDescent="0.2">
      <c r="B719" s="18" t="s">
        <v>741</v>
      </c>
      <c r="C719" s="19" t="s">
        <v>24</v>
      </c>
      <c r="D719" s="4">
        <v>3670864.27</v>
      </c>
    </row>
    <row r="720" spans="2:4" ht="28" x14ac:dyDescent="0.2">
      <c r="B720" s="18" t="s">
        <v>742</v>
      </c>
      <c r="C720" s="19" t="s">
        <v>24</v>
      </c>
      <c r="D720" s="4">
        <v>1266267</v>
      </c>
    </row>
    <row r="721" spans="2:4" ht="28" x14ac:dyDescent="0.2">
      <c r="B721" s="18" t="s">
        <v>743</v>
      </c>
      <c r="C721" s="19" t="s">
        <v>24</v>
      </c>
      <c r="D721" s="4">
        <v>1783709.31</v>
      </c>
    </row>
    <row r="722" spans="2:4" ht="28" x14ac:dyDescent="0.2">
      <c r="B722" s="18" t="s">
        <v>744</v>
      </c>
      <c r="C722" s="19" t="s">
        <v>24</v>
      </c>
      <c r="D722" s="4">
        <v>2465241.64</v>
      </c>
    </row>
    <row r="723" spans="2:4" ht="28" x14ac:dyDescent="0.2">
      <c r="B723" s="18" t="s">
        <v>745</v>
      </c>
      <c r="C723" s="19" t="s">
        <v>24</v>
      </c>
      <c r="D723" s="4">
        <v>2175969</v>
      </c>
    </row>
    <row r="724" spans="2:4" ht="28" x14ac:dyDescent="0.2">
      <c r="B724" s="18" t="s">
        <v>746</v>
      </c>
      <c r="C724" s="19" t="s">
        <v>24</v>
      </c>
      <c r="D724" s="4">
        <v>1374554.23</v>
      </c>
    </row>
    <row r="725" spans="2:4" ht="28" x14ac:dyDescent="0.2">
      <c r="B725" s="18" t="s">
        <v>747</v>
      </c>
      <c r="C725" s="19" t="s">
        <v>24</v>
      </c>
      <c r="D725" s="4">
        <v>1335000</v>
      </c>
    </row>
    <row r="726" spans="2:4" ht="28" x14ac:dyDescent="0.2">
      <c r="B726" s="18" t="s">
        <v>748</v>
      </c>
      <c r="C726" s="19" t="s">
        <v>24</v>
      </c>
      <c r="D726" s="4">
        <v>1415000</v>
      </c>
    </row>
    <row r="727" spans="2:4" ht="28" x14ac:dyDescent="0.2">
      <c r="B727" s="18" t="s">
        <v>749</v>
      </c>
      <c r="C727" s="19" t="s">
        <v>24</v>
      </c>
      <c r="D727" s="4">
        <v>366628</v>
      </c>
    </row>
    <row r="728" spans="2:4" ht="28" x14ac:dyDescent="0.2">
      <c r="B728" s="18" t="s">
        <v>750</v>
      </c>
      <c r="C728" s="19" t="s">
        <v>24</v>
      </c>
      <c r="D728" s="4">
        <v>2148346</v>
      </c>
    </row>
    <row r="729" spans="2:4" ht="28" x14ac:dyDescent="0.2">
      <c r="B729" s="18" t="s">
        <v>751</v>
      </c>
      <c r="C729" s="19" t="s">
        <v>24</v>
      </c>
      <c r="D729" s="4">
        <v>2053030</v>
      </c>
    </row>
    <row r="730" spans="2:4" ht="28" x14ac:dyDescent="0.2">
      <c r="B730" s="18" t="s">
        <v>752</v>
      </c>
      <c r="C730" s="19" t="s">
        <v>24</v>
      </c>
      <c r="D730" s="4">
        <v>1386302</v>
      </c>
    </row>
    <row r="731" spans="2:4" ht="28" x14ac:dyDescent="0.2">
      <c r="B731" s="18" t="s">
        <v>753</v>
      </c>
      <c r="C731" s="19" t="s">
        <v>24</v>
      </c>
      <c r="D731" s="4">
        <v>1029154</v>
      </c>
    </row>
    <row r="732" spans="2:4" ht="28" x14ac:dyDescent="0.2">
      <c r="B732" s="18" t="s">
        <v>754</v>
      </c>
      <c r="C732" s="19" t="s">
        <v>24</v>
      </c>
      <c r="D732" s="4">
        <v>1330181</v>
      </c>
    </row>
    <row r="733" spans="2:4" ht="28" x14ac:dyDescent="0.2">
      <c r="B733" s="18" t="s">
        <v>755</v>
      </c>
      <c r="C733" s="19" t="s">
        <v>24</v>
      </c>
      <c r="D733" s="4">
        <v>1602517.78</v>
      </c>
    </row>
    <row r="734" spans="2:4" ht="28" x14ac:dyDescent="0.2">
      <c r="B734" s="18" t="s">
        <v>756</v>
      </c>
      <c r="C734" s="19" t="s">
        <v>24</v>
      </c>
      <c r="D734" s="4">
        <v>1881712</v>
      </c>
    </row>
    <row r="735" spans="2:4" ht="28" x14ac:dyDescent="0.2">
      <c r="B735" s="18" t="s">
        <v>757</v>
      </c>
      <c r="C735" s="19" t="s">
        <v>24</v>
      </c>
      <c r="D735" s="4">
        <v>2066146</v>
      </c>
    </row>
    <row r="736" spans="2:4" ht="28" x14ac:dyDescent="0.2">
      <c r="B736" s="18" t="s">
        <v>758</v>
      </c>
      <c r="C736" s="19" t="s">
        <v>24</v>
      </c>
      <c r="D736" s="4">
        <v>4908109</v>
      </c>
    </row>
    <row r="737" spans="2:4" ht="28" x14ac:dyDescent="0.2">
      <c r="B737" s="18" t="s">
        <v>759</v>
      </c>
      <c r="C737" s="19" t="s">
        <v>24</v>
      </c>
      <c r="D737" s="4">
        <v>3689994.7</v>
      </c>
    </row>
    <row r="738" spans="2:4" ht="28" x14ac:dyDescent="0.2">
      <c r="B738" s="18" t="s">
        <v>760</v>
      </c>
      <c r="C738" s="19" t="s">
        <v>24</v>
      </c>
      <c r="D738" s="4">
        <v>1680000</v>
      </c>
    </row>
    <row r="739" spans="2:4" ht="28" x14ac:dyDescent="0.2">
      <c r="B739" s="18" t="s">
        <v>761</v>
      </c>
      <c r="C739" s="19" t="s">
        <v>24</v>
      </c>
      <c r="D739" s="4">
        <v>1780133</v>
      </c>
    </row>
    <row r="740" spans="2:4" ht="28" x14ac:dyDescent="0.2">
      <c r="B740" s="18" t="s">
        <v>762</v>
      </c>
      <c r="C740" s="19" t="s">
        <v>24</v>
      </c>
      <c r="D740" s="4">
        <v>888827.18</v>
      </c>
    </row>
    <row r="741" spans="2:4" ht="28" x14ac:dyDescent="0.2">
      <c r="B741" s="18" t="s">
        <v>763</v>
      </c>
      <c r="C741" s="19" t="s">
        <v>24</v>
      </c>
      <c r="D741" s="4">
        <v>1870204</v>
      </c>
    </row>
    <row r="742" spans="2:4" ht="28" x14ac:dyDescent="0.2">
      <c r="B742" s="18" t="s">
        <v>764</v>
      </c>
      <c r="C742" s="19" t="s">
        <v>24</v>
      </c>
      <c r="D742" s="4">
        <v>2805192.67</v>
      </c>
    </row>
    <row r="743" spans="2:4" ht="28" x14ac:dyDescent="0.2">
      <c r="B743" s="18" t="s">
        <v>765</v>
      </c>
      <c r="C743" s="19" t="s">
        <v>24</v>
      </c>
      <c r="D743" s="4">
        <v>904982</v>
      </c>
    </row>
    <row r="744" spans="2:4" ht="28" x14ac:dyDescent="0.2">
      <c r="B744" s="18" t="s">
        <v>766</v>
      </c>
      <c r="C744" s="19" t="s">
        <v>24</v>
      </c>
      <c r="D744" s="4">
        <v>1208505</v>
      </c>
    </row>
    <row r="745" spans="2:4" ht="28" x14ac:dyDescent="0.2">
      <c r="B745" s="18" t="s">
        <v>767</v>
      </c>
      <c r="C745" s="19" t="s">
        <v>24</v>
      </c>
      <c r="D745" s="4">
        <v>820016</v>
      </c>
    </row>
    <row r="746" spans="2:4" ht="28" x14ac:dyDescent="0.2">
      <c r="B746" s="18" t="s">
        <v>768</v>
      </c>
      <c r="C746" s="19" t="s">
        <v>24</v>
      </c>
      <c r="D746" s="4">
        <v>1887395.34</v>
      </c>
    </row>
    <row r="747" spans="2:4" ht="28" x14ac:dyDescent="0.2">
      <c r="B747" s="18" t="s">
        <v>769</v>
      </c>
      <c r="C747" s="19" t="s">
        <v>24</v>
      </c>
      <c r="D747" s="4">
        <v>1930797</v>
      </c>
    </row>
    <row r="748" spans="2:4" ht="28" x14ac:dyDescent="0.2">
      <c r="B748" s="18" t="s">
        <v>770</v>
      </c>
      <c r="C748" s="19" t="s">
        <v>24</v>
      </c>
      <c r="D748" s="4">
        <v>2202701</v>
      </c>
    </row>
    <row r="749" spans="2:4" ht="28" x14ac:dyDescent="0.2">
      <c r="B749" s="18" t="s">
        <v>771</v>
      </c>
      <c r="C749" s="19" t="s">
        <v>24</v>
      </c>
      <c r="D749" s="4">
        <v>1277347</v>
      </c>
    </row>
    <row r="750" spans="2:4" ht="28" x14ac:dyDescent="0.2">
      <c r="B750" s="18" t="s">
        <v>772</v>
      </c>
      <c r="C750" s="19" t="s">
        <v>24</v>
      </c>
      <c r="D750" s="4">
        <v>2312000</v>
      </c>
    </row>
    <row r="751" spans="2:4" ht="28" x14ac:dyDescent="0.2">
      <c r="B751" s="18" t="s">
        <v>773</v>
      </c>
      <c r="C751" s="19" t="s">
        <v>24</v>
      </c>
      <c r="D751" s="4">
        <v>259000</v>
      </c>
    </row>
    <row r="752" spans="2:4" ht="28" x14ac:dyDescent="0.2">
      <c r="B752" s="18" t="s">
        <v>774</v>
      </c>
      <c r="C752" s="19" t="s">
        <v>24</v>
      </c>
      <c r="D752" s="4">
        <v>329398</v>
      </c>
    </row>
    <row r="753" spans="2:4" ht="28" x14ac:dyDescent="0.2">
      <c r="B753" s="18" t="s">
        <v>775</v>
      </c>
      <c r="C753" s="19" t="s">
        <v>24</v>
      </c>
      <c r="D753" s="4">
        <v>738463</v>
      </c>
    </row>
    <row r="754" spans="2:4" ht="28" x14ac:dyDescent="0.2">
      <c r="B754" s="18" t="s">
        <v>776</v>
      </c>
      <c r="C754" s="19" t="s">
        <v>24</v>
      </c>
      <c r="D754" s="4">
        <v>2038825</v>
      </c>
    </row>
    <row r="755" spans="2:4" ht="28" x14ac:dyDescent="0.2">
      <c r="B755" s="18" t="s">
        <v>777</v>
      </c>
      <c r="C755" s="19" t="s">
        <v>24</v>
      </c>
      <c r="D755" s="4">
        <v>777515</v>
      </c>
    </row>
    <row r="756" spans="2:4" ht="28" x14ac:dyDescent="0.2">
      <c r="B756" s="18" t="s">
        <v>778</v>
      </c>
      <c r="C756" s="19" t="s">
        <v>24</v>
      </c>
      <c r="D756" s="4">
        <v>1487000</v>
      </c>
    </row>
    <row r="757" spans="2:4" ht="28" x14ac:dyDescent="0.2">
      <c r="B757" s="18" t="s">
        <v>779</v>
      </c>
      <c r="C757" s="19" t="s">
        <v>24</v>
      </c>
      <c r="D757" s="4">
        <v>1567812</v>
      </c>
    </row>
    <row r="758" spans="2:4" ht="28" x14ac:dyDescent="0.2">
      <c r="B758" s="18" t="s">
        <v>780</v>
      </c>
      <c r="C758" s="19" t="s">
        <v>24</v>
      </c>
      <c r="D758" s="4">
        <v>1383989.76</v>
      </c>
    </row>
    <row r="759" spans="2:4" ht="28" x14ac:dyDescent="0.2">
      <c r="B759" s="18" t="s">
        <v>781</v>
      </c>
      <c r="C759" s="19" t="s">
        <v>24</v>
      </c>
      <c r="D759" s="4">
        <v>225730.84</v>
      </c>
    </row>
    <row r="760" spans="2:4" ht="28" x14ac:dyDescent="0.2">
      <c r="B760" s="18" t="s">
        <v>782</v>
      </c>
      <c r="C760" s="19" t="s">
        <v>24</v>
      </c>
      <c r="D760" s="4">
        <v>1577700</v>
      </c>
    </row>
    <row r="761" spans="2:4" ht="28" x14ac:dyDescent="0.2">
      <c r="B761" s="18" t="s">
        <v>783</v>
      </c>
      <c r="C761" s="19" t="s">
        <v>24</v>
      </c>
      <c r="D761" s="4">
        <v>1622106.78</v>
      </c>
    </row>
    <row r="762" spans="2:4" ht="28" x14ac:dyDescent="0.2">
      <c r="B762" s="18" t="s">
        <v>784</v>
      </c>
      <c r="C762" s="19" t="s">
        <v>24</v>
      </c>
      <c r="D762" s="4">
        <v>1870975.51</v>
      </c>
    </row>
    <row r="763" spans="2:4" ht="28" x14ac:dyDescent="0.2">
      <c r="B763" s="18" t="s">
        <v>785</v>
      </c>
      <c r="C763" s="19" t="s">
        <v>24</v>
      </c>
      <c r="D763" s="4">
        <v>1610209.63</v>
      </c>
    </row>
    <row r="764" spans="2:4" ht="28" x14ac:dyDescent="0.2">
      <c r="B764" s="18" t="s">
        <v>786</v>
      </c>
      <c r="C764" s="19" t="s">
        <v>24</v>
      </c>
      <c r="D764" s="4">
        <v>1860972</v>
      </c>
    </row>
    <row r="765" spans="2:4" ht="28" x14ac:dyDescent="0.2">
      <c r="B765" s="18" t="s">
        <v>787</v>
      </c>
      <c r="C765" s="19" t="s">
        <v>24</v>
      </c>
      <c r="D765" s="4">
        <v>300000</v>
      </c>
    </row>
    <row r="766" spans="2:4" ht="28" x14ac:dyDescent="0.2">
      <c r="B766" s="18" t="s">
        <v>788</v>
      </c>
      <c r="C766" s="19" t="s">
        <v>24</v>
      </c>
      <c r="D766" s="4">
        <v>2960036.29</v>
      </c>
    </row>
    <row r="767" spans="2:4" ht="28" x14ac:dyDescent="0.2">
      <c r="B767" s="18" t="s">
        <v>789</v>
      </c>
      <c r="C767" s="19" t="s">
        <v>24</v>
      </c>
      <c r="D767" s="4">
        <v>617832</v>
      </c>
    </row>
    <row r="768" spans="2:4" ht="28" x14ac:dyDescent="0.2">
      <c r="B768" s="18" t="s">
        <v>790</v>
      </c>
      <c r="C768" s="19" t="s">
        <v>24</v>
      </c>
      <c r="D768" s="4">
        <v>900000</v>
      </c>
    </row>
    <row r="769" spans="2:4" ht="28" x14ac:dyDescent="0.2">
      <c r="B769" s="18" t="s">
        <v>791</v>
      </c>
      <c r="C769" s="19" t="s">
        <v>24</v>
      </c>
      <c r="D769" s="4">
        <v>750000</v>
      </c>
    </row>
    <row r="770" spans="2:4" ht="28" x14ac:dyDescent="0.2">
      <c r="B770" s="18" t="s">
        <v>792</v>
      </c>
      <c r="C770" s="19" t="s">
        <v>24</v>
      </c>
      <c r="D770" s="4">
        <v>1413000</v>
      </c>
    </row>
    <row r="771" spans="2:4" ht="28" x14ac:dyDescent="0.2">
      <c r="B771" s="18" t="s">
        <v>793</v>
      </c>
      <c r="C771" s="19" t="s">
        <v>24</v>
      </c>
      <c r="D771" s="4">
        <v>200000</v>
      </c>
    </row>
    <row r="772" spans="2:4" ht="28" x14ac:dyDescent="0.2">
      <c r="B772" s="18" t="s">
        <v>794</v>
      </c>
      <c r="C772" s="19" t="s">
        <v>24</v>
      </c>
      <c r="D772" s="4">
        <v>1279100</v>
      </c>
    </row>
    <row r="773" spans="2:4" ht="28" x14ac:dyDescent="0.2">
      <c r="B773" s="18" t="s">
        <v>795</v>
      </c>
      <c r="C773" s="19" t="s">
        <v>24</v>
      </c>
      <c r="D773" s="4">
        <v>0</v>
      </c>
    </row>
    <row r="774" spans="2:4" ht="28" x14ac:dyDescent="0.2">
      <c r="B774" s="18" t="s">
        <v>796</v>
      </c>
      <c r="C774" s="19" t="s">
        <v>24</v>
      </c>
      <c r="D774" s="4">
        <v>3294692</v>
      </c>
    </row>
    <row r="775" spans="2:4" ht="28" x14ac:dyDescent="0.2">
      <c r="B775" s="18" t="s">
        <v>797</v>
      </c>
      <c r="C775" s="19" t="s">
        <v>24</v>
      </c>
      <c r="D775" s="4">
        <v>1501864.57</v>
      </c>
    </row>
    <row r="776" spans="2:4" ht="28" x14ac:dyDescent="0.2">
      <c r="B776" s="18" t="s">
        <v>798</v>
      </c>
      <c r="C776" s="19" t="s">
        <v>24</v>
      </c>
      <c r="D776" s="4">
        <v>1292778</v>
      </c>
    </row>
    <row r="777" spans="2:4" ht="28" x14ac:dyDescent="0.2">
      <c r="B777" s="18" t="s">
        <v>799</v>
      </c>
      <c r="C777" s="19" t="s">
        <v>24</v>
      </c>
      <c r="D777" s="4">
        <v>2042483</v>
      </c>
    </row>
    <row r="778" spans="2:4" ht="28" x14ac:dyDescent="0.2">
      <c r="B778" s="18" t="s">
        <v>800</v>
      </c>
      <c r="C778" s="19" t="s">
        <v>24</v>
      </c>
      <c r="D778" s="4">
        <v>716600</v>
      </c>
    </row>
    <row r="779" spans="2:4" ht="28" x14ac:dyDescent="0.2">
      <c r="B779" s="18" t="s">
        <v>801</v>
      </c>
      <c r="C779" s="19" t="s">
        <v>24</v>
      </c>
      <c r="D779" s="4">
        <v>873339</v>
      </c>
    </row>
    <row r="780" spans="2:4" ht="28" x14ac:dyDescent="0.2">
      <c r="B780" s="18" t="s">
        <v>802</v>
      </c>
      <c r="C780" s="19" t="s">
        <v>24</v>
      </c>
      <c r="D780" s="4">
        <v>2323823</v>
      </c>
    </row>
    <row r="781" spans="2:4" ht="28" x14ac:dyDescent="0.2">
      <c r="B781" s="18" t="s">
        <v>803</v>
      </c>
      <c r="C781" s="19" t="s">
        <v>24</v>
      </c>
      <c r="D781" s="4">
        <v>1805410</v>
      </c>
    </row>
    <row r="782" spans="2:4" ht="28" x14ac:dyDescent="0.2">
      <c r="B782" s="18" t="s">
        <v>804</v>
      </c>
      <c r="C782" s="19" t="s">
        <v>24</v>
      </c>
      <c r="D782" s="4">
        <v>3697557.23</v>
      </c>
    </row>
    <row r="783" spans="2:4" ht="28" x14ac:dyDescent="0.2">
      <c r="B783" s="18" t="s">
        <v>805</v>
      </c>
      <c r="C783" s="19" t="s">
        <v>24</v>
      </c>
      <c r="D783" s="4">
        <v>1300000</v>
      </c>
    </row>
    <row r="784" spans="2:4" ht="28" x14ac:dyDescent="0.2">
      <c r="B784" s="18" t="s">
        <v>806</v>
      </c>
      <c r="C784" s="19" t="s">
        <v>24</v>
      </c>
      <c r="D784" s="4">
        <v>7164022.6699999999</v>
      </c>
    </row>
    <row r="785" spans="2:4" ht="28" x14ac:dyDescent="0.2">
      <c r="B785" s="18" t="s">
        <v>807</v>
      </c>
      <c r="C785" s="19" t="s">
        <v>24</v>
      </c>
      <c r="D785" s="4">
        <v>560000</v>
      </c>
    </row>
    <row r="786" spans="2:4" ht="28" x14ac:dyDescent="0.2">
      <c r="B786" s="18" t="s">
        <v>808</v>
      </c>
      <c r="C786" s="19" t="s">
        <v>24</v>
      </c>
      <c r="D786" s="4">
        <v>1847701</v>
      </c>
    </row>
    <row r="787" spans="2:4" ht="28" x14ac:dyDescent="0.2">
      <c r="B787" s="18" t="s">
        <v>809</v>
      </c>
      <c r="C787" s="19" t="s">
        <v>24</v>
      </c>
      <c r="D787" s="4">
        <v>793000</v>
      </c>
    </row>
    <row r="788" spans="2:4" ht="28" x14ac:dyDescent="0.2">
      <c r="B788" s="18" t="s">
        <v>810</v>
      </c>
      <c r="C788" s="19" t="s">
        <v>24</v>
      </c>
      <c r="D788" s="4">
        <v>288000</v>
      </c>
    </row>
    <row r="789" spans="2:4" ht="28" x14ac:dyDescent="0.2">
      <c r="B789" s="18" t="s">
        <v>811</v>
      </c>
      <c r="C789" s="19" t="s">
        <v>24</v>
      </c>
      <c r="D789" s="4">
        <v>1501692</v>
      </c>
    </row>
    <row r="790" spans="2:4" ht="28" x14ac:dyDescent="0.2">
      <c r="B790" s="18" t="s">
        <v>812</v>
      </c>
      <c r="C790" s="19" t="s">
        <v>24</v>
      </c>
      <c r="D790" s="4">
        <v>1655248</v>
      </c>
    </row>
    <row r="791" spans="2:4" ht="28" x14ac:dyDescent="0.2">
      <c r="B791" s="18" t="s">
        <v>813</v>
      </c>
      <c r="C791" s="19" t="s">
        <v>24</v>
      </c>
      <c r="D791" s="4">
        <v>2087432.75</v>
      </c>
    </row>
    <row r="792" spans="2:4" ht="28" x14ac:dyDescent="0.2">
      <c r="B792" s="18" t="s">
        <v>814</v>
      </c>
      <c r="C792" s="19" t="s">
        <v>24</v>
      </c>
      <c r="D792" s="4">
        <v>248898</v>
      </c>
    </row>
    <row r="793" spans="2:4" ht="28" x14ac:dyDescent="0.2">
      <c r="B793" s="18" t="s">
        <v>815</v>
      </c>
      <c r="C793" s="19" t="s">
        <v>24</v>
      </c>
      <c r="D793" s="4">
        <v>1589767.2</v>
      </c>
    </row>
    <row r="794" spans="2:4" ht="28" x14ac:dyDescent="0.2">
      <c r="B794" s="18" t="s">
        <v>816</v>
      </c>
      <c r="C794" s="19" t="s">
        <v>24</v>
      </c>
      <c r="D794" s="4">
        <v>1844077</v>
      </c>
    </row>
    <row r="795" spans="2:4" ht="28" x14ac:dyDescent="0.2">
      <c r="B795" s="18" t="s">
        <v>817</v>
      </c>
      <c r="C795" s="19" t="s">
        <v>24</v>
      </c>
      <c r="D795" s="4">
        <v>6869885.7000000002</v>
      </c>
    </row>
    <row r="796" spans="2:4" ht="28" x14ac:dyDescent="0.2">
      <c r="B796" s="18" t="s">
        <v>818</v>
      </c>
      <c r="C796" s="19" t="s">
        <v>24</v>
      </c>
      <c r="D796" s="4">
        <v>1392541.36</v>
      </c>
    </row>
    <row r="797" spans="2:4" ht="28" x14ac:dyDescent="0.2">
      <c r="B797" s="18" t="s">
        <v>819</v>
      </c>
      <c r="C797" s="19" t="s">
        <v>24</v>
      </c>
      <c r="D797" s="4">
        <v>1997722</v>
      </c>
    </row>
    <row r="798" spans="2:4" ht="28" x14ac:dyDescent="0.2">
      <c r="B798" s="18" t="s">
        <v>820</v>
      </c>
      <c r="C798" s="19" t="s">
        <v>24</v>
      </c>
      <c r="D798" s="4">
        <v>3308947.93</v>
      </c>
    </row>
    <row r="799" spans="2:4" ht="28" x14ac:dyDescent="0.2">
      <c r="B799" s="18" t="s">
        <v>821</v>
      </c>
      <c r="C799" s="19" t="s">
        <v>24</v>
      </c>
      <c r="D799" s="4">
        <v>159000</v>
      </c>
    </row>
    <row r="800" spans="2:4" ht="28" x14ac:dyDescent="0.2">
      <c r="B800" s="18" t="s">
        <v>822</v>
      </c>
      <c r="C800" s="19" t="s">
        <v>24</v>
      </c>
      <c r="D800" s="4">
        <v>2246530</v>
      </c>
    </row>
    <row r="801" spans="2:4" ht="28" x14ac:dyDescent="0.2">
      <c r="B801" s="18" t="s">
        <v>823</v>
      </c>
      <c r="C801" s="19" t="s">
        <v>24</v>
      </c>
      <c r="D801" s="4">
        <v>1465091.82</v>
      </c>
    </row>
    <row r="802" spans="2:4" ht="28" x14ac:dyDescent="0.2">
      <c r="B802" s="18" t="s">
        <v>824</v>
      </c>
      <c r="C802" s="19" t="s">
        <v>24</v>
      </c>
      <c r="D802" s="4">
        <v>2047331</v>
      </c>
    </row>
    <row r="803" spans="2:4" ht="28" x14ac:dyDescent="0.2">
      <c r="B803" s="18" t="s">
        <v>825</v>
      </c>
      <c r="C803" s="19" t="s">
        <v>24</v>
      </c>
      <c r="D803" s="4">
        <v>2028285.93</v>
      </c>
    </row>
    <row r="804" spans="2:4" ht="28" x14ac:dyDescent="0.2">
      <c r="B804" s="18" t="s">
        <v>826</v>
      </c>
      <c r="C804" s="19" t="s">
        <v>24</v>
      </c>
      <c r="D804" s="4">
        <v>1913580</v>
      </c>
    </row>
    <row r="805" spans="2:4" ht="28" x14ac:dyDescent="0.2">
      <c r="B805" s="18" t="s">
        <v>827</v>
      </c>
      <c r="C805" s="19" t="s">
        <v>24</v>
      </c>
      <c r="D805" s="4">
        <v>729353</v>
      </c>
    </row>
    <row r="806" spans="2:4" ht="28" x14ac:dyDescent="0.2">
      <c r="B806" s="18" t="s">
        <v>828</v>
      </c>
      <c r="C806" s="19" t="s">
        <v>24</v>
      </c>
      <c r="D806" s="4">
        <v>858336</v>
      </c>
    </row>
    <row r="807" spans="2:4" ht="28" x14ac:dyDescent="0.2">
      <c r="B807" s="18" t="s">
        <v>829</v>
      </c>
      <c r="C807" s="19" t="s">
        <v>24</v>
      </c>
      <c r="D807" s="4">
        <v>1367590</v>
      </c>
    </row>
    <row r="808" spans="2:4" ht="28" x14ac:dyDescent="0.2">
      <c r="B808" s="18" t="s">
        <v>830</v>
      </c>
      <c r="C808" s="19" t="s">
        <v>24</v>
      </c>
      <c r="D808" s="4">
        <v>4346512</v>
      </c>
    </row>
    <row r="809" spans="2:4" ht="28" x14ac:dyDescent="0.2">
      <c r="B809" s="18" t="s">
        <v>831</v>
      </c>
      <c r="C809" s="19" t="s">
        <v>24</v>
      </c>
      <c r="D809" s="4">
        <v>2049904</v>
      </c>
    </row>
    <row r="810" spans="2:4" ht="28" x14ac:dyDescent="0.2">
      <c r="B810" s="18" t="s">
        <v>832</v>
      </c>
      <c r="C810" s="19" t="s">
        <v>24</v>
      </c>
      <c r="D810" s="4">
        <v>1501753.75</v>
      </c>
    </row>
    <row r="811" spans="2:4" ht="28" x14ac:dyDescent="0.2">
      <c r="B811" s="18" t="s">
        <v>833</v>
      </c>
      <c r="C811" s="19" t="s">
        <v>24</v>
      </c>
      <c r="D811" s="4">
        <v>3420224.76</v>
      </c>
    </row>
    <row r="812" spans="2:4" ht="28" x14ac:dyDescent="0.2">
      <c r="B812" s="18" t="s">
        <v>834</v>
      </c>
      <c r="C812" s="19" t="s">
        <v>24</v>
      </c>
      <c r="D812" s="4">
        <v>467784</v>
      </c>
    </row>
    <row r="813" spans="2:4" ht="28" x14ac:dyDescent="0.2">
      <c r="B813" s="18" t="s">
        <v>835</v>
      </c>
      <c r="C813" s="19" t="s">
        <v>24</v>
      </c>
      <c r="D813" s="4">
        <v>1739585</v>
      </c>
    </row>
    <row r="814" spans="2:4" ht="28" x14ac:dyDescent="0.2">
      <c r="B814" s="18" t="s">
        <v>836</v>
      </c>
      <c r="C814" s="19" t="s">
        <v>24</v>
      </c>
      <c r="D814" s="4">
        <v>2155746</v>
      </c>
    </row>
    <row r="815" spans="2:4" ht="28" x14ac:dyDescent="0.2">
      <c r="B815" s="18" t="s">
        <v>837</v>
      </c>
      <c r="C815" s="19" t="s">
        <v>24</v>
      </c>
      <c r="D815" s="4">
        <v>546438.66</v>
      </c>
    </row>
    <row r="816" spans="2:4" ht="28" x14ac:dyDescent="0.2">
      <c r="B816" s="18" t="s">
        <v>838</v>
      </c>
      <c r="C816" s="19" t="s">
        <v>24</v>
      </c>
      <c r="D816" s="4">
        <v>2948834.8</v>
      </c>
    </row>
    <row r="817" spans="2:4" ht="28" x14ac:dyDescent="0.2">
      <c r="B817" s="18" t="s">
        <v>839</v>
      </c>
      <c r="C817" s="19" t="s">
        <v>24</v>
      </c>
      <c r="D817" s="4">
        <v>3165119</v>
      </c>
    </row>
    <row r="818" spans="2:4" ht="28" x14ac:dyDescent="0.2">
      <c r="B818" s="18" t="s">
        <v>840</v>
      </c>
      <c r="C818" s="19" t="s">
        <v>24</v>
      </c>
      <c r="D818" s="4">
        <v>2701749.71</v>
      </c>
    </row>
    <row r="819" spans="2:4" ht="28" x14ac:dyDescent="0.2">
      <c r="B819" s="18" t="s">
        <v>841</v>
      </c>
      <c r="C819" s="19" t="s">
        <v>24</v>
      </c>
      <c r="D819" s="4">
        <v>969038.99</v>
      </c>
    </row>
    <row r="820" spans="2:4" ht="28" x14ac:dyDescent="0.2">
      <c r="B820" s="18" t="s">
        <v>842</v>
      </c>
      <c r="C820" s="19" t="s">
        <v>24</v>
      </c>
      <c r="D820" s="4">
        <v>780033</v>
      </c>
    </row>
    <row r="821" spans="2:4" ht="28" x14ac:dyDescent="0.2">
      <c r="B821" s="18" t="s">
        <v>843</v>
      </c>
      <c r="C821" s="19" t="s">
        <v>24</v>
      </c>
      <c r="D821" s="4">
        <v>0</v>
      </c>
    </row>
    <row r="822" spans="2:4" ht="28" x14ac:dyDescent="0.2">
      <c r="B822" s="18" t="s">
        <v>844</v>
      </c>
      <c r="C822" s="19" t="s">
        <v>24</v>
      </c>
      <c r="D822" s="4">
        <v>990000</v>
      </c>
    </row>
    <row r="823" spans="2:4" ht="28" x14ac:dyDescent="0.2">
      <c r="B823" s="18" t="s">
        <v>845</v>
      </c>
      <c r="C823" s="19" t="s">
        <v>24</v>
      </c>
      <c r="D823" s="4">
        <v>1126183</v>
      </c>
    </row>
    <row r="824" spans="2:4" ht="28" x14ac:dyDescent="0.2">
      <c r="B824" s="18" t="s">
        <v>846</v>
      </c>
      <c r="C824" s="19" t="s">
        <v>24</v>
      </c>
      <c r="D824" s="4">
        <v>1125700</v>
      </c>
    </row>
    <row r="825" spans="2:4" ht="28" x14ac:dyDescent="0.2">
      <c r="B825" s="18" t="s">
        <v>847</v>
      </c>
      <c r="C825" s="19" t="s">
        <v>24</v>
      </c>
      <c r="D825" s="4">
        <v>1884821</v>
      </c>
    </row>
    <row r="826" spans="2:4" ht="28" x14ac:dyDescent="0.2">
      <c r="B826" s="18" t="s">
        <v>848</v>
      </c>
      <c r="C826" s="19" t="s">
        <v>24</v>
      </c>
      <c r="D826" s="4">
        <v>2009582.11</v>
      </c>
    </row>
    <row r="827" spans="2:4" ht="28" x14ac:dyDescent="0.2">
      <c r="B827" s="18" t="s">
        <v>849</v>
      </c>
      <c r="C827" s="19" t="s">
        <v>24</v>
      </c>
      <c r="D827" s="4">
        <v>4413634</v>
      </c>
    </row>
    <row r="828" spans="2:4" ht="28" x14ac:dyDescent="0.2">
      <c r="B828" s="18" t="s">
        <v>850</v>
      </c>
      <c r="C828" s="19" t="s">
        <v>24</v>
      </c>
      <c r="D828" s="4">
        <v>4192374.87</v>
      </c>
    </row>
    <row r="829" spans="2:4" ht="28" x14ac:dyDescent="0.2">
      <c r="B829" s="18" t="s">
        <v>851</v>
      </c>
      <c r="C829" s="19" t="s">
        <v>24</v>
      </c>
      <c r="D829" s="4">
        <v>679608</v>
      </c>
    </row>
    <row r="830" spans="2:4" ht="28" x14ac:dyDescent="0.2">
      <c r="B830" s="18" t="s">
        <v>852</v>
      </c>
      <c r="C830" s="19" t="s">
        <v>24</v>
      </c>
      <c r="D830" s="4">
        <v>656543.6</v>
      </c>
    </row>
    <row r="831" spans="2:4" ht="28" x14ac:dyDescent="0.2">
      <c r="B831" s="18" t="s">
        <v>853</v>
      </c>
      <c r="C831" s="19" t="s">
        <v>24</v>
      </c>
      <c r="D831" s="4">
        <v>650000</v>
      </c>
    </row>
    <row r="832" spans="2:4" ht="28" x14ac:dyDescent="0.2">
      <c r="B832" s="18" t="s">
        <v>854</v>
      </c>
      <c r="C832" s="19" t="s">
        <v>24</v>
      </c>
      <c r="D832" s="4">
        <v>527662</v>
      </c>
    </row>
    <row r="833" spans="2:4" ht="28" x14ac:dyDescent="0.2">
      <c r="B833" s="18" t="s">
        <v>855</v>
      </c>
      <c r="C833" s="19" t="s">
        <v>24</v>
      </c>
      <c r="D833" s="4">
        <v>1481346.79</v>
      </c>
    </row>
    <row r="834" spans="2:4" ht="28" x14ac:dyDescent="0.2">
      <c r="B834" s="18" t="s">
        <v>856</v>
      </c>
      <c r="C834" s="19" t="s">
        <v>24</v>
      </c>
      <c r="D834" s="4">
        <v>888565</v>
      </c>
    </row>
    <row r="835" spans="2:4" ht="28" x14ac:dyDescent="0.2">
      <c r="B835" s="18" t="s">
        <v>857</v>
      </c>
      <c r="C835" s="19" t="s">
        <v>24</v>
      </c>
      <c r="D835" s="4">
        <v>3429566.61</v>
      </c>
    </row>
    <row r="836" spans="2:4" ht="28" x14ac:dyDescent="0.2">
      <c r="B836" s="18" t="s">
        <v>858</v>
      </c>
      <c r="C836" s="19" t="s">
        <v>24</v>
      </c>
      <c r="D836" s="4">
        <v>2457257.75</v>
      </c>
    </row>
    <row r="837" spans="2:4" ht="28" x14ac:dyDescent="0.2">
      <c r="B837" s="18" t="s">
        <v>859</v>
      </c>
      <c r="C837" s="19" t="s">
        <v>24</v>
      </c>
      <c r="D837" s="4">
        <v>1376532</v>
      </c>
    </row>
    <row r="838" spans="2:4" ht="28" x14ac:dyDescent="0.2">
      <c r="B838" s="18" t="s">
        <v>860</v>
      </c>
      <c r="C838" s="19" t="s">
        <v>24</v>
      </c>
      <c r="D838" s="4">
        <v>2753294</v>
      </c>
    </row>
    <row r="839" spans="2:4" ht="28" x14ac:dyDescent="0.2">
      <c r="B839" s="18" t="s">
        <v>861</v>
      </c>
      <c r="C839" s="19" t="s">
        <v>24</v>
      </c>
      <c r="D839" s="4">
        <v>1445980.23</v>
      </c>
    </row>
    <row r="840" spans="2:4" ht="28" x14ac:dyDescent="0.2">
      <c r="B840" s="18" t="s">
        <v>862</v>
      </c>
      <c r="C840" s="19" t="s">
        <v>24</v>
      </c>
      <c r="D840" s="4">
        <v>549506</v>
      </c>
    </row>
    <row r="841" spans="2:4" ht="28" x14ac:dyDescent="0.2">
      <c r="B841" s="18" t="s">
        <v>863</v>
      </c>
      <c r="C841" s="19" t="s">
        <v>24</v>
      </c>
      <c r="D841" s="4">
        <v>1435384.58</v>
      </c>
    </row>
    <row r="842" spans="2:4" ht="28" x14ac:dyDescent="0.2">
      <c r="B842" s="18" t="s">
        <v>864</v>
      </c>
      <c r="C842" s="19" t="s">
        <v>24</v>
      </c>
      <c r="D842" s="4">
        <v>3953530.03</v>
      </c>
    </row>
    <row r="843" spans="2:4" ht="28" x14ac:dyDescent="0.2">
      <c r="B843" s="18" t="s">
        <v>865</v>
      </c>
      <c r="C843" s="19" t="s">
        <v>24</v>
      </c>
      <c r="D843" s="4">
        <v>1558603.42</v>
      </c>
    </row>
    <row r="844" spans="2:4" ht="28" x14ac:dyDescent="0.2">
      <c r="B844" s="18" t="s">
        <v>866</v>
      </c>
      <c r="C844" s="19" t="s">
        <v>24</v>
      </c>
      <c r="D844" s="4">
        <v>3405837.1</v>
      </c>
    </row>
    <row r="845" spans="2:4" ht="28" x14ac:dyDescent="0.2">
      <c r="B845" s="18" t="s">
        <v>867</v>
      </c>
      <c r="C845" s="19" t="s">
        <v>24</v>
      </c>
      <c r="D845" s="4">
        <v>364800</v>
      </c>
    </row>
    <row r="846" spans="2:4" ht="28" x14ac:dyDescent="0.2">
      <c r="B846" s="18" t="s">
        <v>868</v>
      </c>
      <c r="C846" s="19" t="s">
        <v>24</v>
      </c>
      <c r="D846" s="4">
        <v>1502602.11</v>
      </c>
    </row>
    <row r="847" spans="2:4" ht="28" x14ac:dyDescent="0.2">
      <c r="B847" s="18" t="s">
        <v>869</v>
      </c>
      <c r="C847" s="19" t="s">
        <v>24</v>
      </c>
      <c r="D847" s="4">
        <v>1479593</v>
      </c>
    </row>
    <row r="848" spans="2:4" ht="28" x14ac:dyDescent="0.2">
      <c r="B848" s="18" t="s">
        <v>870</v>
      </c>
      <c r="C848" s="19" t="s">
        <v>24</v>
      </c>
      <c r="D848" s="4">
        <v>3037561.13</v>
      </c>
    </row>
    <row r="849" spans="2:4" ht="28" x14ac:dyDescent="0.2">
      <c r="B849" s="18" t="s">
        <v>871</v>
      </c>
      <c r="C849" s="19" t="s">
        <v>24</v>
      </c>
      <c r="D849" s="4">
        <v>645639</v>
      </c>
    </row>
    <row r="850" spans="2:4" ht="28" x14ac:dyDescent="0.2">
      <c r="B850" s="18" t="s">
        <v>872</v>
      </c>
      <c r="C850" s="19" t="s">
        <v>24</v>
      </c>
      <c r="D850" s="4">
        <v>2079831.12</v>
      </c>
    </row>
    <row r="851" spans="2:4" ht="28" x14ac:dyDescent="0.2">
      <c r="B851" s="18" t="s">
        <v>873</v>
      </c>
      <c r="C851" s="19" t="s">
        <v>24</v>
      </c>
      <c r="D851" s="4">
        <v>1463047</v>
      </c>
    </row>
    <row r="852" spans="2:4" ht="28" x14ac:dyDescent="0.2">
      <c r="B852" s="18" t="s">
        <v>874</v>
      </c>
      <c r="C852" s="19" t="s">
        <v>24</v>
      </c>
      <c r="D852" s="4">
        <v>1115173</v>
      </c>
    </row>
    <row r="853" spans="2:4" ht="28" x14ac:dyDescent="0.2">
      <c r="B853" s="18" t="s">
        <v>875</v>
      </c>
      <c r="C853" s="19" t="s">
        <v>24</v>
      </c>
      <c r="D853" s="4">
        <v>1414023</v>
      </c>
    </row>
    <row r="854" spans="2:4" ht="28" x14ac:dyDescent="0.2">
      <c r="B854" s="18" t="s">
        <v>876</v>
      </c>
      <c r="C854" s="19" t="s">
        <v>24</v>
      </c>
      <c r="D854" s="4">
        <v>1692322</v>
      </c>
    </row>
    <row r="855" spans="2:4" ht="28" x14ac:dyDescent="0.2">
      <c r="B855" s="18" t="s">
        <v>877</v>
      </c>
      <c r="C855" s="19" t="s">
        <v>24</v>
      </c>
      <c r="D855" s="4">
        <v>0</v>
      </c>
    </row>
    <row r="856" spans="2:4" ht="28" x14ac:dyDescent="0.2">
      <c r="B856" s="18" t="s">
        <v>878</v>
      </c>
      <c r="C856" s="19" t="s">
        <v>24</v>
      </c>
      <c r="D856" s="4">
        <v>327552</v>
      </c>
    </row>
    <row r="857" spans="2:4" ht="28" x14ac:dyDescent="0.2">
      <c r="B857" s="18" t="s">
        <v>879</v>
      </c>
      <c r="C857" s="19" t="s">
        <v>24</v>
      </c>
      <c r="D857" s="4">
        <v>1981859</v>
      </c>
    </row>
    <row r="858" spans="2:4" ht="28" x14ac:dyDescent="0.2">
      <c r="B858" s="18" t="s">
        <v>880</v>
      </c>
      <c r="C858" s="19" t="s">
        <v>24</v>
      </c>
      <c r="D858" s="4">
        <v>1829186</v>
      </c>
    </row>
    <row r="859" spans="2:4" ht="28" x14ac:dyDescent="0.2">
      <c r="B859" s="18" t="s">
        <v>881</v>
      </c>
      <c r="C859" s="19" t="s">
        <v>24</v>
      </c>
      <c r="D859" s="4">
        <v>1370000</v>
      </c>
    </row>
    <row r="860" spans="2:4" ht="28" x14ac:dyDescent="0.2">
      <c r="B860" s="18" t="s">
        <v>882</v>
      </c>
      <c r="C860" s="19" t="s">
        <v>24</v>
      </c>
      <c r="D860" s="4">
        <v>2016313.59</v>
      </c>
    </row>
    <row r="861" spans="2:4" ht="28" x14ac:dyDescent="0.2">
      <c r="B861" s="18" t="s">
        <v>883</v>
      </c>
      <c r="C861" s="19" t="s">
        <v>24</v>
      </c>
      <c r="D861" s="4">
        <v>1515242.28</v>
      </c>
    </row>
    <row r="862" spans="2:4" ht="28" x14ac:dyDescent="0.2">
      <c r="B862" s="18" t="s">
        <v>884</v>
      </c>
      <c r="C862" s="19" t="s">
        <v>24</v>
      </c>
      <c r="D862" s="4">
        <v>3156645</v>
      </c>
    </row>
    <row r="863" spans="2:4" ht="28" x14ac:dyDescent="0.2">
      <c r="B863" s="18" t="s">
        <v>885</v>
      </c>
      <c r="C863" s="19" t="s">
        <v>24</v>
      </c>
      <c r="D863" s="4">
        <v>2680000</v>
      </c>
    </row>
    <row r="864" spans="2:4" ht="28" x14ac:dyDescent="0.2">
      <c r="B864" s="18" t="s">
        <v>886</v>
      </c>
      <c r="C864" s="19" t="s">
        <v>24</v>
      </c>
      <c r="D864" s="4">
        <v>1410286.13</v>
      </c>
    </row>
    <row r="865" spans="2:4" ht="28" x14ac:dyDescent="0.2">
      <c r="B865" s="18" t="s">
        <v>887</v>
      </c>
      <c r="C865" s="19" t="s">
        <v>24</v>
      </c>
      <c r="D865" s="4">
        <v>1791117</v>
      </c>
    </row>
    <row r="866" spans="2:4" ht="28" x14ac:dyDescent="0.2">
      <c r="B866" s="18" t="s">
        <v>888</v>
      </c>
      <c r="C866" s="19" t="s">
        <v>24</v>
      </c>
      <c r="D866" s="4">
        <v>1563172</v>
      </c>
    </row>
    <row r="867" spans="2:4" ht="28" x14ac:dyDescent="0.2">
      <c r="B867" s="18" t="s">
        <v>889</v>
      </c>
      <c r="C867" s="19" t="s">
        <v>24</v>
      </c>
      <c r="D867" s="4">
        <v>1708774</v>
      </c>
    </row>
    <row r="868" spans="2:4" ht="28" x14ac:dyDescent="0.2">
      <c r="B868" s="18" t="s">
        <v>890</v>
      </c>
      <c r="C868" s="19" t="s">
        <v>24</v>
      </c>
      <c r="D868" s="4">
        <v>1008105</v>
      </c>
    </row>
    <row r="869" spans="2:4" ht="28" x14ac:dyDescent="0.2">
      <c r="B869" s="18" t="s">
        <v>891</v>
      </c>
      <c r="C869" s="19" t="s">
        <v>24</v>
      </c>
      <c r="D869" s="4">
        <v>864225</v>
      </c>
    </row>
    <row r="870" spans="2:4" ht="28" x14ac:dyDescent="0.2">
      <c r="B870" s="18" t="s">
        <v>892</v>
      </c>
      <c r="C870" s="19" t="s">
        <v>24</v>
      </c>
      <c r="D870" s="4">
        <v>2253736</v>
      </c>
    </row>
    <row r="871" spans="2:4" ht="28" x14ac:dyDescent="0.2">
      <c r="B871" s="18" t="s">
        <v>893</v>
      </c>
      <c r="C871" s="19" t="s">
        <v>24</v>
      </c>
      <c r="D871" s="4">
        <v>1659956</v>
      </c>
    </row>
    <row r="872" spans="2:4" ht="28" x14ac:dyDescent="0.2">
      <c r="B872" s="18" t="s">
        <v>894</v>
      </c>
      <c r="C872" s="19" t="s">
        <v>24</v>
      </c>
      <c r="D872" s="4">
        <v>1813368</v>
      </c>
    </row>
    <row r="873" spans="2:4" ht="28" x14ac:dyDescent="0.2">
      <c r="B873" s="18" t="s">
        <v>895</v>
      </c>
      <c r="C873" s="19" t="s">
        <v>24</v>
      </c>
      <c r="D873" s="4">
        <v>2049707</v>
      </c>
    </row>
    <row r="874" spans="2:4" ht="28" x14ac:dyDescent="0.2">
      <c r="B874" s="18" t="s">
        <v>896</v>
      </c>
      <c r="C874" s="19" t="s">
        <v>24</v>
      </c>
      <c r="D874" s="4">
        <v>354267</v>
      </c>
    </row>
    <row r="875" spans="2:4" ht="28" x14ac:dyDescent="0.2">
      <c r="B875" s="18" t="s">
        <v>897</v>
      </c>
      <c r="C875" s="19" t="s">
        <v>24</v>
      </c>
      <c r="D875" s="4">
        <v>1170475</v>
      </c>
    </row>
    <row r="876" spans="2:4" ht="28" x14ac:dyDescent="0.2">
      <c r="B876" s="18" t="s">
        <v>898</v>
      </c>
      <c r="C876" s="19" t="s">
        <v>24</v>
      </c>
      <c r="D876" s="4">
        <v>1599807.35</v>
      </c>
    </row>
    <row r="877" spans="2:4" ht="28" x14ac:dyDescent="0.2">
      <c r="B877" s="18" t="s">
        <v>899</v>
      </c>
      <c r="C877" s="19" t="s">
        <v>24</v>
      </c>
      <c r="D877" s="4">
        <v>1359800</v>
      </c>
    </row>
    <row r="878" spans="2:4" ht="28" x14ac:dyDescent="0.2">
      <c r="B878" s="18" t="s">
        <v>900</v>
      </c>
      <c r="C878" s="19" t="s">
        <v>24</v>
      </c>
      <c r="D878" s="4">
        <v>2977033</v>
      </c>
    </row>
    <row r="879" spans="2:4" ht="28" x14ac:dyDescent="0.2">
      <c r="B879" s="18" t="s">
        <v>901</v>
      </c>
      <c r="C879" s="19" t="s">
        <v>24</v>
      </c>
      <c r="D879" s="4">
        <v>1472507</v>
      </c>
    </row>
    <row r="880" spans="2:4" ht="28" x14ac:dyDescent="0.2">
      <c r="B880" s="18" t="s">
        <v>902</v>
      </c>
      <c r="C880" s="19" t="s">
        <v>24</v>
      </c>
      <c r="D880" s="4">
        <v>720678</v>
      </c>
    </row>
    <row r="881" spans="2:4" ht="28" x14ac:dyDescent="0.2">
      <c r="B881" s="18" t="s">
        <v>903</v>
      </c>
      <c r="C881" s="19" t="s">
        <v>24</v>
      </c>
      <c r="D881" s="4">
        <v>567610</v>
      </c>
    </row>
    <row r="882" spans="2:4" ht="28" x14ac:dyDescent="0.2">
      <c r="B882" s="18" t="s">
        <v>904</v>
      </c>
      <c r="C882" s="19" t="s">
        <v>24</v>
      </c>
      <c r="D882" s="4">
        <v>1936237.74</v>
      </c>
    </row>
    <row r="883" spans="2:4" ht="28" x14ac:dyDescent="0.2">
      <c r="B883" s="18" t="s">
        <v>905</v>
      </c>
      <c r="C883" s="19" t="s">
        <v>24</v>
      </c>
      <c r="D883" s="4">
        <v>1691460</v>
      </c>
    </row>
    <row r="884" spans="2:4" ht="28" x14ac:dyDescent="0.2">
      <c r="B884" s="18" t="s">
        <v>906</v>
      </c>
      <c r="C884" s="19" t="s">
        <v>24</v>
      </c>
      <c r="D884" s="4">
        <v>1965546.92</v>
      </c>
    </row>
    <row r="885" spans="2:4" ht="28" x14ac:dyDescent="0.2">
      <c r="B885" s="18" t="s">
        <v>907</v>
      </c>
      <c r="C885" s="19" t="s">
        <v>24</v>
      </c>
      <c r="D885" s="4">
        <v>1145000</v>
      </c>
    </row>
    <row r="886" spans="2:4" ht="28" x14ac:dyDescent="0.2">
      <c r="B886" s="18" t="s">
        <v>908</v>
      </c>
      <c r="C886" s="19" t="s">
        <v>24</v>
      </c>
      <c r="D886" s="4">
        <v>859822</v>
      </c>
    </row>
    <row r="887" spans="2:4" ht="28" x14ac:dyDescent="0.2">
      <c r="B887" s="18" t="s">
        <v>909</v>
      </c>
      <c r="C887" s="19" t="s">
        <v>24</v>
      </c>
      <c r="D887" s="4">
        <v>1958901</v>
      </c>
    </row>
    <row r="888" spans="2:4" ht="28" x14ac:dyDescent="0.2">
      <c r="B888" s="18" t="s">
        <v>910</v>
      </c>
      <c r="C888" s="19" t="s">
        <v>24</v>
      </c>
      <c r="D888" s="4">
        <v>2255227</v>
      </c>
    </row>
    <row r="889" spans="2:4" ht="28" x14ac:dyDescent="0.2">
      <c r="B889" s="18" t="s">
        <v>911</v>
      </c>
      <c r="C889" s="19" t="s">
        <v>24</v>
      </c>
      <c r="D889" s="4">
        <v>1629220.31</v>
      </c>
    </row>
    <row r="890" spans="2:4" ht="28" x14ac:dyDescent="0.2">
      <c r="B890" s="18" t="s">
        <v>912</v>
      </c>
      <c r="C890" s="19" t="s">
        <v>24</v>
      </c>
      <c r="D890" s="4">
        <v>1881707</v>
      </c>
    </row>
    <row r="891" spans="2:4" ht="28" x14ac:dyDescent="0.2">
      <c r="B891" s="18" t="s">
        <v>913</v>
      </c>
      <c r="C891" s="19" t="s">
        <v>24</v>
      </c>
      <c r="D891" s="4">
        <v>220911</v>
      </c>
    </row>
    <row r="892" spans="2:4" ht="28" x14ac:dyDescent="0.2">
      <c r="B892" s="18" t="s">
        <v>914</v>
      </c>
      <c r="C892" s="19" t="s">
        <v>24</v>
      </c>
      <c r="D892" s="4">
        <v>2872246</v>
      </c>
    </row>
    <row r="893" spans="2:4" ht="28" x14ac:dyDescent="0.2">
      <c r="B893" s="18" t="s">
        <v>915</v>
      </c>
      <c r="C893" s="19" t="s">
        <v>24</v>
      </c>
      <c r="D893" s="4">
        <v>1487131</v>
      </c>
    </row>
    <row r="894" spans="2:4" ht="28" x14ac:dyDescent="0.2">
      <c r="B894" s="18" t="s">
        <v>916</v>
      </c>
      <c r="C894" s="19" t="s">
        <v>24</v>
      </c>
      <c r="D894" s="4">
        <v>1403796</v>
      </c>
    </row>
    <row r="895" spans="2:4" ht="28" x14ac:dyDescent="0.2">
      <c r="B895" s="18" t="s">
        <v>917</v>
      </c>
      <c r="C895" s="19" t="s">
        <v>24</v>
      </c>
      <c r="D895" s="4">
        <v>1258807</v>
      </c>
    </row>
    <row r="896" spans="2:4" ht="28" x14ac:dyDescent="0.2">
      <c r="B896" s="18" t="s">
        <v>918</v>
      </c>
      <c r="C896" s="19" t="s">
        <v>24</v>
      </c>
      <c r="D896" s="4">
        <v>1036983</v>
      </c>
    </row>
    <row r="897" spans="2:4" ht="28" x14ac:dyDescent="0.2">
      <c r="B897" s="18" t="s">
        <v>919</v>
      </c>
      <c r="C897" s="19" t="s">
        <v>24</v>
      </c>
      <c r="D897" s="4">
        <v>3512770.32</v>
      </c>
    </row>
    <row r="898" spans="2:4" ht="28" x14ac:dyDescent="0.2">
      <c r="B898" s="18" t="s">
        <v>920</v>
      </c>
      <c r="C898" s="19" t="s">
        <v>24</v>
      </c>
      <c r="D898" s="4">
        <v>2371681</v>
      </c>
    </row>
    <row r="899" spans="2:4" ht="28" x14ac:dyDescent="0.2">
      <c r="B899" s="18" t="s">
        <v>921</v>
      </c>
      <c r="C899" s="19" t="s">
        <v>24</v>
      </c>
      <c r="D899" s="4">
        <v>1821223</v>
      </c>
    </row>
    <row r="900" spans="2:4" ht="28" x14ac:dyDescent="0.2">
      <c r="B900" s="18" t="s">
        <v>922</v>
      </c>
      <c r="C900" s="19" t="s">
        <v>24</v>
      </c>
      <c r="D900" s="4">
        <v>1511581</v>
      </c>
    </row>
    <row r="901" spans="2:4" ht="28" x14ac:dyDescent="0.2">
      <c r="B901" s="18" t="s">
        <v>923</v>
      </c>
      <c r="C901" s="19" t="s">
        <v>24</v>
      </c>
      <c r="D901" s="4">
        <v>4043739.1</v>
      </c>
    </row>
    <row r="902" spans="2:4" ht="28" x14ac:dyDescent="0.2">
      <c r="B902" s="18" t="s">
        <v>924</v>
      </c>
      <c r="C902" s="19" t="s">
        <v>24</v>
      </c>
      <c r="D902" s="4">
        <v>300641</v>
      </c>
    </row>
    <row r="903" spans="2:4" ht="28" x14ac:dyDescent="0.2">
      <c r="B903" s="18" t="s">
        <v>925</v>
      </c>
      <c r="C903" s="19" t="s">
        <v>24</v>
      </c>
      <c r="D903" s="4">
        <v>574710</v>
      </c>
    </row>
    <row r="904" spans="2:4" ht="28" x14ac:dyDescent="0.2">
      <c r="B904" s="18" t="s">
        <v>926</v>
      </c>
      <c r="C904" s="19" t="s">
        <v>24</v>
      </c>
      <c r="D904" s="4">
        <v>191396</v>
      </c>
    </row>
    <row r="905" spans="2:4" ht="28" x14ac:dyDescent="0.2">
      <c r="B905" s="18" t="s">
        <v>927</v>
      </c>
      <c r="C905" s="19" t="s">
        <v>24</v>
      </c>
      <c r="D905" s="4">
        <v>2348722</v>
      </c>
    </row>
    <row r="906" spans="2:4" ht="28" x14ac:dyDescent="0.2">
      <c r="B906" s="18" t="s">
        <v>928</v>
      </c>
      <c r="C906" s="19" t="s">
        <v>24</v>
      </c>
      <c r="D906" s="4">
        <v>3049888.23</v>
      </c>
    </row>
    <row r="907" spans="2:4" ht="28" x14ac:dyDescent="0.2">
      <c r="B907" s="18" t="s">
        <v>929</v>
      </c>
      <c r="C907" s="19" t="s">
        <v>24</v>
      </c>
      <c r="D907" s="4">
        <v>2847788</v>
      </c>
    </row>
    <row r="908" spans="2:4" ht="28" x14ac:dyDescent="0.2">
      <c r="B908" s="18" t="s">
        <v>930</v>
      </c>
      <c r="C908" s="19" t="s">
        <v>24</v>
      </c>
      <c r="D908" s="4">
        <v>1552068</v>
      </c>
    </row>
    <row r="909" spans="2:4" ht="28" x14ac:dyDescent="0.2">
      <c r="B909" s="18" t="s">
        <v>931</v>
      </c>
      <c r="C909" s="19" t="s">
        <v>24</v>
      </c>
      <c r="D909" s="4">
        <v>2408502.44</v>
      </c>
    </row>
    <row r="910" spans="2:4" ht="28" x14ac:dyDescent="0.2">
      <c r="B910" s="18" t="s">
        <v>932</v>
      </c>
      <c r="C910" s="19" t="s">
        <v>24</v>
      </c>
      <c r="D910" s="4">
        <v>1486483</v>
      </c>
    </row>
    <row r="911" spans="2:4" ht="28" x14ac:dyDescent="0.2">
      <c r="B911" s="18" t="s">
        <v>933</v>
      </c>
      <c r="C911" s="19" t="s">
        <v>24</v>
      </c>
      <c r="D911" s="4">
        <v>107136</v>
      </c>
    </row>
    <row r="912" spans="2:4" ht="28" x14ac:dyDescent="0.2">
      <c r="B912" s="18" t="s">
        <v>934</v>
      </c>
      <c r="C912" s="19" t="s">
        <v>24</v>
      </c>
      <c r="D912" s="4">
        <v>1218771</v>
      </c>
    </row>
    <row r="913" spans="2:4" ht="28" x14ac:dyDescent="0.2">
      <c r="B913" s="18" t="s">
        <v>935</v>
      </c>
      <c r="C913" s="19" t="s">
        <v>24</v>
      </c>
      <c r="D913" s="4">
        <v>2050099</v>
      </c>
    </row>
    <row r="914" spans="2:4" ht="28" x14ac:dyDescent="0.2">
      <c r="B914" s="18" t="s">
        <v>936</v>
      </c>
      <c r="C914" s="19" t="s">
        <v>24</v>
      </c>
      <c r="D914" s="4">
        <v>1850057.92</v>
      </c>
    </row>
    <row r="915" spans="2:4" ht="28" x14ac:dyDescent="0.2">
      <c r="B915" s="18" t="s">
        <v>937</v>
      </c>
      <c r="C915" s="19" t="s">
        <v>24</v>
      </c>
      <c r="D915" s="4">
        <v>1402805</v>
      </c>
    </row>
    <row r="916" spans="2:4" ht="28" x14ac:dyDescent="0.2">
      <c r="B916" s="18" t="s">
        <v>938</v>
      </c>
      <c r="C916" s="19" t="s">
        <v>24</v>
      </c>
      <c r="D916" s="4">
        <v>90000</v>
      </c>
    </row>
    <row r="917" spans="2:4" ht="28" x14ac:dyDescent="0.2">
      <c r="B917" s="18" t="s">
        <v>939</v>
      </c>
      <c r="C917" s="19" t="s">
        <v>24</v>
      </c>
      <c r="D917" s="4">
        <v>581200</v>
      </c>
    </row>
    <row r="918" spans="2:4" ht="28" x14ac:dyDescent="0.2">
      <c r="B918" s="18" t="s">
        <v>940</v>
      </c>
      <c r="C918" s="19" t="s">
        <v>24</v>
      </c>
      <c r="D918" s="4">
        <v>1795277</v>
      </c>
    </row>
    <row r="919" spans="2:4" ht="28" x14ac:dyDescent="0.2">
      <c r="B919" s="18" t="s">
        <v>941</v>
      </c>
      <c r="C919" s="19" t="s">
        <v>24</v>
      </c>
      <c r="D919" s="4">
        <v>1553517</v>
      </c>
    </row>
    <row r="920" spans="2:4" ht="28" x14ac:dyDescent="0.2">
      <c r="B920" s="18" t="s">
        <v>942</v>
      </c>
      <c r="C920" s="19" t="s">
        <v>24</v>
      </c>
      <c r="D920" s="4">
        <v>1489465.36</v>
      </c>
    </row>
    <row r="921" spans="2:4" ht="28" x14ac:dyDescent="0.2">
      <c r="B921" s="18" t="s">
        <v>943</v>
      </c>
      <c r="C921" s="19" t="s">
        <v>24</v>
      </c>
      <c r="D921" s="4">
        <v>4451315</v>
      </c>
    </row>
    <row r="922" spans="2:4" ht="28" x14ac:dyDescent="0.2">
      <c r="B922" s="18" t="s">
        <v>944</v>
      </c>
      <c r="C922" s="19" t="s">
        <v>24</v>
      </c>
      <c r="D922" s="4">
        <v>2416012</v>
      </c>
    </row>
    <row r="923" spans="2:4" ht="28" x14ac:dyDescent="0.2">
      <c r="B923" s="18" t="s">
        <v>945</v>
      </c>
      <c r="C923" s="19" t="s">
        <v>24</v>
      </c>
      <c r="D923" s="4">
        <v>3322204</v>
      </c>
    </row>
    <row r="924" spans="2:4" ht="28" x14ac:dyDescent="0.2">
      <c r="B924" s="18" t="s">
        <v>946</v>
      </c>
      <c r="C924" s="19" t="s">
        <v>24</v>
      </c>
      <c r="D924" s="4">
        <v>1482666.34</v>
      </c>
    </row>
    <row r="925" spans="2:4" ht="28" x14ac:dyDescent="0.2">
      <c r="B925" s="18" t="s">
        <v>947</v>
      </c>
      <c r="C925" s="19" t="s">
        <v>24</v>
      </c>
      <c r="D925" s="4">
        <v>1483652</v>
      </c>
    </row>
    <row r="926" spans="2:4" ht="28" x14ac:dyDescent="0.2">
      <c r="B926" s="18" t="s">
        <v>948</v>
      </c>
      <c r="C926" s="19" t="s">
        <v>24</v>
      </c>
      <c r="D926" s="4">
        <v>1365171</v>
      </c>
    </row>
    <row r="927" spans="2:4" ht="28" x14ac:dyDescent="0.2">
      <c r="B927" s="18" t="s">
        <v>949</v>
      </c>
      <c r="C927" s="19" t="s">
        <v>24</v>
      </c>
      <c r="D927" s="4">
        <v>498176</v>
      </c>
    </row>
    <row r="928" spans="2:4" ht="28" x14ac:dyDescent="0.2">
      <c r="B928" s="18" t="s">
        <v>950</v>
      </c>
      <c r="C928" s="19" t="s">
        <v>24</v>
      </c>
      <c r="D928" s="4">
        <v>2667947.9</v>
      </c>
    </row>
    <row r="929" spans="2:4" ht="28" x14ac:dyDescent="0.2">
      <c r="B929" s="18" t="s">
        <v>951</v>
      </c>
      <c r="C929" s="19" t="s">
        <v>24</v>
      </c>
      <c r="D929" s="4">
        <v>140281</v>
      </c>
    </row>
    <row r="930" spans="2:4" ht="28" x14ac:dyDescent="0.2">
      <c r="B930" s="18" t="s">
        <v>952</v>
      </c>
      <c r="C930" s="19" t="s">
        <v>24</v>
      </c>
      <c r="D930" s="4">
        <v>237426</v>
      </c>
    </row>
    <row r="931" spans="2:4" ht="28" x14ac:dyDescent="0.2">
      <c r="B931" s="18" t="s">
        <v>953</v>
      </c>
      <c r="C931" s="19" t="s">
        <v>24</v>
      </c>
      <c r="D931" s="4">
        <v>1588225.79</v>
      </c>
    </row>
    <row r="932" spans="2:4" ht="28" x14ac:dyDescent="0.2">
      <c r="B932" s="18" t="s">
        <v>954</v>
      </c>
      <c r="C932" s="19" t="s">
        <v>24</v>
      </c>
      <c r="D932" s="4">
        <v>162090</v>
      </c>
    </row>
    <row r="933" spans="2:4" ht="28" x14ac:dyDescent="0.2">
      <c r="B933" s="18" t="s">
        <v>955</v>
      </c>
      <c r="C933" s="19" t="s">
        <v>24</v>
      </c>
      <c r="D933" s="4">
        <v>1894677</v>
      </c>
    </row>
    <row r="934" spans="2:4" ht="28" x14ac:dyDescent="0.2">
      <c r="B934" s="18" t="s">
        <v>956</v>
      </c>
      <c r="C934" s="19" t="s">
        <v>24</v>
      </c>
      <c r="D934" s="4">
        <v>1373381</v>
      </c>
    </row>
    <row r="935" spans="2:4" ht="28" x14ac:dyDescent="0.2">
      <c r="B935" s="18" t="s">
        <v>957</v>
      </c>
      <c r="C935" s="19" t="s">
        <v>24</v>
      </c>
      <c r="D935" s="4">
        <v>3552871.6</v>
      </c>
    </row>
    <row r="936" spans="2:4" ht="28" x14ac:dyDescent="0.2">
      <c r="B936" s="18" t="s">
        <v>958</v>
      </c>
      <c r="C936" s="19" t="s">
        <v>24</v>
      </c>
      <c r="D936" s="4">
        <v>2899845</v>
      </c>
    </row>
    <row r="937" spans="2:4" ht="28" x14ac:dyDescent="0.2">
      <c r="B937" s="18" t="s">
        <v>959</v>
      </c>
      <c r="C937" s="19" t="s">
        <v>24</v>
      </c>
      <c r="D937" s="4">
        <v>96440.03</v>
      </c>
    </row>
    <row r="938" spans="2:4" ht="28" x14ac:dyDescent="0.2">
      <c r="B938" s="18" t="s">
        <v>960</v>
      </c>
      <c r="C938" s="19" t="s">
        <v>24</v>
      </c>
      <c r="D938" s="4">
        <v>389199</v>
      </c>
    </row>
    <row r="939" spans="2:4" ht="28" x14ac:dyDescent="0.2">
      <c r="B939" s="18" t="s">
        <v>961</v>
      </c>
      <c r="C939" s="19" t="s">
        <v>24</v>
      </c>
      <c r="D939" s="4">
        <v>1265587</v>
      </c>
    </row>
    <row r="940" spans="2:4" ht="28" x14ac:dyDescent="0.2">
      <c r="B940" s="18" t="s">
        <v>962</v>
      </c>
      <c r="C940" s="19" t="s">
        <v>24</v>
      </c>
      <c r="D940" s="4">
        <v>3825036</v>
      </c>
    </row>
    <row r="941" spans="2:4" ht="28" x14ac:dyDescent="0.2">
      <c r="B941" s="18" t="s">
        <v>963</v>
      </c>
      <c r="C941" s="19" t="s">
        <v>24</v>
      </c>
      <c r="D941" s="4">
        <v>1099617</v>
      </c>
    </row>
    <row r="942" spans="2:4" ht="28" x14ac:dyDescent="0.2">
      <c r="B942" s="18" t="s">
        <v>964</v>
      </c>
      <c r="C942" s="19" t="s">
        <v>24</v>
      </c>
      <c r="D942" s="4">
        <v>2897747.37</v>
      </c>
    </row>
    <row r="943" spans="2:4" ht="28" x14ac:dyDescent="0.2">
      <c r="B943" s="18" t="s">
        <v>965</v>
      </c>
      <c r="C943" s="19" t="s">
        <v>24</v>
      </c>
      <c r="D943" s="4">
        <v>2098338.67</v>
      </c>
    </row>
    <row r="944" spans="2:4" ht="28" x14ac:dyDescent="0.2">
      <c r="B944" s="18" t="s">
        <v>966</v>
      </c>
      <c r="C944" s="19" t="s">
        <v>24</v>
      </c>
      <c r="D944" s="4">
        <v>3341791.29</v>
      </c>
    </row>
    <row r="945" spans="2:4" ht="28" x14ac:dyDescent="0.2">
      <c r="B945" s="18" t="s">
        <v>967</v>
      </c>
      <c r="C945" s="19" t="s">
        <v>24</v>
      </c>
      <c r="D945" s="4">
        <v>1452386</v>
      </c>
    </row>
    <row r="946" spans="2:4" ht="28" x14ac:dyDescent="0.2">
      <c r="B946" s="18" t="s">
        <v>968</v>
      </c>
      <c r="C946" s="19" t="s">
        <v>24</v>
      </c>
      <c r="D946" s="4">
        <v>2004486.85</v>
      </c>
    </row>
    <row r="947" spans="2:4" ht="28" x14ac:dyDescent="0.2">
      <c r="B947" s="18" t="s">
        <v>969</v>
      </c>
      <c r="C947" s="19" t="s">
        <v>24</v>
      </c>
      <c r="D947" s="4">
        <v>1320000</v>
      </c>
    </row>
    <row r="948" spans="2:4" ht="28" x14ac:dyDescent="0.2">
      <c r="B948" s="18" t="s">
        <v>970</v>
      </c>
      <c r="C948" s="19" t="s">
        <v>24</v>
      </c>
      <c r="D948" s="4">
        <v>588617</v>
      </c>
    </row>
    <row r="949" spans="2:4" ht="28" x14ac:dyDescent="0.2">
      <c r="B949" s="18" t="s">
        <v>971</v>
      </c>
      <c r="C949" s="19" t="s">
        <v>24</v>
      </c>
      <c r="D949" s="4">
        <v>1484651.59</v>
      </c>
    </row>
    <row r="950" spans="2:4" ht="28" x14ac:dyDescent="0.2">
      <c r="B950" s="18" t="s">
        <v>972</v>
      </c>
      <c r="C950" s="19" t="s">
        <v>24</v>
      </c>
      <c r="D950" s="4">
        <v>1679034.98</v>
      </c>
    </row>
    <row r="951" spans="2:4" ht="28" x14ac:dyDescent="0.2">
      <c r="B951" s="18" t="s">
        <v>973</v>
      </c>
      <c r="C951" s="19" t="s">
        <v>24</v>
      </c>
      <c r="D951" s="4">
        <v>1818716</v>
      </c>
    </row>
    <row r="952" spans="2:4" ht="28" x14ac:dyDescent="0.2">
      <c r="B952" s="18" t="s">
        <v>974</v>
      </c>
      <c r="C952" s="19" t="s">
        <v>24</v>
      </c>
      <c r="D952" s="4">
        <v>2044019</v>
      </c>
    </row>
    <row r="953" spans="2:4" ht="28" x14ac:dyDescent="0.2">
      <c r="B953" s="18" t="s">
        <v>975</v>
      </c>
      <c r="C953" s="19" t="s">
        <v>24</v>
      </c>
      <c r="D953" s="4">
        <v>1551401</v>
      </c>
    </row>
    <row r="954" spans="2:4" ht="28" x14ac:dyDescent="0.2">
      <c r="B954" s="18" t="s">
        <v>976</v>
      </c>
      <c r="C954" s="19" t="s">
        <v>24</v>
      </c>
      <c r="D954" s="4">
        <v>1147206</v>
      </c>
    </row>
    <row r="955" spans="2:4" ht="28" x14ac:dyDescent="0.2">
      <c r="B955" s="18" t="s">
        <v>977</v>
      </c>
      <c r="C955" s="19" t="s">
        <v>24</v>
      </c>
      <c r="D955" s="4">
        <v>1641055.79</v>
      </c>
    </row>
    <row r="956" spans="2:4" ht="28" x14ac:dyDescent="0.2">
      <c r="B956" s="18" t="s">
        <v>978</v>
      </c>
      <c r="C956" s="19" t="s">
        <v>24</v>
      </c>
      <c r="D956" s="4">
        <v>1354200</v>
      </c>
    </row>
    <row r="957" spans="2:4" ht="28" x14ac:dyDescent="0.2">
      <c r="B957" s="18" t="s">
        <v>979</v>
      </c>
      <c r="C957" s="19" t="s">
        <v>24</v>
      </c>
      <c r="D957" s="4">
        <v>1670264</v>
      </c>
    </row>
    <row r="958" spans="2:4" ht="28" x14ac:dyDescent="0.2">
      <c r="B958" s="18" t="s">
        <v>980</v>
      </c>
      <c r="C958" s="19" t="s">
        <v>24</v>
      </c>
      <c r="D958" s="4">
        <v>2283643</v>
      </c>
    </row>
    <row r="959" spans="2:4" ht="28" x14ac:dyDescent="0.2">
      <c r="B959" s="18" t="s">
        <v>981</v>
      </c>
      <c r="C959" s="19" t="s">
        <v>24</v>
      </c>
      <c r="D959" s="4">
        <v>84765.29</v>
      </c>
    </row>
    <row r="960" spans="2:4" ht="28" x14ac:dyDescent="0.2">
      <c r="B960" s="18" t="s">
        <v>982</v>
      </c>
      <c r="C960" s="19" t="s">
        <v>24</v>
      </c>
      <c r="D960" s="4">
        <v>40000</v>
      </c>
    </row>
    <row r="961" spans="2:4" ht="28" x14ac:dyDescent="0.2">
      <c r="B961" s="18" t="s">
        <v>983</v>
      </c>
      <c r="C961" s="19" t="s">
        <v>24</v>
      </c>
      <c r="D961" s="4">
        <v>288000</v>
      </c>
    </row>
    <row r="962" spans="2:4" ht="28" x14ac:dyDescent="0.2">
      <c r="B962" s="18" t="s">
        <v>984</v>
      </c>
      <c r="C962" s="19" t="s">
        <v>24</v>
      </c>
      <c r="D962" s="4">
        <v>2024112</v>
      </c>
    </row>
    <row r="963" spans="2:4" ht="28" x14ac:dyDescent="0.2">
      <c r="B963" s="18" t="s">
        <v>985</v>
      </c>
      <c r="C963" s="19" t="s">
        <v>24</v>
      </c>
      <c r="D963" s="4">
        <v>433800</v>
      </c>
    </row>
    <row r="964" spans="2:4" ht="28" x14ac:dyDescent="0.2">
      <c r="B964" s="18" t="s">
        <v>986</v>
      </c>
      <c r="C964" s="19" t="s">
        <v>24</v>
      </c>
      <c r="D964" s="4">
        <v>20823900</v>
      </c>
    </row>
    <row r="965" spans="2:4" ht="28" x14ac:dyDescent="0.2">
      <c r="B965" s="18" t="s">
        <v>987</v>
      </c>
      <c r="C965" s="19" t="s">
        <v>24</v>
      </c>
      <c r="D965" s="4">
        <v>3164927.96</v>
      </c>
    </row>
    <row r="966" spans="2:4" ht="28" x14ac:dyDescent="0.2">
      <c r="B966" s="18" t="s">
        <v>988</v>
      </c>
      <c r="C966" s="19" t="s">
        <v>24</v>
      </c>
      <c r="D966" s="4">
        <v>960000</v>
      </c>
    </row>
    <row r="967" spans="2:4" ht="28" x14ac:dyDescent="0.2">
      <c r="B967" s="18" t="s">
        <v>989</v>
      </c>
      <c r="C967" s="19" t="s">
        <v>24</v>
      </c>
      <c r="D967" s="4">
        <v>1060053</v>
      </c>
    </row>
    <row r="968" spans="2:4" ht="28" x14ac:dyDescent="0.2">
      <c r="B968" s="18" t="s">
        <v>990</v>
      </c>
      <c r="C968" s="19" t="s">
        <v>24</v>
      </c>
      <c r="D968" s="4">
        <v>203265</v>
      </c>
    </row>
    <row r="969" spans="2:4" ht="28" x14ac:dyDescent="0.2">
      <c r="B969" s="18" t="s">
        <v>991</v>
      </c>
      <c r="C969" s="19" t="s">
        <v>24</v>
      </c>
      <c r="D969" s="4">
        <v>391893</v>
      </c>
    </row>
    <row r="970" spans="2:4" ht="28" x14ac:dyDescent="0.2">
      <c r="B970" s="18" t="s">
        <v>992</v>
      </c>
      <c r="C970" s="19" t="s">
        <v>24</v>
      </c>
      <c r="D970" s="4">
        <v>1624863</v>
      </c>
    </row>
    <row r="971" spans="2:4" ht="28" x14ac:dyDescent="0.2">
      <c r="B971" s="18" t="s">
        <v>993</v>
      </c>
      <c r="C971" s="19" t="s">
        <v>24</v>
      </c>
      <c r="D971" s="4">
        <v>588000</v>
      </c>
    </row>
    <row r="972" spans="2:4" ht="28" x14ac:dyDescent="0.2">
      <c r="B972" s="18" t="s">
        <v>994</v>
      </c>
      <c r="C972" s="19" t="s">
        <v>24</v>
      </c>
      <c r="D972" s="4">
        <v>3140447.23</v>
      </c>
    </row>
    <row r="973" spans="2:4" ht="28" x14ac:dyDescent="0.2">
      <c r="B973" s="18" t="s">
        <v>995</v>
      </c>
      <c r="C973" s="19" t="s">
        <v>24</v>
      </c>
      <c r="D973" s="4">
        <v>1537408.81</v>
      </c>
    </row>
    <row r="974" spans="2:4" ht="28" x14ac:dyDescent="0.2">
      <c r="B974" s="18" t="s">
        <v>996</v>
      </c>
      <c r="C974" s="19" t="s">
        <v>24</v>
      </c>
      <c r="D974" s="4">
        <v>1749185</v>
      </c>
    </row>
    <row r="975" spans="2:4" ht="28" x14ac:dyDescent="0.2">
      <c r="B975" s="18" t="s">
        <v>997</v>
      </c>
      <c r="C975" s="19" t="s">
        <v>24</v>
      </c>
      <c r="D975" s="4">
        <v>704877.06</v>
      </c>
    </row>
    <row r="976" spans="2:4" ht="28" x14ac:dyDescent="0.2">
      <c r="B976" s="18" t="s">
        <v>998</v>
      </c>
      <c r="C976" s="19" t="s">
        <v>24</v>
      </c>
      <c r="D976" s="4">
        <v>1484651.59</v>
      </c>
    </row>
    <row r="977" spans="2:4" ht="28" x14ac:dyDescent="0.2">
      <c r="B977" s="18" t="s">
        <v>999</v>
      </c>
      <c r="C977" s="19" t="s">
        <v>24</v>
      </c>
      <c r="D977" s="4">
        <v>1491448</v>
      </c>
    </row>
    <row r="978" spans="2:4" ht="28" x14ac:dyDescent="0.2">
      <c r="B978" s="18" t="s">
        <v>1000</v>
      </c>
      <c r="C978" s="19" t="s">
        <v>24</v>
      </c>
      <c r="D978" s="4">
        <v>400766.28</v>
      </c>
    </row>
    <row r="979" spans="2:4" ht="28" x14ac:dyDescent="0.2">
      <c r="B979" s="18" t="s">
        <v>1001</v>
      </c>
      <c r="C979" s="19" t="s">
        <v>24</v>
      </c>
      <c r="D979" s="4">
        <v>2425529</v>
      </c>
    </row>
    <row r="980" spans="2:4" ht="28" x14ac:dyDescent="0.2">
      <c r="B980" s="18" t="s">
        <v>1002</v>
      </c>
      <c r="C980" s="19" t="s">
        <v>24</v>
      </c>
      <c r="D980" s="4">
        <v>637200</v>
      </c>
    </row>
    <row r="981" spans="2:4" ht="28" x14ac:dyDescent="0.2">
      <c r="B981" s="18" t="s">
        <v>1003</v>
      </c>
      <c r="C981" s="19" t="s">
        <v>24</v>
      </c>
      <c r="D981" s="4">
        <v>2481437.14</v>
      </c>
    </row>
    <row r="982" spans="2:4" ht="28" x14ac:dyDescent="0.2">
      <c r="B982" s="18" t="s">
        <v>1004</v>
      </c>
      <c r="C982" s="19" t="s">
        <v>24</v>
      </c>
      <c r="D982" s="4">
        <v>2045138</v>
      </c>
    </row>
    <row r="983" spans="2:4" ht="28" x14ac:dyDescent="0.2">
      <c r="B983" s="18" t="s">
        <v>1005</v>
      </c>
      <c r="C983" s="19" t="s">
        <v>24</v>
      </c>
      <c r="D983" s="4">
        <v>1767336</v>
      </c>
    </row>
    <row r="984" spans="2:4" ht="28" x14ac:dyDescent="0.2">
      <c r="B984" s="18" t="s">
        <v>1006</v>
      </c>
      <c r="C984" s="19" t="s">
        <v>24</v>
      </c>
      <c r="D984" s="4">
        <v>500000</v>
      </c>
    </row>
    <row r="985" spans="2:4" ht="28" x14ac:dyDescent="0.2">
      <c r="B985" s="18" t="s">
        <v>1007</v>
      </c>
      <c r="C985" s="19" t="s">
        <v>24</v>
      </c>
      <c r="D985" s="4">
        <v>4305741.05</v>
      </c>
    </row>
    <row r="986" spans="2:4" ht="28" x14ac:dyDescent="0.2">
      <c r="B986" s="18" t="s">
        <v>1008</v>
      </c>
      <c r="C986" s="19" t="s">
        <v>24</v>
      </c>
      <c r="D986" s="4">
        <v>2876099.08</v>
      </c>
    </row>
    <row r="987" spans="2:4" ht="28" x14ac:dyDescent="0.2">
      <c r="B987" s="18" t="s">
        <v>1009</v>
      </c>
      <c r="C987" s="19" t="s">
        <v>24</v>
      </c>
      <c r="D987" s="4">
        <v>1218520</v>
      </c>
    </row>
    <row r="988" spans="2:4" ht="28" x14ac:dyDescent="0.2">
      <c r="B988" s="18" t="s">
        <v>1010</v>
      </c>
      <c r="C988" s="19" t="s">
        <v>24</v>
      </c>
      <c r="D988" s="4">
        <v>2043953</v>
      </c>
    </row>
    <row r="989" spans="2:4" ht="28" x14ac:dyDescent="0.2">
      <c r="B989" s="18" t="s">
        <v>1011</v>
      </c>
      <c r="C989" s="19" t="s">
        <v>24</v>
      </c>
      <c r="D989" s="4">
        <v>1475759.89</v>
      </c>
    </row>
    <row r="990" spans="2:4" ht="28" x14ac:dyDescent="0.2">
      <c r="B990" s="18" t="s">
        <v>1012</v>
      </c>
      <c r="C990" s="19" t="s">
        <v>24</v>
      </c>
      <c r="D990" s="4">
        <v>1523994</v>
      </c>
    </row>
    <row r="991" spans="2:4" ht="28" x14ac:dyDescent="0.2">
      <c r="B991" s="18" t="s">
        <v>1013</v>
      </c>
      <c r="C991" s="19" t="s">
        <v>24</v>
      </c>
      <c r="D991" s="4">
        <v>1068000</v>
      </c>
    </row>
    <row r="992" spans="2:4" ht="28" x14ac:dyDescent="0.2">
      <c r="B992" s="18" t="s">
        <v>1014</v>
      </c>
      <c r="C992" s="19" t="s">
        <v>24</v>
      </c>
      <c r="D992" s="4">
        <v>1500000</v>
      </c>
    </row>
    <row r="993" spans="2:4" ht="28" x14ac:dyDescent="0.2">
      <c r="B993" s="18" t="s">
        <v>1015</v>
      </c>
      <c r="C993" s="19" t="s">
        <v>24</v>
      </c>
      <c r="D993" s="4">
        <v>1667749</v>
      </c>
    </row>
    <row r="994" spans="2:4" ht="28" x14ac:dyDescent="0.2">
      <c r="B994" s="18" t="s">
        <v>1016</v>
      </c>
      <c r="C994" s="19" t="s">
        <v>24</v>
      </c>
      <c r="D994" s="4">
        <v>2391789</v>
      </c>
    </row>
    <row r="995" spans="2:4" ht="28" x14ac:dyDescent="0.2">
      <c r="B995" s="18" t="s">
        <v>1017</v>
      </c>
      <c r="C995" s="19" t="s">
        <v>24</v>
      </c>
      <c r="D995" s="4">
        <v>1619977.19</v>
      </c>
    </row>
    <row r="996" spans="2:4" ht="28" x14ac:dyDescent="0.2">
      <c r="B996" s="18" t="s">
        <v>1018</v>
      </c>
      <c r="C996" s="19" t="s">
        <v>24</v>
      </c>
      <c r="D996" s="4">
        <v>694455</v>
      </c>
    </row>
    <row r="997" spans="2:4" ht="28" x14ac:dyDescent="0.2">
      <c r="B997" s="18" t="s">
        <v>1019</v>
      </c>
      <c r="C997" s="19" t="s">
        <v>24</v>
      </c>
      <c r="D997" s="4">
        <v>1884414.42</v>
      </c>
    </row>
    <row r="998" spans="2:4" ht="28" x14ac:dyDescent="0.2">
      <c r="B998" s="18" t="s">
        <v>1020</v>
      </c>
      <c r="C998" s="19" t="s">
        <v>24</v>
      </c>
      <c r="D998" s="4">
        <v>512000</v>
      </c>
    </row>
    <row r="999" spans="2:4" ht="28" x14ac:dyDescent="0.2">
      <c r="B999" s="18" t="s">
        <v>1021</v>
      </c>
      <c r="C999" s="19" t="s">
        <v>24</v>
      </c>
      <c r="D999" s="4">
        <v>2813752</v>
      </c>
    </row>
    <row r="1000" spans="2:4" ht="28" x14ac:dyDescent="0.2">
      <c r="B1000" s="18" t="s">
        <v>1022</v>
      </c>
      <c r="C1000" s="19" t="s">
        <v>24</v>
      </c>
      <c r="D1000" s="4">
        <v>1860794.31</v>
      </c>
    </row>
    <row r="1001" spans="2:4" ht="28" x14ac:dyDescent="0.2">
      <c r="B1001" s="18" t="s">
        <v>1023</v>
      </c>
      <c r="C1001" s="19" t="s">
        <v>24</v>
      </c>
      <c r="D1001" s="4">
        <v>707536</v>
      </c>
    </row>
    <row r="1002" spans="2:4" ht="28" x14ac:dyDescent="0.2">
      <c r="B1002" s="18" t="s">
        <v>1024</v>
      </c>
      <c r="C1002" s="19" t="s">
        <v>24</v>
      </c>
      <c r="D1002" s="4">
        <v>2005923</v>
      </c>
    </row>
    <row r="1003" spans="2:4" ht="28" x14ac:dyDescent="0.2">
      <c r="B1003" s="18" t="s">
        <v>1025</v>
      </c>
      <c r="C1003" s="19" t="s">
        <v>24</v>
      </c>
      <c r="D1003" s="4">
        <v>2268020</v>
      </c>
    </row>
    <row r="1004" spans="2:4" ht="28" x14ac:dyDescent="0.2">
      <c r="B1004" s="18" t="s">
        <v>1026</v>
      </c>
      <c r="C1004" s="19" t="s">
        <v>24</v>
      </c>
      <c r="D1004" s="4">
        <v>1520170</v>
      </c>
    </row>
    <row r="1005" spans="2:4" ht="28" x14ac:dyDescent="0.2">
      <c r="B1005" s="18" t="s">
        <v>1027</v>
      </c>
      <c r="C1005" s="19" t="s">
        <v>24</v>
      </c>
      <c r="D1005" s="4">
        <v>1738169.59</v>
      </c>
    </row>
    <row r="1006" spans="2:4" ht="28" x14ac:dyDescent="0.2">
      <c r="B1006" s="18" t="s">
        <v>1028</v>
      </c>
      <c r="C1006" s="19" t="s">
        <v>24</v>
      </c>
      <c r="D1006" s="4">
        <v>1791420</v>
      </c>
    </row>
    <row r="1007" spans="2:4" ht="28" x14ac:dyDescent="0.2">
      <c r="B1007" s="18" t="s">
        <v>1029</v>
      </c>
      <c r="C1007" s="19" t="s">
        <v>24</v>
      </c>
      <c r="D1007" s="4">
        <v>1785114.79</v>
      </c>
    </row>
    <row r="1008" spans="2:4" ht="28" x14ac:dyDescent="0.2">
      <c r="B1008" s="18" t="s">
        <v>1030</v>
      </c>
      <c r="C1008" s="19" t="s">
        <v>24</v>
      </c>
      <c r="D1008" s="4">
        <v>1459977.72</v>
      </c>
    </row>
    <row r="1009" spans="2:4" ht="28" x14ac:dyDescent="0.2">
      <c r="B1009" s="18" t="s">
        <v>1031</v>
      </c>
      <c r="C1009" s="19" t="s">
        <v>24</v>
      </c>
      <c r="D1009" s="4">
        <v>3042755.81</v>
      </c>
    </row>
    <row r="1010" spans="2:4" ht="28" x14ac:dyDescent="0.2">
      <c r="B1010" s="18" t="s">
        <v>1032</v>
      </c>
      <c r="C1010" s="19" t="s">
        <v>24</v>
      </c>
      <c r="D1010" s="4">
        <v>1622265</v>
      </c>
    </row>
    <row r="1011" spans="2:4" ht="28" x14ac:dyDescent="0.2">
      <c r="B1011" s="18" t="s">
        <v>1033</v>
      </c>
      <c r="C1011" s="19" t="s">
        <v>24</v>
      </c>
      <c r="D1011" s="4">
        <v>2036765</v>
      </c>
    </row>
    <row r="1012" spans="2:4" ht="28" x14ac:dyDescent="0.2">
      <c r="B1012" s="18" t="s">
        <v>1034</v>
      </c>
      <c r="C1012" s="19" t="s">
        <v>24</v>
      </c>
      <c r="D1012" s="4">
        <v>846667</v>
      </c>
    </row>
    <row r="1013" spans="2:4" ht="28" x14ac:dyDescent="0.2">
      <c r="B1013" s="18" t="s">
        <v>1035</v>
      </c>
      <c r="C1013" s="19" t="s">
        <v>24</v>
      </c>
      <c r="D1013" s="4">
        <v>2158447</v>
      </c>
    </row>
    <row r="1014" spans="2:4" ht="28" x14ac:dyDescent="0.2">
      <c r="B1014" s="18" t="s">
        <v>1036</v>
      </c>
      <c r="C1014" s="19" t="s">
        <v>24</v>
      </c>
      <c r="D1014" s="4">
        <v>489742.74</v>
      </c>
    </row>
    <row r="1015" spans="2:4" ht="28" x14ac:dyDescent="0.2">
      <c r="B1015" s="18" t="s">
        <v>1037</v>
      </c>
      <c r="C1015" s="19" t="s">
        <v>24</v>
      </c>
      <c r="D1015" s="4">
        <v>1953209.22</v>
      </c>
    </row>
    <row r="1016" spans="2:4" ht="28" x14ac:dyDescent="0.2">
      <c r="B1016" s="18" t="s">
        <v>1038</v>
      </c>
      <c r="C1016" s="19" t="s">
        <v>24</v>
      </c>
      <c r="D1016" s="4">
        <v>3424603.52</v>
      </c>
    </row>
    <row r="1017" spans="2:4" ht="28" x14ac:dyDescent="0.2">
      <c r="B1017" s="18" t="s">
        <v>1039</v>
      </c>
      <c r="C1017" s="19" t="s">
        <v>24</v>
      </c>
      <c r="D1017" s="4">
        <v>1554963</v>
      </c>
    </row>
    <row r="1018" spans="2:4" ht="28" x14ac:dyDescent="0.2">
      <c r="B1018" s="18" t="s">
        <v>1040</v>
      </c>
      <c r="C1018" s="19" t="s">
        <v>24</v>
      </c>
      <c r="D1018" s="4">
        <v>912030</v>
      </c>
    </row>
    <row r="1019" spans="2:4" ht="28" x14ac:dyDescent="0.2">
      <c r="B1019" s="18" t="s">
        <v>1041</v>
      </c>
      <c r="C1019" s="19" t="s">
        <v>24</v>
      </c>
      <c r="D1019" s="4">
        <v>552165</v>
      </c>
    </row>
    <row r="1020" spans="2:4" ht="28" x14ac:dyDescent="0.2">
      <c r="B1020" s="18" t="s">
        <v>1042</v>
      </c>
      <c r="C1020" s="19" t="s">
        <v>24</v>
      </c>
      <c r="D1020" s="4">
        <v>1746894</v>
      </c>
    </row>
    <row r="1021" spans="2:4" ht="28" x14ac:dyDescent="0.2">
      <c r="B1021" s="18" t="s">
        <v>1043</v>
      </c>
      <c r="C1021" s="19" t="s">
        <v>24</v>
      </c>
      <c r="D1021" s="4">
        <v>2038570</v>
      </c>
    </row>
    <row r="1022" spans="2:4" ht="28" x14ac:dyDescent="0.2">
      <c r="B1022" s="18" t="s">
        <v>1044</v>
      </c>
      <c r="C1022" s="19" t="s">
        <v>24</v>
      </c>
      <c r="D1022" s="4">
        <v>2217970</v>
      </c>
    </row>
    <row r="1023" spans="2:4" ht="28" x14ac:dyDescent="0.2">
      <c r="B1023" s="18" t="s">
        <v>1045</v>
      </c>
      <c r="C1023" s="19" t="s">
        <v>24</v>
      </c>
      <c r="D1023" s="4">
        <v>210819.12</v>
      </c>
    </row>
    <row r="1024" spans="2:4" ht="28" x14ac:dyDescent="0.2">
      <c r="B1024" s="18" t="s">
        <v>1046</v>
      </c>
      <c r="C1024" s="19" t="s">
        <v>24</v>
      </c>
      <c r="D1024" s="4">
        <v>1289494.42</v>
      </c>
    </row>
    <row r="1025" spans="2:4" ht="28" x14ac:dyDescent="0.2">
      <c r="B1025" s="18" t="s">
        <v>1047</v>
      </c>
      <c r="C1025" s="19" t="s">
        <v>24</v>
      </c>
      <c r="D1025" s="4">
        <v>727857.39</v>
      </c>
    </row>
    <row r="1026" spans="2:4" ht="28" x14ac:dyDescent="0.2">
      <c r="B1026" s="18" t="s">
        <v>1048</v>
      </c>
      <c r="C1026" s="19" t="s">
        <v>24</v>
      </c>
      <c r="D1026" s="4">
        <v>1827291.29</v>
      </c>
    </row>
    <row r="1027" spans="2:4" ht="28" x14ac:dyDescent="0.2">
      <c r="B1027" s="18" t="s">
        <v>1049</v>
      </c>
      <c r="C1027" s="19" t="s">
        <v>24</v>
      </c>
      <c r="D1027" s="4">
        <v>1789095.79</v>
      </c>
    </row>
    <row r="1028" spans="2:4" ht="28" x14ac:dyDescent="0.2">
      <c r="B1028" s="18" t="s">
        <v>1050</v>
      </c>
      <c r="C1028" s="19" t="s">
        <v>24</v>
      </c>
      <c r="D1028" s="4">
        <v>75578</v>
      </c>
    </row>
    <row r="1029" spans="2:4" ht="28" x14ac:dyDescent="0.2">
      <c r="B1029" s="18" t="s">
        <v>1051</v>
      </c>
      <c r="C1029" s="19" t="s">
        <v>24</v>
      </c>
      <c r="D1029" s="4">
        <v>2068568</v>
      </c>
    </row>
    <row r="1030" spans="2:4" ht="28" x14ac:dyDescent="0.2">
      <c r="B1030" s="18" t="s">
        <v>1052</v>
      </c>
      <c r="C1030" s="19" t="s">
        <v>24</v>
      </c>
      <c r="D1030" s="4">
        <v>2118643</v>
      </c>
    </row>
    <row r="1031" spans="2:4" ht="28" x14ac:dyDescent="0.2">
      <c r="B1031" s="18" t="s">
        <v>1053</v>
      </c>
      <c r="C1031" s="19" t="s">
        <v>24</v>
      </c>
      <c r="D1031" s="4">
        <v>890902</v>
      </c>
    </row>
    <row r="1032" spans="2:4" ht="28" x14ac:dyDescent="0.2">
      <c r="B1032" s="18" t="s">
        <v>1054</v>
      </c>
      <c r="C1032" s="19" t="s">
        <v>24</v>
      </c>
      <c r="D1032" s="4">
        <v>2675138</v>
      </c>
    </row>
    <row r="1033" spans="2:4" ht="28" x14ac:dyDescent="0.2">
      <c r="B1033" s="18" t="s">
        <v>1055</v>
      </c>
      <c r="C1033" s="19" t="s">
        <v>24</v>
      </c>
      <c r="D1033" s="4">
        <v>1605362</v>
      </c>
    </row>
    <row r="1034" spans="2:4" ht="28" x14ac:dyDescent="0.2">
      <c r="B1034" s="18" t="s">
        <v>1056</v>
      </c>
      <c r="C1034" s="19" t="s">
        <v>24</v>
      </c>
      <c r="D1034" s="4">
        <v>3861967000</v>
      </c>
    </row>
    <row r="1035" spans="2:4" ht="28" x14ac:dyDescent="0.2">
      <c r="B1035" s="18" t="s">
        <v>1057</v>
      </c>
      <c r="C1035" s="19" t="s">
        <v>24</v>
      </c>
      <c r="D1035" s="4">
        <v>1267712</v>
      </c>
    </row>
    <row r="1036" spans="2:4" ht="28" x14ac:dyDescent="0.2">
      <c r="B1036" s="18" t="s">
        <v>1058</v>
      </c>
      <c r="C1036" s="19" t="s">
        <v>24</v>
      </c>
      <c r="D1036" s="4">
        <v>1479139.64</v>
      </c>
    </row>
    <row r="1037" spans="2:4" ht="28" x14ac:dyDescent="0.2">
      <c r="B1037" s="18" t="s">
        <v>1059</v>
      </c>
      <c r="C1037" s="19" t="s">
        <v>24</v>
      </c>
      <c r="D1037" s="4">
        <v>2275934</v>
      </c>
    </row>
    <row r="1038" spans="2:4" ht="28" x14ac:dyDescent="0.2">
      <c r="B1038" s="18" t="s">
        <v>1060</v>
      </c>
      <c r="C1038" s="19" t="s">
        <v>24</v>
      </c>
      <c r="D1038" s="4">
        <v>50000</v>
      </c>
    </row>
    <row r="1039" spans="2:4" ht="28" x14ac:dyDescent="0.2">
      <c r="B1039" s="18" t="s">
        <v>1061</v>
      </c>
      <c r="C1039" s="19" t="s">
        <v>24</v>
      </c>
      <c r="D1039" s="4">
        <v>3403883</v>
      </c>
    </row>
    <row r="1040" spans="2:4" ht="28" x14ac:dyDescent="0.2">
      <c r="B1040" s="18" t="s">
        <v>1062</v>
      </c>
      <c r="C1040" s="19" t="s">
        <v>24</v>
      </c>
      <c r="D1040" s="4">
        <v>1730316.12</v>
      </c>
    </row>
    <row r="1041" spans="2:4" ht="28" x14ac:dyDescent="0.2">
      <c r="B1041" s="18" t="s">
        <v>1063</v>
      </c>
      <c r="C1041" s="19" t="s">
        <v>24</v>
      </c>
      <c r="D1041" s="4">
        <v>240000</v>
      </c>
    </row>
    <row r="1042" spans="2:4" ht="28" x14ac:dyDescent="0.2">
      <c r="B1042" s="18" t="s">
        <v>1064</v>
      </c>
      <c r="C1042" s="19" t="s">
        <v>24</v>
      </c>
      <c r="D1042" s="4">
        <v>2272559.0499999998</v>
      </c>
    </row>
    <row r="1043" spans="2:4" ht="28" x14ac:dyDescent="0.2">
      <c r="B1043" s="18" t="s">
        <v>1065</v>
      </c>
      <c r="C1043" s="19" t="s">
        <v>24</v>
      </c>
      <c r="D1043" s="4">
        <v>1954041.01</v>
      </c>
    </row>
    <row r="1044" spans="2:4" ht="28" x14ac:dyDescent="0.2">
      <c r="B1044" s="18" t="s">
        <v>1066</v>
      </c>
      <c r="C1044" s="19" t="s">
        <v>24</v>
      </c>
      <c r="D1044" s="4">
        <v>1552830.51</v>
      </c>
    </row>
    <row r="1045" spans="2:4" ht="28" x14ac:dyDescent="0.2">
      <c r="B1045" s="18" t="s">
        <v>1067</v>
      </c>
      <c r="C1045" s="19" t="s">
        <v>24</v>
      </c>
      <c r="D1045" s="4">
        <v>2479992.4300000002</v>
      </c>
    </row>
    <row r="1046" spans="2:4" ht="28" x14ac:dyDescent="0.2">
      <c r="B1046" s="18" t="s">
        <v>1068</v>
      </c>
      <c r="C1046" s="19" t="s">
        <v>24</v>
      </c>
      <c r="D1046" s="4">
        <v>1331233</v>
      </c>
    </row>
    <row r="1047" spans="2:4" ht="28" x14ac:dyDescent="0.2">
      <c r="B1047" s="18" t="s">
        <v>1069</v>
      </c>
      <c r="C1047" s="19" t="s">
        <v>24</v>
      </c>
      <c r="D1047" s="4">
        <v>3919159</v>
      </c>
    </row>
    <row r="1048" spans="2:4" ht="28" x14ac:dyDescent="0.2">
      <c r="B1048" s="18" t="s">
        <v>1070</v>
      </c>
      <c r="C1048" s="19" t="s">
        <v>24</v>
      </c>
      <c r="D1048" s="4">
        <v>2668241</v>
      </c>
    </row>
    <row r="1049" spans="2:4" ht="28" x14ac:dyDescent="0.2">
      <c r="B1049" s="18" t="s">
        <v>1071</v>
      </c>
      <c r="C1049" s="19" t="s">
        <v>24</v>
      </c>
      <c r="D1049" s="4">
        <v>268306</v>
      </c>
    </row>
    <row r="1050" spans="2:4" ht="28" x14ac:dyDescent="0.2">
      <c r="B1050" s="18" t="s">
        <v>1072</v>
      </c>
      <c r="C1050" s="19" t="s">
        <v>24</v>
      </c>
      <c r="D1050" s="4">
        <v>769877</v>
      </c>
    </row>
    <row r="1051" spans="2:4" ht="28" x14ac:dyDescent="0.2">
      <c r="B1051" s="18" t="s">
        <v>1073</v>
      </c>
      <c r="C1051" s="19" t="s">
        <v>24</v>
      </c>
      <c r="D1051" s="4">
        <v>3101906</v>
      </c>
    </row>
    <row r="1052" spans="2:4" ht="28" x14ac:dyDescent="0.2">
      <c r="B1052" s="18" t="s">
        <v>1074</v>
      </c>
      <c r="C1052" s="19" t="s">
        <v>24</v>
      </c>
      <c r="D1052" s="4">
        <v>2117952</v>
      </c>
    </row>
    <row r="1053" spans="2:4" ht="28" x14ac:dyDescent="0.2">
      <c r="B1053" s="18" t="s">
        <v>1075</v>
      </c>
      <c r="C1053" s="19" t="s">
        <v>24</v>
      </c>
      <c r="D1053" s="4">
        <v>370173</v>
      </c>
    </row>
    <row r="1054" spans="2:4" ht="28" x14ac:dyDescent="0.2">
      <c r="B1054" s="18" t="s">
        <v>1076</v>
      </c>
      <c r="C1054" s="19" t="s">
        <v>24</v>
      </c>
      <c r="D1054" s="4">
        <v>672080.74</v>
      </c>
    </row>
    <row r="1055" spans="2:4" ht="28" x14ac:dyDescent="0.2">
      <c r="B1055" s="18" t="s">
        <v>1077</v>
      </c>
      <c r="C1055" s="19" t="s">
        <v>24</v>
      </c>
      <c r="D1055" s="4">
        <v>2667729.2200000002</v>
      </c>
    </row>
    <row r="1056" spans="2:4" ht="28" x14ac:dyDescent="0.2">
      <c r="B1056" s="18" t="s">
        <v>1078</v>
      </c>
      <c r="C1056" s="19" t="s">
        <v>24</v>
      </c>
      <c r="D1056" s="4">
        <v>1562571.47</v>
      </c>
    </row>
    <row r="1057" spans="2:4" ht="28" x14ac:dyDescent="0.2">
      <c r="B1057" s="18" t="s">
        <v>1079</v>
      </c>
      <c r="C1057" s="19" t="s">
        <v>24</v>
      </c>
      <c r="D1057" s="4">
        <v>1484411</v>
      </c>
    </row>
    <row r="1058" spans="2:4" ht="28" x14ac:dyDescent="0.2">
      <c r="B1058" s="18" t="s">
        <v>1080</v>
      </c>
      <c r="C1058" s="19" t="s">
        <v>24</v>
      </c>
      <c r="D1058" s="4">
        <v>3897521.01</v>
      </c>
    </row>
    <row r="1059" spans="2:4" ht="28" x14ac:dyDescent="0.2">
      <c r="B1059" s="18" t="s">
        <v>1081</v>
      </c>
      <c r="C1059" s="19" t="s">
        <v>24</v>
      </c>
      <c r="D1059" s="4">
        <v>2503808</v>
      </c>
    </row>
    <row r="1060" spans="2:4" ht="28" x14ac:dyDescent="0.2">
      <c r="B1060" s="18" t="s">
        <v>1082</v>
      </c>
      <c r="C1060" s="19" t="s">
        <v>24</v>
      </c>
      <c r="D1060" s="4">
        <v>339356</v>
      </c>
    </row>
    <row r="1061" spans="2:4" ht="28" x14ac:dyDescent="0.2">
      <c r="B1061" s="18" t="s">
        <v>1083</v>
      </c>
      <c r="C1061" s="19" t="s">
        <v>24</v>
      </c>
      <c r="D1061" s="4">
        <v>1430193</v>
      </c>
    </row>
    <row r="1062" spans="2:4" ht="28" x14ac:dyDescent="0.2">
      <c r="B1062" s="18" t="s">
        <v>1084</v>
      </c>
      <c r="C1062" s="19" t="s">
        <v>24</v>
      </c>
      <c r="D1062" s="4">
        <v>926055</v>
      </c>
    </row>
    <row r="1063" spans="2:4" ht="28" x14ac:dyDescent="0.2">
      <c r="B1063" s="18" t="s">
        <v>1085</v>
      </c>
      <c r="C1063" s="19" t="s">
        <v>24</v>
      </c>
      <c r="D1063" s="4">
        <v>1500000</v>
      </c>
    </row>
    <row r="1064" spans="2:4" ht="28" x14ac:dyDescent="0.2">
      <c r="B1064" s="18" t="s">
        <v>1086</v>
      </c>
      <c r="C1064" s="19" t="s">
        <v>24</v>
      </c>
      <c r="D1064" s="4">
        <v>349430</v>
      </c>
    </row>
    <row r="1065" spans="2:4" ht="28" x14ac:dyDescent="0.2">
      <c r="B1065" s="18" t="s">
        <v>1087</v>
      </c>
      <c r="C1065" s="19" t="s">
        <v>24</v>
      </c>
      <c r="D1065" s="4">
        <v>767228</v>
      </c>
    </row>
    <row r="1066" spans="2:4" ht="28" x14ac:dyDescent="0.2">
      <c r="B1066" s="18" t="s">
        <v>1088</v>
      </c>
      <c r="C1066" s="19" t="s">
        <v>24</v>
      </c>
      <c r="D1066" s="4">
        <v>1524677.74</v>
      </c>
    </row>
    <row r="1067" spans="2:4" ht="28" x14ac:dyDescent="0.2">
      <c r="B1067" s="18" t="s">
        <v>1089</v>
      </c>
      <c r="C1067" s="19" t="s">
        <v>24</v>
      </c>
      <c r="D1067" s="4">
        <v>895909</v>
      </c>
    </row>
    <row r="1068" spans="2:4" ht="28" x14ac:dyDescent="0.2">
      <c r="B1068" s="18" t="s">
        <v>1090</v>
      </c>
      <c r="C1068" s="19" t="s">
        <v>24</v>
      </c>
      <c r="D1068" s="4">
        <v>755488</v>
      </c>
    </row>
    <row r="1069" spans="2:4" ht="28" x14ac:dyDescent="0.2">
      <c r="B1069" s="18" t="s">
        <v>1091</v>
      </c>
      <c r="C1069" s="19" t="s">
        <v>24</v>
      </c>
      <c r="D1069" s="4">
        <v>1882279</v>
      </c>
    </row>
    <row r="1070" spans="2:4" ht="28" x14ac:dyDescent="0.2">
      <c r="B1070" s="18" t="s">
        <v>1092</v>
      </c>
      <c r="C1070" s="19" t="s">
        <v>24</v>
      </c>
      <c r="D1070" s="4">
        <v>3219240</v>
      </c>
    </row>
    <row r="1071" spans="2:4" ht="28" x14ac:dyDescent="0.2">
      <c r="B1071" s="18" t="s">
        <v>1093</v>
      </c>
      <c r="C1071" s="19" t="s">
        <v>24</v>
      </c>
      <c r="D1071" s="4">
        <v>1700000</v>
      </c>
    </row>
    <row r="1072" spans="2:4" ht="28" x14ac:dyDescent="0.2">
      <c r="B1072" s="18" t="s">
        <v>1094</v>
      </c>
      <c r="C1072" s="19" t="s">
        <v>24</v>
      </c>
      <c r="D1072" s="4">
        <v>2805636</v>
      </c>
    </row>
    <row r="1073" spans="2:4" ht="28" x14ac:dyDescent="0.2">
      <c r="B1073" s="18" t="s">
        <v>1095</v>
      </c>
      <c r="C1073" s="19" t="s">
        <v>24</v>
      </c>
      <c r="D1073" s="4">
        <v>2792464</v>
      </c>
    </row>
    <row r="1074" spans="2:4" ht="28" x14ac:dyDescent="0.2">
      <c r="B1074" s="18" t="s">
        <v>1096</v>
      </c>
      <c r="C1074" s="19" t="s">
        <v>24</v>
      </c>
      <c r="D1074" s="4">
        <v>828842</v>
      </c>
    </row>
    <row r="1075" spans="2:4" ht="28" x14ac:dyDescent="0.2">
      <c r="B1075" s="18" t="s">
        <v>1097</v>
      </c>
      <c r="C1075" s="19" t="s">
        <v>24</v>
      </c>
      <c r="D1075" s="4">
        <v>1451610.29</v>
      </c>
    </row>
    <row r="1076" spans="2:4" ht="28" x14ac:dyDescent="0.2">
      <c r="B1076" s="18" t="s">
        <v>1098</v>
      </c>
      <c r="C1076" s="19" t="s">
        <v>24</v>
      </c>
      <c r="D1076" s="4">
        <v>1894808.92</v>
      </c>
    </row>
    <row r="1077" spans="2:4" ht="28" x14ac:dyDescent="0.2">
      <c r="B1077" s="18" t="s">
        <v>1099</v>
      </c>
      <c r="C1077" s="19" t="s">
        <v>24</v>
      </c>
      <c r="D1077" s="4">
        <v>571259</v>
      </c>
    </row>
    <row r="1078" spans="2:4" ht="28" x14ac:dyDescent="0.2">
      <c r="B1078" s="18" t="s">
        <v>1100</v>
      </c>
      <c r="C1078" s="19" t="s">
        <v>24</v>
      </c>
      <c r="D1078" s="4">
        <v>1116995</v>
      </c>
    </row>
    <row r="1079" spans="2:4" ht="28" x14ac:dyDescent="0.2">
      <c r="B1079" s="18" t="s">
        <v>1101</v>
      </c>
      <c r="C1079" s="19" t="s">
        <v>24</v>
      </c>
      <c r="D1079" s="4">
        <v>2234562</v>
      </c>
    </row>
    <row r="1080" spans="2:4" ht="28" x14ac:dyDescent="0.2">
      <c r="B1080" s="18" t="s">
        <v>1102</v>
      </c>
      <c r="C1080" s="19" t="s">
        <v>24</v>
      </c>
      <c r="D1080" s="4">
        <v>977010.55</v>
      </c>
    </row>
    <row r="1081" spans="2:4" ht="28" x14ac:dyDescent="0.2">
      <c r="B1081" s="18" t="s">
        <v>1103</v>
      </c>
      <c r="C1081" s="19" t="s">
        <v>24</v>
      </c>
      <c r="D1081" s="4">
        <v>1384925</v>
      </c>
    </row>
    <row r="1082" spans="2:4" ht="28" x14ac:dyDescent="0.2">
      <c r="B1082" s="18" t="s">
        <v>1104</v>
      </c>
      <c r="C1082" s="19" t="s">
        <v>24</v>
      </c>
      <c r="D1082" s="4">
        <v>1153501.22</v>
      </c>
    </row>
    <row r="1083" spans="2:4" ht="28" x14ac:dyDescent="0.2">
      <c r="B1083" s="18" t="s">
        <v>1105</v>
      </c>
      <c r="C1083" s="19" t="s">
        <v>24</v>
      </c>
      <c r="D1083" s="4">
        <v>2612104</v>
      </c>
    </row>
    <row r="1084" spans="2:4" ht="28" x14ac:dyDescent="0.2">
      <c r="B1084" s="18" t="s">
        <v>1106</v>
      </c>
      <c r="C1084" s="19" t="s">
        <v>24</v>
      </c>
      <c r="D1084" s="4">
        <v>2636445</v>
      </c>
    </row>
    <row r="1085" spans="2:4" ht="28" x14ac:dyDescent="0.2">
      <c r="B1085" s="18" t="s">
        <v>1107</v>
      </c>
      <c r="C1085" s="19" t="s">
        <v>24</v>
      </c>
      <c r="D1085" s="4">
        <v>2071538</v>
      </c>
    </row>
    <row r="1086" spans="2:4" ht="28" x14ac:dyDescent="0.2">
      <c r="B1086" s="18" t="s">
        <v>1108</v>
      </c>
      <c r="C1086" s="19" t="s">
        <v>24</v>
      </c>
      <c r="D1086" s="4">
        <v>729905</v>
      </c>
    </row>
    <row r="1087" spans="2:4" ht="28" x14ac:dyDescent="0.2">
      <c r="B1087" s="18" t="s">
        <v>1109</v>
      </c>
      <c r="C1087" s="19" t="s">
        <v>24</v>
      </c>
      <c r="D1087" s="4">
        <v>2953824</v>
      </c>
    </row>
    <row r="1088" spans="2:4" ht="28" x14ac:dyDescent="0.2">
      <c r="B1088" s="18" t="s">
        <v>1110</v>
      </c>
      <c r="C1088" s="19" t="s">
        <v>24</v>
      </c>
      <c r="D1088" s="4">
        <v>942875</v>
      </c>
    </row>
    <row r="1089" spans="2:4" ht="28" x14ac:dyDescent="0.2">
      <c r="B1089" s="18" t="s">
        <v>1111</v>
      </c>
      <c r="C1089" s="19" t="s">
        <v>24</v>
      </c>
      <c r="D1089" s="4">
        <v>2892896.92</v>
      </c>
    </row>
    <row r="1090" spans="2:4" ht="28" x14ac:dyDescent="0.2">
      <c r="B1090" s="18" t="s">
        <v>1112</v>
      </c>
      <c r="C1090" s="19" t="s">
        <v>24</v>
      </c>
      <c r="D1090" s="4">
        <v>1528476</v>
      </c>
    </row>
    <row r="1091" spans="2:4" ht="28" x14ac:dyDescent="0.2">
      <c r="B1091" s="18" t="s">
        <v>1113</v>
      </c>
      <c r="C1091" s="19" t="s">
        <v>24</v>
      </c>
      <c r="D1091" s="4">
        <v>1477561.67</v>
      </c>
    </row>
    <row r="1092" spans="2:4" ht="28" x14ac:dyDescent="0.2">
      <c r="B1092" s="18" t="s">
        <v>1114</v>
      </c>
      <c r="C1092" s="19" t="s">
        <v>24</v>
      </c>
      <c r="D1092" s="4">
        <v>2194979.71</v>
      </c>
    </row>
    <row r="1093" spans="2:4" ht="28" x14ac:dyDescent="0.2">
      <c r="B1093" s="18" t="s">
        <v>1115</v>
      </c>
      <c r="C1093" s="19" t="s">
        <v>24</v>
      </c>
      <c r="D1093" s="4">
        <v>1530540</v>
      </c>
    </row>
    <row r="1094" spans="2:4" ht="28" x14ac:dyDescent="0.2">
      <c r="B1094" s="18" t="s">
        <v>1116</v>
      </c>
      <c r="C1094" s="19" t="s">
        <v>24</v>
      </c>
      <c r="D1094" s="4">
        <v>1440677</v>
      </c>
    </row>
    <row r="1095" spans="2:4" ht="28" x14ac:dyDescent="0.2">
      <c r="B1095" s="18" t="s">
        <v>1117</v>
      </c>
      <c r="C1095" s="19" t="s">
        <v>24</v>
      </c>
      <c r="D1095" s="4">
        <v>654659.81000000006</v>
      </c>
    </row>
    <row r="1096" spans="2:4" ht="28" x14ac:dyDescent="0.2">
      <c r="B1096" s="18" t="s">
        <v>1118</v>
      </c>
      <c r="C1096" s="19" t="s">
        <v>24</v>
      </c>
      <c r="D1096" s="4">
        <v>1489608.79</v>
      </c>
    </row>
    <row r="1097" spans="2:4" ht="28" x14ac:dyDescent="0.2">
      <c r="B1097" s="18" t="s">
        <v>1119</v>
      </c>
      <c r="C1097" s="19" t="s">
        <v>24</v>
      </c>
      <c r="D1097" s="4">
        <v>1499483.59</v>
      </c>
    </row>
    <row r="1098" spans="2:4" ht="28" x14ac:dyDescent="0.2">
      <c r="B1098" s="18" t="s">
        <v>1120</v>
      </c>
      <c r="C1098" s="19" t="s">
        <v>24</v>
      </c>
      <c r="D1098" s="4">
        <v>91927</v>
      </c>
    </row>
    <row r="1099" spans="2:4" ht="28" x14ac:dyDescent="0.2">
      <c r="B1099" s="18" t="s">
        <v>1121</v>
      </c>
      <c r="C1099" s="19" t="s">
        <v>24</v>
      </c>
      <c r="D1099" s="4">
        <v>391166</v>
      </c>
    </row>
    <row r="1100" spans="2:4" ht="28" x14ac:dyDescent="0.2">
      <c r="B1100" s="18" t="s">
        <v>1122</v>
      </c>
      <c r="C1100" s="19" t="s">
        <v>24</v>
      </c>
      <c r="D1100" s="4">
        <v>3048223</v>
      </c>
    </row>
    <row r="1101" spans="2:4" ht="28" x14ac:dyDescent="0.2">
      <c r="B1101" s="18" t="s">
        <v>1123</v>
      </c>
      <c r="C1101" s="19" t="s">
        <v>24</v>
      </c>
      <c r="D1101" s="4">
        <v>2111519.34</v>
      </c>
    </row>
    <row r="1102" spans="2:4" ht="28" x14ac:dyDescent="0.2">
      <c r="B1102" s="18" t="s">
        <v>1124</v>
      </c>
      <c r="C1102" s="19" t="s">
        <v>24</v>
      </c>
      <c r="D1102" s="4">
        <v>1599194.31</v>
      </c>
    </row>
    <row r="1103" spans="2:4" ht="28" x14ac:dyDescent="0.2">
      <c r="B1103" s="18" t="s">
        <v>1125</v>
      </c>
      <c r="C1103" s="19" t="s">
        <v>24</v>
      </c>
      <c r="D1103" s="4">
        <v>866388.58</v>
      </c>
    </row>
    <row r="1104" spans="2:4" ht="28" x14ac:dyDescent="0.2">
      <c r="B1104" s="18" t="s">
        <v>1126</v>
      </c>
      <c r="C1104" s="19" t="s">
        <v>24</v>
      </c>
      <c r="D1104" s="4">
        <v>1858665.13</v>
      </c>
    </row>
    <row r="1105" spans="2:4" ht="28" x14ac:dyDescent="0.2">
      <c r="B1105" s="18" t="s">
        <v>1127</v>
      </c>
      <c r="C1105" s="19" t="s">
        <v>24</v>
      </c>
      <c r="D1105" s="4">
        <v>2003442</v>
      </c>
    </row>
    <row r="1106" spans="2:4" ht="28" x14ac:dyDescent="0.2">
      <c r="B1106" s="18" t="s">
        <v>1128</v>
      </c>
      <c r="C1106" s="19" t="s">
        <v>24</v>
      </c>
      <c r="D1106" s="4">
        <v>800000</v>
      </c>
    </row>
    <row r="1107" spans="2:4" ht="28" x14ac:dyDescent="0.2">
      <c r="B1107" s="18" t="s">
        <v>1129</v>
      </c>
      <c r="C1107" s="19" t="s">
        <v>24</v>
      </c>
      <c r="D1107" s="4">
        <v>467857.78</v>
      </c>
    </row>
    <row r="1108" spans="2:4" ht="28" x14ac:dyDescent="0.2">
      <c r="B1108" s="18" t="s">
        <v>1130</v>
      </c>
      <c r="C1108" s="19" t="s">
        <v>24</v>
      </c>
      <c r="D1108" s="4">
        <v>1106459</v>
      </c>
    </row>
    <row r="1109" spans="2:4" ht="28" x14ac:dyDescent="0.2">
      <c r="B1109" s="18" t="s">
        <v>1131</v>
      </c>
      <c r="C1109" s="19" t="s">
        <v>24</v>
      </c>
      <c r="D1109" s="4">
        <v>342421</v>
      </c>
    </row>
    <row r="1110" spans="2:4" ht="28" x14ac:dyDescent="0.2">
      <c r="B1110" s="18" t="s">
        <v>1132</v>
      </c>
      <c r="C1110" s="19" t="s">
        <v>24</v>
      </c>
      <c r="D1110" s="4">
        <v>1253142.1200000001</v>
      </c>
    </row>
    <row r="1111" spans="2:4" ht="28" x14ac:dyDescent="0.2">
      <c r="B1111" s="18" t="s">
        <v>1133</v>
      </c>
      <c r="C1111" s="19" t="s">
        <v>24</v>
      </c>
      <c r="D1111" s="4">
        <v>680000</v>
      </c>
    </row>
    <row r="1112" spans="2:4" ht="28" x14ac:dyDescent="0.2">
      <c r="B1112" s="18" t="s">
        <v>1134</v>
      </c>
      <c r="C1112" s="19" t="s">
        <v>24</v>
      </c>
      <c r="D1112" s="4">
        <v>100000</v>
      </c>
    </row>
    <row r="1113" spans="2:4" ht="28" x14ac:dyDescent="0.2">
      <c r="B1113" s="18" t="s">
        <v>1135</v>
      </c>
      <c r="C1113" s="19" t="s">
        <v>24</v>
      </c>
      <c r="D1113" s="4">
        <v>1141133.21</v>
      </c>
    </row>
    <row r="1114" spans="2:4" ht="28" x14ac:dyDescent="0.2">
      <c r="B1114" s="18" t="s">
        <v>1136</v>
      </c>
      <c r="C1114" s="19" t="s">
        <v>24</v>
      </c>
      <c r="D1114" s="4">
        <v>881018</v>
      </c>
    </row>
    <row r="1115" spans="2:4" ht="28" x14ac:dyDescent="0.2">
      <c r="B1115" s="18" t="s">
        <v>1137</v>
      </c>
      <c r="C1115" s="19" t="s">
        <v>24</v>
      </c>
      <c r="D1115" s="4">
        <v>3659475</v>
      </c>
    </row>
    <row r="1116" spans="2:4" ht="28" x14ac:dyDescent="0.2">
      <c r="B1116" s="18" t="s">
        <v>1138</v>
      </c>
      <c r="C1116" s="19" t="s">
        <v>24</v>
      </c>
      <c r="D1116" s="4">
        <v>1489608.79</v>
      </c>
    </row>
    <row r="1117" spans="2:4" ht="28" x14ac:dyDescent="0.2">
      <c r="B1117" s="18" t="s">
        <v>1139</v>
      </c>
      <c r="C1117" s="19" t="s">
        <v>24</v>
      </c>
      <c r="D1117" s="4">
        <v>2608757</v>
      </c>
    </row>
    <row r="1118" spans="2:4" ht="28" x14ac:dyDescent="0.2">
      <c r="B1118" s="18" t="s">
        <v>1140</v>
      </c>
      <c r="C1118" s="19" t="s">
        <v>24</v>
      </c>
      <c r="D1118" s="4">
        <v>98348</v>
      </c>
    </row>
    <row r="1119" spans="2:4" ht="28" x14ac:dyDescent="0.2">
      <c r="B1119" s="18" t="s">
        <v>1141</v>
      </c>
      <c r="C1119" s="19" t="s">
        <v>24</v>
      </c>
      <c r="D1119" s="4">
        <v>1929612</v>
      </c>
    </row>
    <row r="1120" spans="2:4" ht="28" x14ac:dyDescent="0.2">
      <c r="B1120" s="18" t="s">
        <v>1142</v>
      </c>
      <c r="C1120" s="19" t="s">
        <v>24</v>
      </c>
      <c r="D1120" s="4">
        <v>1783390.35</v>
      </c>
    </row>
    <row r="1121" spans="2:4" ht="28" x14ac:dyDescent="0.2">
      <c r="B1121" s="18" t="s">
        <v>1143</v>
      </c>
      <c r="C1121" s="19" t="s">
        <v>24</v>
      </c>
      <c r="D1121" s="4">
        <v>1665030.3</v>
      </c>
    </row>
    <row r="1122" spans="2:4" ht="28" x14ac:dyDescent="0.2">
      <c r="B1122" s="18" t="s">
        <v>1144</v>
      </c>
      <c r="C1122" s="19" t="s">
        <v>24</v>
      </c>
      <c r="D1122" s="4">
        <v>2784623</v>
      </c>
    </row>
    <row r="1123" spans="2:4" ht="28" x14ac:dyDescent="0.2">
      <c r="B1123" s="18" t="s">
        <v>1145</v>
      </c>
      <c r="C1123" s="19" t="s">
        <v>24</v>
      </c>
      <c r="D1123" s="4">
        <v>840836</v>
      </c>
    </row>
    <row r="1124" spans="2:4" ht="28" x14ac:dyDescent="0.2">
      <c r="B1124" s="18" t="s">
        <v>1146</v>
      </c>
      <c r="C1124" s="19" t="s">
        <v>24</v>
      </c>
      <c r="D1124" s="4">
        <v>1240247</v>
      </c>
    </row>
    <row r="1125" spans="2:4" ht="28" x14ac:dyDescent="0.2">
      <c r="B1125" s="18" t="s">
        <v>1147</v>
      </c>
      <c r="C1125" s="19" t="s">
        <v>24</v>
      </c>
      <c r="D1125" s="4">
        <v>3256573</v>
      </c>
    </row>
    <row r="1126" spans="2:4" ht="28" x14ac:dyDescent="0.2">
      <c r="B1126" s="18" t="s">
        <v>1148</v>
      </c>
      <c r="C1126" s="19" t="s">
        <v>24</v>
      </c>
      <c r="D1126" s="4">
        <v>703202.25</v>
      </c>
    </row>
    <row r="1127" spans="2:4" ht="28" x14ac:dyDescent="0.2">
      <c r="B1127" s="18" t="s">
        <v>1149</v>
      </c>
      <c r="C1127" s="19" t="s">
        <v>24</v>
      </c>
      <c r="D1127" s="4">
        <v>1458139.36</v>
      </c>
    </row>
    <row r="1128" spans="2:4" ht="28" x14ac:dyDescent="0.2">
      <c r="B1128" s="18" t="s">
        <v>1150</v>
      </c>
      <c r="C1128" s="19" t="s">
        <v>24</v>
      </c>
      <c r="D1128" s="4">
        <v>4415606</v>
      </c>
    </row>
    <row r="1129" spans="2:4" ht="28" x14ac:dyDescent="0.2">
      <c r="B1129" s="18" t="s">
        <v>1151</v>
      </c>
      <c r="C1129" s="19" t="s">
        <v>24</v>
      </c>
      <c r="D1129" s="4">
        <v>818321.95</v>
      </c>
    </row>
    <row r="1130" spans="2:4" ht="28" x14ac:dyDescent="0.2">
      <c r="B1130" s="18" t="s">
        <v>1152</v>
      </c>
      <c r="C1130" s="19" t="s">
        <v>24</v>
      </c>
      <c r="D1130" s="4">
        <v>1950108</v>
      </c>
    </row>
    <row r="1131" spans="2:4" ht="28" x14ac:dyDescent="0.2">
      <c r="B1131" s="18" t="s">
        <v>1153</v>
      </c>
      <c r="C1131" s="19" t="s">
        <v>24</v>
      </c>
      <c r="D1131" s="4">
        <v>2127330.56</v>
      </c>
    </row>
    <row r="1132" spans="2:4" ht="28" x14ac:dyDescent="0.2">
      <c r="B1132" s="18" t="s">
        <v>1154</v>
      </c>
      <c r="C1132" s="19" t="s">
        <v>24</v>
      </c>
      <c r="D1132" s="4">
        <v>2433691</v>
      </c>
    </row>
    <row r="1133" spans="2:4" ht="28" x14ac:dyDescent="0.2">
      <c r="B1133" s="18" t="s">
        <v>1155</v>
      </c>
      <c r="C1133" s="19" t="s">
        <v>24</v>
      </c>
      <c r="D1133" s="4">
        <v>857870</v>
      </c>
    </row>
    <row r="1134" spans="2:4" ht="28" x14ac:dyDescent="0.2">
      <c r="B1134" s="18" t="s">
        <v>1156</v>
      </c>
      <c r="C1134" s="19" t="s">
        <v>24</v>
      </c>
      <c r="D1134" s="4">
        <v>1635810.2</v>
      </c>
    </row>
    <row r="1135" spans="2:4" ht="28" x14ac:dyDescent="0.2">
      <c r="B1135" s="18" t="s">
        <v>1157</v>
      </c>
      <c r="C1135" s="19" t="s">
        <v>24</v>
      </c>
      <c r="D1135" s="4">
        <v>1725353.94</v>
      </c>
    </row>
    <row r="1136" spans="2:4" ht="28" x14ac:dyDescent="0.2">
      <c r="B1136" s="18" t="s">
        <v>1158</v>
      </c>
      <c r="C1136" s="19" t="s">
        <v>24</v>
      </c>
      <c r="D1136" s="4">
        <v>2182613</v>
      </c>
    </row>
    <row r="1137" spans="2:4" ht="28" x14ac:dyDescent="0.2">
      <c r="B1137" s="18" t="s">
        <v>1159</v>
      </c>
      <c r="C1137" s="19" t="s">
        <v>24</v>
      </c>
      <c r="D1137" s="4">
        <v>662684</v>
      </c>
    </row>
    <row r="1138" spans="2:4" ht="28" x14ac:dyDescent="0.2">
      <c r="B1138" s="18" t="s">
        <v>1160</v>
      </c>
      <c r="C1138" s="19" t="s">
        <v>24</v>
      </c>
      <c r="D1138" s="4">
        <v>2199404.27</v>
      </c>
    </row>
    <row r="1139" spans="2:4" ht="28" x14ac:dyDescent="0.2">
      <c r="B1139" s="18" t="s">
        <v>1161</v>
      </c>
      <c r="C1139" s="19" t="s">
        <v>24</v>
      </c>
      <c r="D1139" s="4">
        <v>1150000</v>
      </c>
    </row>
    <row r="1140" spans="2:4" ht="28" x14ac:dyDescent="0.2">
      <c r="B1140" s="18" t="s">
        <v>1162</v>
      </c>
      <c r="C1140" s="19" t="s">
        <v>24</v>
      </c>
      <c r="D1140" s="4">
        <v>1033120.67</v>
      </c>
    </row>
    <row r="1141" spans="2:4" ht="28" x14ac:dyDescent="0.2">
      <c r="B1141" s="18" t="s">
        <v>1163</v>
      </c>
      <c r="C1141" s="19" t="s">
        <v>24</v>
      </c>
      <c r="D1141" s="4">
        <v>1584330.59</v>
      </c>
    </row>
    <row r="1142" spans="2:4" ht="28" x14ac:dyDescent="0.2">
      <c r="B1142" s="18" t="s">
        <v>1164</v>
      </c>
      <c r="C1142" s="19" t="s">
        <v>24</v>
      </c>
      <c r="D1142" s="4">
        <v>437129</v>
      </c>
    </row>
    <row r="1143" spans="2:4" ht="28" x14ac:dyDescent="0.2">
      <c r="B1143" s="18" t="s">
        <v>1165</v>
      </c>
      <c r="C1143" s="19" t="s">
        <v>24</v>
      </c>
      <c r="D1143" s="4">
        <v>680577.84</v>
      </c>
    </row>
    <row r="1144" spans="2:4" ht="28" x14ac:dyDescent="0.2">
      <c r="B1144" s="18" t="s">
        <v>1166</v>
      </c>
      <c r="C1144" s="19" t="s">
        <v>24</v>
      </c>
      <c r="D1144" s="4">
        <v>2023461</v>
      </c>
    </row>
    <row r="1145" spans="2:4" ht="28" x14ac:dyDescent="0.2">
      <c r="B1145" s="18" t="s">
        <v>1167</v>
      </c>
      <c r="C1145" s="19" t="s">
        <v>24</v>
      </c>
      <c r="D1145" s="4">
        <v>1375141.03</v>
      </c>
    </row>
    <row r="1146" spans="2:4" ht="28" x14ac:dyDescent="0.2">
      <c r="B1146" s="18" t="s">
        <v>1168</v>
      </c>
      <c r="C1146" s="19" t="s">
        <v>24</v>
      </c>
      <c r="D1146" s="4">
        <v>1856872</v>
      </c>
    </row>
    <row r="1147" spans="2:4" ht="28" x14ac:dyDescent="0.2">
      <c r="B1147" s="18" t="s">
        <v>1169</v>
      </c>
      <c r="C1147" s="19" t="s">
        <v>24</v>
      </c>
      <c r="D1147" s="4">
        <v>1809397</v>
      </c>
    </row>
    <row r="1148" spans="2:4" ht="28" x14ac:dyDescent="0.2">
      <c r="B1148" s="18" t="s">
        <v>1170</v>
      </c>
      <c r="C1148" s="19" t="s">
        <v>24</v>
      </c>
      <c r="D1148" s="4">
        <v>1531579.45</v>
      </c>
    </row>
    <row r="1149" spans="2:4" ht="28" x14ac:dyDescent="0.2">
      <c r="B1149" s="18" t="s">
        <v>1171</v>
      </c>
      <c r="C1149" s="19" t="s">
        <v>24</v>
      </c>
      <c r="D1149" s="4">
        <v>753404</v>
      </c>
    </row>
    <row r="1150" spans="2:4" ht="28" x14ac:dyDescent="0.2">
      <c r="B1150" s="18" t="s">
        <v>1172</v>
      </c>
      <c r="C1150" s="19" t="s">
        <v>24</v>
      </c>
      <c r="D1150" s="4">
        <v>1861499.48</v>
      </c>
    </row>
    <row r="1151" spans="2:4" ht="28" x14ac:dyDescent="0.2">
      <c r="B1151" s="18" t="s">
        <v>1173</v>
      </c>
      <c r="C1151" s="19" t="s">
        <v>24</v>
      </c>
      <c r="D1151" s="4">
        <v>1991585</v>
      </c>
    </row>
    <row r="1152" spans="2:4" ht="28" x14ac:dyDescent="0.2">
      <c r="B1152" s="18" t="s">
        <v>1174</v>
      </c>
      <c r="C1152" s="19" t="s">
        <v>24</v>
      </c>
      <c r="D1152" s="4">
        <v>500000</v>
      </c>
    </row>
    <row r="1153" spans="2:4" ht="28" x14ac:dyDescent="0.2">
      <c r="B1153" s="18" t="s">
        <v>1175</v>
      </c>
      <c r="C1153" s="19" t="s">
        <v>24</v>
      </c>
      <c r="D1153" s="4">
        <v>3085868.04</v>
      </c>
    </row>
    <row r="1154" spans="2:4" ht="28" x14ac:dyDescent="0.2">
      <c r="B1154" s="18" t="s">
        <v>1176</v>
      </c>
      <c r="C1154" s="19" t="s">
        <v>24</v>
      </c>
      <c r="D1154" s="4">
        <v>2331275</v>
      </c>
    </row>
    <row r="1155" spans="2:4" ht="28" x14ac:dyDescent="0.2">
      <c r="B1155" s="18" t="s">
        <v>1177</v>
      </c>
      <c r="C1155" s="19" t="s">
        <v>24</v>
      </c>
      <c r="D1155" s="4">
        <v>3113000</v>
      </c>
    </row>
    <row r="1156" spans="2:4" ht="28" x14ac:dyDescent="0.2">
      <c r="B1156" s="18" t="s">
        <v>1178</v>
      </c>
      <c r="C1156" s="19" t="s">
        <v>24</v>
      </c>
      <c r="D1156" s="4">
        <v>3076136.96</v>
      </c>
    </row>
    <row r="1157" spans="2:4" ht="28" x14ac:dyDescent="0.2">
      <c r="B1157" s="18" t="s">
        <v>1179</v>
      </c>
      <c r="C1157" s="19" t="s">
        <v>24</v>
      </c>
      <c r="D1157" s="4">
        <v>1985429</v>
      </c>
    </row>
    <row r="1158" spans="2:4" ht="28" x14ac:dyDescent="0.2">
      <c r="B1158" s="18" t="s">
        <v>1180</v>
      </c>
      <c r="C1158" s="19" t="s">
        <v>24</v>
      </c>
      <c r="D1158" s="4">
        <v>702728</v>
      </c>
    </row>
    <row r="1159" spans="2:4" ht="28" x14ac:dyDescent="0.2">
      <c r="B1159" s="18" t="s">
        <v>1181</v>
      </c>
      <c r="C1159" s="19" t="s">
        <v>24</v>
      </c>
      <c r="D1159" s="4">
        <v>103000</v>
      </c>
    </row>
    <row r="1160" spans="2:4" ht="28" x14ac:dyDescent="0.2">
      <c r="B1160" s="18" t="s">
        <v>1182</v>
      </c>
      <c r="C1160" s="19" t="s">
        <v>24</v>
      </c>
      <c r="D1160" s="4">
        <v>780169</v>
      </c>
    </row>
    <row r="1161" spans="2:4" ht="28" x14ac:dyDescent="0.2">
      <c r="B1161" s="18" t="s">
        <v>1183</v>
      </c>
      <c r="C1161" s="19" t="s">
        <v>24</v>
      </c>
      <c r="D1161" s="4">
        <v>86000</v>
      </c>
    </row>
    <row r="1162" spans="2:4" ht="28" x14ac:dyDescent="0.2">
      <c r="B1162" s="18" t="s">
        <v>1184</v>
      </c>
      <c r="C1162" s="19" t="s">
        <v>24</v>
      </c>
      <c r="D1162" s="4">
        <v>1540000</v>
      </c>
    </row>
    <row r="1163" spans="2:4" ht="28" x14ac:dyDescent="0.2">
      <c r="B1163" s="18" t="s">
        <v>1185</v>
      </c>
      <c r="C1163" s="19" t="s">
        <v>24</v>
      </c>
      <c r="D1163" s="4">
        <v>2202400</v>
      </c>
    </row>
    <row r="1164" spans="2:4" ht="28" x14ac:dyDescent="0.2">
      <c r="B1164" s="18" t="s">
        <v>1186</v>
      </c>
      <c r="C1164" s="19" t="s">
        <v>24</v>
      </c>
      <c r="D1164" s="4">
        <v>1384649.68</v>
      </c>
    </row>
    <row r="1165" spans="2:4" ht="28" x14ac:dyDescent="0.2">
      <c r="B1165" s="18" t="s">
        <v>1187</v>
      </c>
      <c r="C1165" s="19" t="s">
        <v>24</v>
      </c>
      <c r="D1165" s="4">
        <v>3943797.29</v>
      </c>
    </row>
    <row r="1166" spans="2:4" ht="28" x14ac:dyDescent="0.2">
      <c r="B1166" s="18" t="s">
        <v>1188</v>
      </c>
      <c r="C1166" s="19" t="s">
        <v>24</v>
      </c>
      <c r="D1166" s="4">
        <v>2079962.57</v>
      </c>
    </row>
    <row r="1167" spans="2:4" ht="28" x14ac:dyDescent="0.2">
      <c r="B1167" s="18" t="s">
        <v>1189</v>
      </c>
      <c r="C1167" s="19" t="s">
        <v>24</v>
      </c>
      <c r="D1167" s="4">
        <v>1193000</v>
      </c>
    </row>
    <row r="1168" spans="2:4" ht="28" x14ac:dyDescent="0.2">
      <c r="B1168" s="18" t="s">
        <v>1190</v>
      </c>
      <c r="C1168" s="19" t="s">
        <v>24</v>
      </c>
      <c r="D1168" s="4">
        <v>411076.17</v>
      </c>
    </row>
    <row r="1169" spans="2:4" ht="28" x14ac:dyDescent="0.2">
      <c r="B1169" s="18" t="s">
        <v>1191</v>
      </c>
      <c r="C1169" s="19" t="s">
        <v>24</v>
      </c>
      <c r="D1169" s="4">
        <v>1714684.4</v>
      </c>
    </row>
    <row r="1170" spans="2:4" ht="28" x14ac:dyDescent="0.2">
      <c r="B1170" s="18" t="s">
        <v>1192</v>
      </c>
      <c r="C1170" s="19" t="s">
        <v>24</v>
      </c>
      <c r="D1170" s="4">
        <v>341991</v>
      </c>
    </row>
    <row r="1171" spans="2:4" ht="28" x14ac:dyDescent="0.2">
      <c r="B1171" s="18" t="s">
        <v>1193</v>
      </c>
      <c r="C1171" s="19" t="s">
        <v>24</v>
      </c>
      <c r="D1171" s="4">
        <v>550000</v>
      </c>
    </row>
    <row r="1172" spans="2:4" ht="28" x14ac:dyDescent="0.2">
      <c r="B1172" s="18" t="s">
        <v>1194</v>
      </c>
      <c r="C1172" s="19" t="s">
        <v>24</v>
      </c>
      <c r="D1172" s="4">
        <v>2772377</v>
      </c>
    </row>
    <row r="1173" spans="2:4" ht="28" x14ac:dyDescent="0.2">
      <c r="B1173" s="18" t="s">
        <v>1195</v>
      </c>
      <c r="C1173" s="19" t="s">
        <v>24</v>
      </c>
      <c r="D1173" s="4">
        <v>80000</v>
      </c>
    </row>
    <row r="1174" spans="2:4" ht="28" x14ac:dyDescent="0.2">
      <c r="B1174" s="18" t="s">
        <v>1196</v>
      </c>
      <c r="C1174" s="19" t="s">
        <v>24</v>
      </c>
      <c r="D1174" s="4">
        <v>1872646</v>
      </c>
    </row>
    <row r="1175" spans="2:4" ht="28" x14ac:dyDescent="0.2">
      <c r="B1175" s="18" t="s">
        <v>1197</v>
      </c>
      <c r="C1175" s="19" t="s">
        <v>24</v>
      </c>
      <c r="D1175" s="4">
        <v>2549318</v>
      </c>
    </row>
    <row r="1176" spans="2:4" ht="28" x14ac:dyDescent="0.2">
      <c r="B1176" s="18" t="s">
        <v>1198</v>
      </c>
      <c r="C1176" s="19" t="s">
        <v>24</v>
      </c>
      <c r="D1176" s="4">
        <v>80000</v>
      </c>
    </row>
    <row r="1177" spans="2:4" ht="28" x14ac:dyDescent="0.2">
      <c r="B1177" s="18" t="s">
        <v>1199</v>
      </c>
      <c r="C1177" s="19" t="s">
        <v>24</v>
      </c>
      <c r="D1177" s="4">
        <v>1248000</v>
      </c>
    </row>
    <row r="1178" spans="2:4" ht="28" x14ac:dyDescent="0.2">
      <c r="B1178" s="18" t="s">
        <v>1200</v>
      </c>
      <c r="C1178" s="19" t="s">
        <v>24</v>
      </c>
      <c r="D1178" s="4">
        <v>1026607</v>
      </c>
    </row>
    <row r="1179" spans="2:4" ht="28" x14ac:dyDescent="0.2">
      <c r="B1179" s="18" t="s">
        <v>1201</v>
      </c>
      <c r="C1179" s="19" t="s">
        <v>24</v>
      </c>
      <c r="D1179" s="4">
        <v>2685331</v>
      </c>
    </row>
    <row r="1180" spans="2:4" ht="28" x14ac:dyDescent="0.2">
      <c r="B1180" s="18" t="s">
        <v>1202</v>
      </c>
      <c r="C1180" s="19" t="s">
        <v>24</v>
      </c>
      <c r="D1180" s="4">
        <v>1000000</v>
      </c>
    </row>
    <row r="1181" spans="2:4" ht="28" x14ac:dyDescent="0.2">
      <c r="B1181" s="18" t="s">
        <v>1203</v>
      </c>
      <c r="C1181" s="19" t="s">
        <v>24</v>
      </c>
      <c r="D1181" s="4">
        <v>1720000</v>
      </c>
    </row>
    <row r="1182" spans="2:4" ht="28" x14ac:dyDescent="0.2">
      <c r="B1182" s="18" t="s">
        <v>1204</v>
      </c>
      <c r="C1182" s="19" t="s">
        <v>24</v>
      </c>
      <c r="D1182" s="4">
        <v>1383323</v>
      </c>
    </row>
    <row r="1183" spans="2:4" ht="28" x14ac:dyDescent="0.2">
      <c r="B1183" s="18" t="s">
        <v>1205</v>
      </c>
      <c r="C1183" s="19" t="s">
        <v>24</v>
      </c>
      <c r="D1183" s="4">
        <v>3662628.46</v>
      </c>
    </row>
    <row r="1184" spans="2:4" ht="28" x14ac:dyDescent="0.2">
      <c r="B1184" s="18" t="s">
        <v>1206</v>
      </c>
      <c r="C1184" s="19" t="s">
        <v>24</v>
      </c>
      <c r="D1184" s="4">
        <v>1529483.82</v>
      </c>
    </row>
    <row r="1185" spans="2:4" ht="28" x14ac:dyDescent="0.2">
      <c r="B1185" s="18" t="s">
        <v>1207</v>
      </c>
      <c r="C1185" s="19" t="s">
        <v>24</v>
      </c>
      <c r="D1185" s="4">
        <v>784886</v>
      </c>
    </row>
    <row r="1186" spans="2:4" ht="28" x14ac:dyDescent="0.2">
      <c r="B1186" s="18" t="s">
        <v>1208</v>
      </c>
      <c r="C1186" s="19" t="s">
        <v>24</v>
      </c>
      <c r="D1186" s="4">
        <v>477804</v>
      </c>
    </row>
    <row r="1187" spans="2:4" ht="28" x14ac:dyDescent="0.2">
      <c r="B1187" s="18" t="s">
        <v>1209</v>
      </c>
      <c r="C1187" s="19" t="s">
        <v>24</v>
      </c>
      <c r="D1187" s="4">
        <v>985604</v>
      </c>
    </row>
    <row r="1188" spans="2:4" ht="28" x14ac:dyDescent="0.2">
      <c r="B1188" s="18" t="s">
        <v>1210</v>
      </c>
      <c r="C1188" s="19" t="s">
        <v>24</v>
      </c>
      <c r="D1188" s="4">
        <v>3861568.92</v>
      </c>
    </row>
    <row r="1189" spans="2:4" ht="28" x14ac:dyDescent="0.2">
      <c r="B1189" s="18" t="s">
        <v>1211</v>
      </c>
      <c r="C1189" s="19" t="s">
        <v>24</v>
      </c>
      <c r="D1189" s="4">
        <v>1513762.06</v>
      </c>
    </row>
    <row r="1190" spans="2:4" ht="28" x14ac:dyDescent="0.2">
      <c r="B1190" s="18" t="s">
        <v>1212</v>
      </c>
      <c r="C1190" s="19" t="s">
        <v>24</v>
      </c>
      <c r="D1190" s="4">
        <v>584775.96</v>
      </c>
    </row>
    <row r="1191" spans="2:4" ht="28" x14ac:dyDescent="0.2">
      <c r="B1191" s="18" t="s">
        <v>1213</v>
      </c>
      <c r="C1191" s="19" t="s">
        <v>24</v>
      </c>
      <c r="D1191" s="4">
        <v>1101607.03</v>
      </c>
    </row>
    <row r="1192" spans="2:4" ht="28" x14ac:dyDescent="0.2">
      <c r="B1192" s="18" t="s">
        <v>1214</v>
      </c>
      <c r="C1192" s="19" t="s">
        <v>24</v>
      </c>
      <c r="D1192" s="4">
        <v>2037622.83</v>
      </c>
    </row>
    <row r="1193" spans="2:4" ht="28" x14ac:dyDescent="0.2">
      <c r="B1193" s="18" t="s">
        <v>1215</v>
      </c>
      <c r="C1193" s="19" t="s">
        <v>24</v>
      </c>
      <c r="D1193" s="4">
        <v>1729520.31</v>
      </c>
    </row>
    <row r="1194" spans="2:4" ht="28" x14ac:dyDescent="0.2">
      <c r="B1194" s="18" t="s">
        <v>1216</v>
      </c>
      <c r="C1194" s="19" t="s">
        <v>24</v>
      </c>
      <c r="D1194" s="4">
        <v>854842</v>
      </c>
    </row>
    <row r="1195" spans="2:4" ht="28" x14ac:dyDescent="0.2">
      <c r="B1195" s="18" t="s">
        <v>1217</v>
      </c>
      <c r="C1195" s="19" t="s">
        <v>24</v>
      </c>
      <c r="D1195" s="4">
        <v>717817.6</v>
      </c>
    </row>
    <row r="1196" spans="2:4" ht="28" x14ac:dyDescent="0.2">
      <c r="B1196" s="18" t="s">
        <v>1218</v>
      </c>
      <c r="C1196" s="19" t="s">
        <v>24</v>
      </c>
      <c r="D1196" s="4">
        <v>2913858.47</v>
      </c>
    </row>
    <row r="1197" spans="2:4" ht="28" x14ac:dyDescent="0.2">
      <c r="B1197" s="18" t="s">
        <v>1219</v>
      </c>
      <c r="C1197" s="19" t="s">
        <v>24</v>
      </c>
      <c r="D1197" s="4">
        <v>1490206.31</v>
      </c>
    </row>
    <row r="1198" spans="2:4" ht="28" x14ac:dyDescent="0.2">
      <c r="B1198" s="18" t="s">
        <v>1220</v>
      </c>
      <c r="C1198" s="19" t="s">
        <v>24</v>
      </c>
      <c r="D1198" s="4">
        <v>2694721</v>
      </c>
    </row>
    <row r="1199" spans="2:4" ht="28" x14ac:dyDescent="0.2">
      <c r="B1199" s="18" t="s">
        <v>1221</v>
      </c>
      <c r="C1199" s="19" t="s">
        <v>24</v>
      </c>
      <c r="D1199" s="4">
        <v>1440186</v>
      </c>
    </row>
    <row r="1200" spans="2:4" ht="28" x14ac:dyDescent="0.2">
      <c r="B1200" s="18" t="s">
        <v>1222</v>
      </c>
      <c r="C1200" s="19" t="s">
        <v>24</v>
      </c>
      <c r="D1200" s="4">
        <v>1295663</v>
      </c>
    </row>
    <row r="1201" spans="2:4" ht="28" x14ac:dyDescent="0.2">
      <c r="B1201" s="18" t="s">
        <v>1223</v>
      </c>
      <c r="C1201" s="19" t="s">
        <v>24</v>
      </c>
      <c r="D1201" s="4">
        <v>1514840.31</v>
      </c>
    </row>
    <row r="1202" spans="2:4" ht="28" x14ac:dyDescent="0.2">
      <c r="B1202" s="18" t="s">
        <v>1224</v>
      </c>
      <c r="C1202" s="19" t="s">
        <v>24</v>
      </c>
      <c r="D1202" s="4">
        <v>3812781</v>
      </c>
    </row>
    <row r="1203" spans="2:4" ht="28" x14ac:dyDescent="0.2">
      <c r="B1203" s="18" t="s">
        <v>1225</v>
      </c>
      <c r="C1203" s="19" t="s">
        <v>24</v>
      </c>
      <c r="D1203" s="4">
        <v>1786447.55</v>
      </c>
    </row>
    <row r="1204" spans="2:4" ht="28" x14ac:dyDescent="0.2">
      <c r="B1204" s="18" t="s">
        <v>1226</v>
      </c>
      <c r="C1204" s="19" t="s">
        <v>24</v>
      </c>
      <c r="D1204" s="4">
        <v>1052032</v>
      </c>
    </row>
    <row r="1205" spans="2:4" ht="28" x14ac:dyDescent="0.2">
      <c r="B1205" s="18" t="s">
        <v>1227</v>
      </c>
      <c r="C1205" s="19" t="s">
        <v>24</v>
      </c>
      <c r="D1205" s="4">
        <v>1448017.79</v>
      </c>
    </row>
    <row r="1206" spans="2:4" ht="28" x14ac:dyDescent="0.2">
      <c r="B1206" s="18" t="s">
        <v>1228</v>
      </c>
      <c r="C1206" s="19" t="s">
        <v>24</v>
      </c>
      <c r="D1206" s="4">
        <v>2828156.96</v>
      </c>
    </row>
    <row r="1207" spans="2:4" ht="28" x14ac:dyDescent="0.2">
      <c r="B1207" s="18" t="s">
        <v>1229</v>
      </c>
      <c r="C1207" s="19" t="s">
        <v>24</v>
      </c>
      <c r="D1207" s="4">
        <v>2146829.69</v>
      </c>
    </row>
    <row r="1208" spans="2:4" ht="28" x14ac:dyDescent="0.2">
      <c r="B1208" s="18" t="s">
        <v>1230</v>
      </c>
      <c r="C1208" s="19" t="s">
        <v>24</v>
      </c>
      <c r="D1208" s="4">
        <v>4481847</v>
      </c>
    </row>
    <row r="1209" spans="2:4" ht="28" x14ac:dyDescent="0.2">
      <c r="B1209" s="18" t="s">
        <v>1231</v>
      </c>
      <c r="C1209" s="19" t="s">
        <v>24</v>
      </c>
      <c r="D1209" s="4">
        <v>638810</v>
      </c>
    </row>
    <row r="1210" spans="2:4" ht="28" x14ac:dyDescent="0.2">
      <c r="B1210" s="18" t="s">
        <v>1232</v>
      </c>
      <c r="C1210" s="19" t="s">
        <v>24</v>
      </c>
      <c r="D1210" s="4">
        <v>1675285</v>
      </c>
    </row>
    <row r="1211" spans="2:4" ht="28" x14ac:dyDescent="0.2">
      <c r="B1211" s="18" t="s">
        <v>1233</v>
      </c>
      <c r="C1211" s="19" t="s">
        <v>24</v>
      </c>
      <c r="D1211" s="4">
        <v>3332482</v>
      </c>
    </row>
    <row r="1212" spans="2:4" ht="28" x14ac:dyDescent="0.2">
      <c r="B1212" s="18" t="s">
        <v>1234</v>
      </c>
      <c r="C1212" s="19" t="s">
        <v>24</v>
      </c>
      <c r="D1212" s="4">
        <v>2100288.5</v>
      </c>
    </row>
    <row r="1213" spans="2:4" ht="28" x14ac:dyDescent="0.2">
      <c r="B1213" s="18" t="s">
        <v>1235</v>
      </c>
      <c r="C1213" s="19" t="s">
        <v>24</v>
      </c>
      <c r="D1213" s="4">
        <v>243870.72</v>
      </c>
    </row>
    <row r="1214" spans="2:4" ht="28" x14ac:dyDescent="0.2">
      <c r="B1214" s="18" t="s">
        <v>1236</v>
      </c>
      <c r="C1214" s="19" t="s">
        <v>24</v>
      </c>
      <c r="D1214" s="4">
        <v>0</v>
      </c>
    </row>
    <row r="1215" spans="2:4" ht="28" x14ac:dyDescent="0.2">
      <c r="B1215" s="18" t="s">
        <v>1237</v>
      </c>
      <c r="C1215" s="19" t="s">
        <v>24</v>
      </c>
      <c r="D1215" s="4">
        <v>171871.12</v>
      </c>
    </row>
    <row r="1216" spans="2:4" ht="28" x14ac:dyDescent="0.2">
      <c r="B1216" s="18" t="s">
        <v>1238</v>
      </c>
      <c r="C1216" s="19" t="s">
        <v>24</v>
      </c>
      <c r="D1216" s="4">
        <v>1166768</v>
      </c>
    </row>
    <row r="1217" spans="2:4" ht="28" x14ac:dyDescent="0.2">
      <c r="B1217" s="18" t="s">
        <v>1239</v>
      </c>
      <c r="C1217" s="19" t="s">
        <v>24</v>
      </c>
      <c r="D1217" s="4">
        <v>1794779</v>
      </c>
    </row>
    <row r="1218" spans="2:4" ht="28" x14ac:dyDescent="0.2">
      <c r="B1218" s="18" t="s">
        <v>1240</v>
      </c>
      <c r="C1218" s="19" t="s">
        <v>24</v>
      </c>
      <c r="D1218" s="4">
        <v>1481000</v>
      </c>
    </row>
    <row r="1219" spans="2:4" ht="28" x14ac:dyDescent="0.2">
      <c r="B1219" s="18" t="s">
        <v>1241</v>
      </c>
      <c r="C1219" s="19" t="s">
        <v>24</v>
      </c>
      <c r="D1219" s="4">
        <v>574548.57999999996</v>
      </c>
    </row>
    <row r="1220" spans="2:4" ht="28" x14ac:dyDescent="0.2">
      <c r="B1220" s="18" t="s">
        <v>1242</v>
      </c>
      <c r="C1220" s="19" t="s">
        <v>24</v>
      </c>
      <c r="D1220" s="4">
        <v>1875889</v>
      </c>
    </row>
    <row r="1221" spans="2:4" ht="28" x14ac:dyDescent="0.2">
      <c r="B1221" s="18" t="s">
        <v>1243</v>
      </c>
      <c r="C1221" s="19" t="s">
        <v>24</v>
      </c>
      <c r="D1221" s="4">
        <v>791691</v>
      </c>
    </row>
    <row r="1222" spans="2:4" ht="28" x14ac:dyDescent="0.2">
      <c r="B1222" s="18" t="s">
        <v>1244</v>
      </c>
      <c r="C1222" s="19" t="s">
        <v>24</v>
      </c>
      <c r="D1222" s="4">
        <v>812333</v>
      </c>
    </row>
    <row r="1223" spans="2:4" ht="28" x14ac:dyDescent="0.2">
      <c r="B1223" s="18" t="s">
        <v>1245</v>
      </c>
      <c r="C1223" s="19" t="s">
        <v>24</v>
      </c>
      <c r="D1223" s="4">
        <v>996392</v>
      </c>
    </row>
    <row r="1224" spans="2:4" ht="28" x14ac:dyDescent="0.2">
      <c r="B1224" s="18" t="s">
        <v>1246</v>
      </c>
      <c r="C1224" s="19" t="s">
        <v>24</v>
      </c>
      <c r="D1224" s="4">
        <v>2172134.27</v>
      </c>
    </row>
    <row r="1225" spans="2:4" ht="28" x14ac:dyDescent="0.2">
      <c r="B1225" s="18" t="s">
        <v>1247</v>
      </c>
      <c r="C1225" s="19" t="s">
        <v>24</v>
      </c>
      <c r="D1225" s="4">
        <v>1758449.75</v>
      </c>
    </row>
    <row r="1226" spans="2:4" ht="28" x14ac:dyDescent="0.2">
      <c r="B1226" s="18" t="s">
        <v>1248</v>
      </c>
      <c r="C1226" s="19" t="s">
        <v>24</v>
      </c>
      <c r="D1226" s="4">
        <v>617562</v>
      </c>
    </row>
    <row r="1227" spans="2:4" ht="28" x14ac:dyDescent="0.2">
      <c r="B1227" s="18" t="s">
        <v>1249</v>
      </c>
      <c r="C1227" s="19" t="s">
        <v>24</v>
      </c>
      <c r="D1227" s="4">
        <v>2056867.8400000001</v>
      </c>
    </row>
    <row r="1228" spans="2:4" ht="28" x14ac:dyDescent="0.2">
      <c r="B1228" s="18" t="s">
        <v>1250</v>
      </c>
      <c r="C1228" s="19" t="s">
        <v>24</v>
      </c>
      <c r="D1228" s="4">
        <v>3577043.92</v>
      </c>
    </row>
    <row r="1229" spans="2:4" ht="28" x14ac:dyDescent="0.2">
      <c r="B1229" s="18" t="s">
        <v>1251</v>
      </c>
      <c r="C1229" s="19" t="s">
        <v>24</v>
      </c>
      <c r="D1229" s="4">
        <v>2369052</v>
      </c>
    </row>
    <row r="1230" spans="2:4" ht="28" x14ac:dyDescent="0.2">
      <c r="B1230" s="18" t="s">
        <v>1252</v>
      </c>
      <c r="C1230" s="19" t="s">
        <v>24</v>
      </c>
      <c r="D1230" s="4">
        <v>1943020.57</v>
      </c>
    </row>
    <row r="1231" spans="2:4" ht="28" x14ac:dyDescent="0.2">
      <c r="B1231" s="18" t="s">
        <v>1253</v>
      </c>
      <c r="C1231" s="19" t="s">
        <v>24</v>
      </c>
      <c r="D1231" s="4">
        <v>1393712</v>
      </c>
    </row>
    <row r="1232" spans="2:4" ht="28" x14ac:dyDescent="0.2">
      <c r="B1232" s="18" t="s">
        <v>1254</v>
      </c>
      <c r="C1232" s="19" t="s">
        <v>24</v>
      </c>
      <c r="D1232" s="4">
        <v>1229731</v>
      </c>
    </row>
    <row r="1233" spans="2:4" ht="28" x14ac:dyDescent="0.2">
      <c r="B1233" s="18" t="s">
        <v>1255</v>
      </c>
      <c r="C1233" s="19" t="s">
        <v>24</v>
      </c>
      <c r="D1233" s="4">
        <v>748000</v>
      </c>
    </row>
    <row r="1234" spans="2:4" ht="28" x14ac:dyDescent="0.2">
      <c r="B1234" s="18" t="s">
        <v>1256</v>
      </c>
      <c r="C1234" s="19" t="s">
        <v>24</v>
      </c>
      <c r="D1234" s="4">
        <v>1372584.63</v>
      </c>
    </row>
    <row r="1235" spans="2:4" ht="28" x14ac:dyDescent="0.2">
      <c r="B1235" s="18" t="s">
        <v>1257</v>
      </c>
      <c r="C1235" s="19" t="s">
        <v>24</v>
      </c>
      <c r="D1235" s="4">
        <v>1601574.79</v>
      </c>
    </row>
    <row r="1236" spans="2:4" ht="28" x14ac:dyDescent="0.2">
      <c r="B1236" s="18" t="s">
        <v>1258</v>
      </c>
      <c r="C1236" s="19" t="s">
        <v>24</v>
      </c>
      <c r="D1236" s="4">
        <v>984176</v>
      </c>
    </row>
    <row r="1237" spans="2:4" ht="28" x14ac:dyDescent="0.2">
      <c r="B1237" s="18" t="s">
        <v>1259</v>
      </c>
      <c r="C1237" s="19" t="s">
        <v>24</v>
      </c>
      <c r="D1237" s="4">
        <v>1701181.11</v>
      </c>
    </row>
    <row r="1238" spans="2:4" ht="28" x14ac:dyDescent="0.2">
      <c r="B1238" s="18" t="s">
        <v>1260</v>
      </c>
      <c r="C1238" s="19" t="s">
        <v>24</v>
      </c>
      <c r="D1238" s="4">
        <v>1492716.59</v>
      </c>
    </row>
    <row r="1239" spans="2:4" ht="28" x14ac:dyDescent="0.2">
      <c r="B1239" s="18" t="s">
        <v>1261</v>
      </c>
      <c r="C1239" s="19" t="s">
        <v>24</v>
      </c>
      <c r="D1239" s="4">
        <v>953401</v>
      </c>
    </row>
    <row r="1240" spans="2:4" ht="28" x14ac:dyDescent="0.2">
      <c r="B1240" s="18" t="s">
        <v>1262</v>
      </c>
      <c r="C1240" s="19" t="s">
        <v>24</v>
      </c>
      <c r="D1240" s="4">
        <v>3160876</v>
      </c>
    </row>
    <row r="1241" spans="2:4" ht="28" x14ac:dyDescent="0.2">
      <c r="B1241" s="18" t="s">
        <v>1263</v>
      </c>
      <c r="C1241" s="19" t="s">
        <v>24</v>
      </c>
      <c r="D1241" s="4">
        <v>1477268.59</v>
      </c>
    </row>
    <row r="1242" spans="2:4" ht="28" x14ac:dyDescent="0.2">
      <c r="B1242" s="18" t="s">
        <v>1264</v>
      </c>
      <c r="C1242" s="19" t="s">
        <v>24</v>
      </c>
      <c r="D1242" s="4">
        <v>848803.29</v>
      </c>
    </row>
    <row r="1243" spans="2:4" ht="28" x14ac:dyDescent="0.2">
      <c r="B1243" s="18" t="s">
        <v>1265</v>
      </c>
      <c r="C1243" s="19" t="s">
        <v>24</v>
      </c>
      <c r="D1243" s="4">
        <v>1186059.76</v>
      </c>
    </row>
    <row r="1244" spans="2:4" ht="28" x14ac:dyDescent="0.2">
      <c r="B1244" s="18" t="s">
        <v>1266</v>
      </c>
      <c r="C1244" s="19" t="s">
        <v>24</v>
      </c>
      <c r="D1244" s="4">
        <v>49364</v>
      </c>
    </row>
    <row r="1245" spans="2:4" ht="28" x14ac:dyDescent="0.2">
      <c r="B1245" s="18" t="s">
        <v>1267</v>
      </c>
      <c r="C1245" s="19" t="s">
        <v>24</v>
      </c>
      <c r="D1245" s="4">
        <v>2821764.43</v>
      </c>
    </row>
    <row r="1246" spans="2:4" ht="28" x14ac:dyDescent="0.2">
      <c r="B1246" s="18" t="s">
        <v>1268</v>
      </c>
      <c r="C1246" s="19" t="s">
        <v>24</v>
      </c>
      <c r="D1246" s="4">
        <v>1990700</v>
      </c>
    </row>
    <row r="1247" spans="2:4" ht="28" x14ac:dyDescent="0.2">
      <c r="B1247" s="18" t="s">
        <v>1269</v>
      </c>
      <c r="C1247" s="19" t="s">
        <v>24</v>
      </c>
      <c r="D1247" s="4">
        <v>1761086</v>
      </c>
    </row>
    <row r="1248" spans="2:4" ht="28" x14ac:dyDescent="0.2">
      <c r="B1248" s="18" t="s">
        <v>1270</v>
      </c>
      <c r="C1248" s="19" t="s">
        <v>24</v>
      </c>
      <c r="D1248" s="4">
        <v>1959726.14</v>
      </c>
    </row>
    <row r="1249" spans="2:4" ht="28" x14ac:dyDescent="0.2">
      <c r="B1249" s="18" t="s">
        <v>1271</v>
      </c>
      <c r="C1249" s="19" t="s">
        <v>24</v>
      </c>
      <c r="D1249" s="4">
        <v>744168</v>
      </c>
    </row>
    <row r="1250" spans="2:4" ht="28" x14ac:dyDescent="0.2">
      <c r="B1250" s="18" t="s">
        <v>1272</v>
      </c>
      <c r="C1250" s="19" t="s">
        <v>24</v>
      </c>
      <c r="D1250" s="4">
        <v>1376681</v>
      </c>
    </row>
    <row r="1251" spans="2:4" ht="28" x14ac:dyDescent="0.2">
      <c r="B1251" s="18" t="s">
        <v>1273</v>
      </c>
      <c r="C1251" s="19" t="s">
        <v>24</v>
      </c>
      <c r="D1251" s="4">
        <v>471770</v>
      </c>
    </row>
    <row r="1252" spans="2:4" ht="28" x14ac:dyDescent="0.2">
      <c r="B1252" s="18" t="s">
        <v>1274</v>
      </c>
      <c r="C1252" s="19" t="s">
        <v>24</v>
      </c>
      <c r="D1252" s="4">
        <v>2242669.02</v>
      </c>
    </row>
    <row r="1253" spans="2:4" ht="28" x14ac:dyDescent="0.2">
      <c r="B1253" s="18" t="s">
        <v>1275</v>
      </c>
      <c r="C1253" s="19" t="s">
        <v>24</v>
      </c>
      <c r="D1253" s="4">
        <v>0</v>
      </c>
    </row>
    <row r="1254" spans="2:4" ht="28" x14ac:dyDescent="0.2">
      <c r="B1254" s="18" t="s">
        <v>1276</v>
      </c>
      <c r="C1254" s="19" t="s">
        <v>24</v>
      </c>
      <c r="D1254" s="4">
        <v>2047119.22</v>
      </c>
    </row>
    <row r="1255" spans="2:4" ht="28" x14ac:dyDescent="0.2">
      <c r="B1255" s="18" t="s">
        <v>1277</v>
      </c>
      <c r="C1255" s="19" t="s">
        <v>24</v>
      </c>
      <c r="D1255" s="4">
        <v>795471</v>
      </c>
    </row>
    <row r="1256" spans="2:4" ht="28" x14ac:dyDescent="0.2">
      <c r="B1256" s="18" t="s">
        <v>1278</v>
      </c>
      <c r="C1256" s="19" t="s">
        <v>24</v>
      </c>
      <c r="D1256" s="4">
        <v>897419.71</v>
      </c>
    </row>
    <row r="1257" spans="2:4" ht="28" x14ac:dyDescent="0.2">
      <c r="B1257" s="18" t="s">
        <v>1279</v>
      </c>
      <c r="C1257" s="19" t="s">
        <v>24</v>
      </c>
      <c r="D1257" s="4">
        <v>2045802.73</v>
      </c>
    </row>
    <row r="1258" spans="2:4" ht="28" x14ac:dyDescent="0.2">
      <c r="B1258" s="18" t="s">
        <v>1280</v>
      </c>
      <c r="C1258" s="19" t="s">
        <v>24</v>
      </c>
      <c r="D1258" s="4">
        <v>2225362.5099999998</v>
      </c>
    </row>
    <row r="1259" spans="2:4" ht="28" x14ac:dyDescent="0.2">
      <c r="B1259" s="18" t="s">
        <v>1281</v>
      </c>
      <c r="C1259" s="19" t="s">
        <v>24</v>
      </c>
      <c r="D1259" s="4">
        <v>660000</v>
      </c>
    </row>
    <row r="1260" spans="2:4" ht="28" x14ac:dyDescent="0.2">
      <c r="B1260" s="18" t="s">
        <v>1282</v>
      </c>
      <c r="C1260" s="19" t="s">
        <v>24</v>
      </c>
      <c r="D1260" s="4">
        <v>607423</v>
      </c>
    </row>
    <row r="1261" spans="2:4" ht="28" x14ac:dyDescent="0.2">
      <c r="B1261" s="18" t="s">
        <v>1283</v>
      </c>
      <c r="C1261" s="19" t="s">
        <v>24</v>
      </c>
      <c r="D1261" s="4">
        <v>1371459</v>
      </c>
    </row>
    <row r="1262" spans="2:4" ht="28" x14ac:dyDescent="0.2">
      <c r="B1262" s="18" t="s">
        <v>1284</v>
      </c>
      <c r="C1262" s="19" t="s">
        <v>24</v>
      </c>
      <c r="D1262" s="4">
        <v>2065975.44</v>
      </c>
    </row>
    <row r="1263" spans="2:4" ht="28" x14ac:dyDescent="0.2">
      <c r="B1263" s="18" t="s">
        <v>1285</v>
      </c>
      <c r="C1263" s="19" t="s">
        <v>24</v>
      </c>
      <c r="D1263" s="4">
        <v>992765</v>
      </c>
    </row>
    <row r="1264" spans="2:4" ht="28" x14ac:dyDescent="0.2">
      <c r="B1264" s="18" t="s">
        <v>1286</v>
      </c>
      <c r="C1264" s="19" t="s">
        <v>24</v>
      </c>
      <c r="D1264" s="4">
        <v>593282</v>
      </c>
    </row>
    <row r="1265" spans="2:4" ht="28" x14ac:dyDescent="0.2">
      <c r="B1265" s="18" t="s">
        <v>1287</v>
      </c>
      <c r="C1265" s="19" t="s">
        <v>24</v>
      </c>
      <c r="D1265" s="4">
        <v>1583506.26</v>
      </c>
    </row>
    <row r="1266" spans="2:4" ht="28" x14ac:dyDescent="0.2">
      <c r="B1266" s="18" t="s">
        <v>1288</v>
      </c>
      <c r="C1266" s="19" t="s">
        <v>24</v>
      </c>
      <c r="D1266" s="4">
        <v>106300</v>
      </c>
    </row>
    <row r="1267" spans="2:4" ht="28" x14ac:dyDescent="0.2">
      <c r="B1267" s="18" t="s">
        <v>1289</v>
      </c>
      <c r="C1267" s="19" t="s">
        <v>24</v>
      </c>
      <c r="D1267" s="4">
        <v>1791126.89</v>
      </c>
    </row>
    <row r="1268" spans="2:4" ht="28" x14ac:dyDescent="0.2">
      <c r="B1268" s="18" t="s">
        <v>1290</v>
      </c>
      <c r="C1268" s="19" t="s">
        <v>24</v>
      </c>
      <c r="D1268" s="4">
        <v>2033640</v>
      </c>
    </row>
    <row r="1269" spans="2:4" ht="28" x14ac:dyDescent="0.2">
      <c r="B1269" s="18" t="s">
        <v>1291</v>
      </c>
      <c r="C1269" s="19" t="s">
        <v>24</v>
      </c>
      <c r="D1269" s="4">
        <v>1617617</v>
      </c>
    </row>
    <row r="1270" spans="2:4" ht="28" x14ac:dyDescent="0.2">
      <c r="B1270" s="18" t="s">
        <v>1292</v>
      </c>
      <c r="C1270" s="19" t="s">
        <v>24</v>
      </c>
      <c r="D1270" s="4">
        <v>1695197.15</v>
      </c>
    </row>
    <row r="1271" spans="2:4" ht="28" x14ac:dyDescent="0.2">
      <c r="B1271" s="18" t="s">
        <v>1293</v>
      </c>
      <c r="C1271" s="19" t="s">
        <v>24</v>
      </c>
      <c r="D1271" s="4">
        <v>1291526</v>
      </c>
    </row>
    <row r="1272" spans="2:4" ht="28" x14ac:dyDescent="0.2">
      <c r="B1272" s="18" t="s">
        <v>1294</v>
      </c>
      <c r="C1272" s="19" t="s">
        <v>24</v>
      </c>
      <c r="D1272" s="4">
        <v>1041173</v>
      </c>
    </row>
    <row r="1273" spans="2:4" ht="28" x14ac:dyDescent="0.2">
      <c r="B1273" s="18" t="s">
        <v>1295</v>
      </c>
      <c r="C1273" s="19" t="s">
        <v>24</v>
      </c>
      <c r="D1273" s="4">
        <v>784309</v>
      </c>
    </row>
    <row r="1274" spans="2:4" ht="28" x14ac:dyDescent="0.2">
      <c r="B1274" s="18" t="s">
        <v>1296</v>
      </c>
      <c r="C1274" s="19" t="s">
        <v>24</v>
      </c>
      <c r="D1274" s="4">
        <v>703612.4</v>
      </c>
    </row>
    <row r="1275" spans="2:4" ht="28" x14ac:dyDescent="0.2">
      <c r="B1275" s="18" t="s">
        <v>1297</v>
      </c>
      <c r="C1275" s="19" t="s">
        <v>24</v>
      </c>
      <c r="D1275" s="4">
        <v>2862266</v>
      </c>
    </row>
    <row r="1276" spans="2:4" ht="28" x14ac:dyDescent="0.2">
      <c r="B1276" s="18" t="s">
        <v>1298</v>
      </c>
      <c r="C1276" s="19" t="s">
        <v>24</v>
      </c>
      <c r="D1276" s="4">
        <v>980857.32</v>
      </c>
    </row>
    <row r="1277" spans="2:4" ht="28" x14ac:dyDescent="0.2">
      <c r="B1277" s="18" t="s">
        <v>1299</v>
      </c>
      <c r="C1277" s="19" t="s">
        <v>24</v>
      </c>
      <c r="D1277" s="4">
        <v>1231788.76</v>
      </c>
    </row>
    <row r="1278" spans="2:4" ht="28" x14ac:dyDescent="0.2">
      <c r="B1278" s="18" t="s">
        <v>1300</v>
      </c>
      <c r="C1278" s="19" t="s">
        <v>24</v>
      </c>
      <c r="D1278" s="4">
        <v>2045860</v>
      </c>
    </row>
    <row r="1279" spans="2:4" ht="28" x14ac:dyDescent="0.2">
      <c r="B1279" s="18" t="s">
        <v>1301</v>
      </c>
      <c r="C1279" s="19" t="s">
        <v>24</v>
      </c>
      <c r="D1279" s="4">
        <v>1922578</v>
      </c>
    </row>
    <row r="1280" spans="2:4" ht="28" x14ac:dyDescent="0.2">
      <c r="B1280" s="18" t="s">
        <v>1302</v>
      </c>
      <c r="C1280" s="19" t="s">
        <v>24</v>
      </c>
      <c r="D1280" s="4">
        <v>447894</v>
      </c>
    </row>
    <row r="1281" spans="2:4" ht="28" x14ac:dyDescent="0.2">
      <c r="B1281" s="18" t="s">
        <v>1303</v>
      </c>
      <c r="C1281" s="19" t="s">
        <v>24</v>
      </c>
      <c r="D1281" s="4">
        <v>725398</v>
      </c>
    </row>
    <row r="1282" spans="2:4" ht="28" x14ac:dyDescent="0.2">
      <c r="B1282" s="18" t="s">
        <v>1304</v>
      </c>
      <c r="C1282" s="19" t="s">
        <v>24</v>
      </c>
      <c r="D1282" s="4">
        <v>1371953</v>
      </c>
    </row>
    <row r="1283" spans="2:4" ht="28" x14ac:dyDescent="0.2">
      <c r="B1283" s="18" t="s">
        <v>1305</v>
      </c>
      <c r="C1283" s="19" t="s">
        <v>24</v>
      </c>
      <c r="D1283" s="4">
        <v>1938029.76</v>
      </c>
    </row>
    <row r="1284" spans="2:4" ht="28" x14ac:dyDescent="0.2">
      <c r="B1284" s="18" t="s">
        <v>1306</v>
      </c>
      <c r="C1284" s="19" t="s">
        <v>24</v>
      </c>
      <c r="D1284" s="4">
        <v>1911511</v>
      </c>
    </row>
    <row r="1285" spans="2:4" ht="28" x14ac:dyDescent="0.2">
      <c r="B1285" s="18" t="s">
        <v>1307</v>
      </c>
      <c r="C1285" s="19" t="s">
        <v>24</v>
      </c>
      <c r="D1285" s="4">
        <v>2062367.35</v>
      </c>
    </row>
    <row r="1286" spans="2:4" ht="28" x14ac:dyDescent="0.2">
      <c r="B1286" s="18" t="s">
        <v>1308</v>
      </c>
      <c r="C1286" s="19" t="s">
        <v>24</v>
      </c>
      <c r="D1286" s="4">
        <v>1681624.82</v>
      </c>
    </row>
    <row r="1287" spans="2:4" ht="28" x14ac:dyDescent="0.2">
      <c r="B1287" s="18" t="s">
        <v>1309</v>
      </c>
      <c r="C1287" s="19" t="s">
        <v>24</v>
      </c>
      <c r="D1287" s="4">
        <v>1879205</v>
      </c>
    </row>
    <row r="1288" spans="2:4" ht="28" x14ac:dyDescent="0.2">
      <c r="B1288" s="18" t="s">
        <v>1310</v>
      </c>
      <c r="C1288" s="19" t="s">
        <v>24</v>
      </c>
      <c r="D1288" s="4">
        <v>364766</v>
      </c>
    </row>
    <row r="1289" spans="2:4" ht="28" x14ac:dyDescent="0.2">
      <c r="B1289" s="18" t="s">
        <v>1311</v>
      </c>
      <c r="C1289" s="19" t="s">
        <v>24</v>
      </c>
      <c r="D1289" s="4">
        <v>1151580</v>
      </c>
    </row>
    <row r="1290" spans="2:4" ht="28" x14ac:dyDescent="0.2">
      <c r="B1290" s="18" t="s">
        <v>1312</v>
      </c>
      <c r="C1290" s="19" t="s">
        <v>24</v>
      </c>
      <c r="D1290" s="4">
        <v>1370798.44</v>
      </c>
    </row>
    <row r="1291" spans="2:4" ht="28" x14ac:dyDescent="0.2">
      <c r="B1291" s="18" t="s">
        <v>1313</v>
      </c>
      <c r="C1291" s="19" t="s">
        <v>24</v>
      </c>
      <c r="D1291" s="4">
        <v>3239741.76</v>
      </c>
    </row>
    <row r="1292" spans="2:4" ht="28" x14ac:dyDescent="0.2">
      <c r="B1292" s="18" t="s">
        <v>1314</v>
      </c>
      <c r="C1292" s="19" t="s">
        <v>24</v>
      </c>
      <c r="D1292" s="4">
        <v>1631854</v>
      </c>
    </row>
    <row r="1293" spans="2:4" ht="28" x14ac:dyDescent="0.2">
      <c r="B1293" s="18" t="s">
        <v>1315</v>
      </c>
      <c r="C1293" s="19" t="s">
        <v>24</v>
      </c>
      <c r="D1293" s="4">
        <v>3000000</v>
      </c>
    </row>
    <row r="1294" spans="2:4" ht="28" x14ac:dyDescent="0.2">
      <c r="B1294" s="18" t="s">
        <v>1316</v>
      </c>
      <c r="C1294" s="19" t="s">
        <v>24</v>
      </c>
      <c r="D1294" s="4">
        <v>1922064.11</v>
      </c>
    </row>
    <row r="1295" spans="2:4" ht="28" x14ac:dyDescent="0.2">
      <c r="B1295" s="18" t="s">
        <v>1317</v>
      </c>
      <c r="C1295" s="19" t="s">
        <v>24</v>
      </c>
      <c r="D1295" s="4">
        <v>1226375</v>
      </c>
    </row>
    <row r="1296" spans="2:4" ht="28" x14ac:dyDescent="0.2">
      <c r="B1296" s="18" t="s">
        <v>1318</v>
      </c>
      <c r="C1296" s="19" t="s">
        <v>24</v>
      </c>
      <c r="D1296" s="4">
        <v>1706633.11</v>
      </c>
    </row>
    <row r="1297" spans="2:4" ht="28" x14ac:dyDescent="0.2">
      <c r="B1297" s="18" t="s">
        <v>1319</v>
      </c>
      <c r="C1297" s="19" t="s">
        <v>24</v>
      </c>
      <c r="D1297" s="4">
        <v>1106524</v>
      </c>
    </row>
    <row r="1298" spans="2:4" ht="28" x14ac:dyDescent="0.2">
      <c r="B1298" s="18" t="s">
        <v>1320</v>
      </c>
      <c r="C1298" s="19" t="s">
        <v>24</v>
      </c>
      <c r="D1298" s="4">
        <v>535701</v>
      </c>
    </row>
    <row r="1299" spans="2:4" ht="28" x14ac:dyDescent="0.2">
      <c r="B1299" s="18" t="s">
        <v>1321</v>
      </c>
      <c r="C1299" s="19" t="s">
        <v>24</v>
      </c>
      <c r="D1299" s="4">
        <v>911500.52</v>
      </c>
    </row>
    <row r="1300" spans="2:4" ht="28" x14ac:dyDescent="0.2">
      <c r="B1300" s="18" t="s">
        <v>1322</v>
      </c>
      <c r="C1300" s="19" t="s">
        <v>24</v>
      </c>
      <c r="D1300" s="4">
        <v>1751901</v>
      </c>
    </row>
    <row r="1301" spans="2:4" ht="28" x14ac:dyDescent="0.2">
      <c r="B1301" s="18" t="s">
        <v>1323</v>
      </c>
      <c r="C1301" s="19" t="s">
        <v>24</v>
      </c>
      <c r="D1301" s="4">
        <v>1588301.07</v>
      </c>
    </row>
    <row r="1302" spans="2:4" ht="28" x14ac:dyDescent="0.2">
      <c r="B1302" s="18" t="s">
        <v>1324</v>
      </c>
      <c r="C1302" s="19" t="s">
        <v>24</v>
      </c>
      <c r="D1302" s="4">
        <v>2040308.53</v>
      </c>
    </row>
    <row r="1303" spans="2:4" ht="28" x14ac:dyDescent="0.2">
      <c r="B1303" s="18" t="s">
        <v>1325</v>
      </c>
      <c r="C1303" s="19" t="s">
        <v>24</v>
      </c>
      <c r="D1303" s="4">
        <v>2266325</v>
      </c>
    </row>
    <row r="1304" spans="2:4" ht="28" x14ac:dyDescent="0.2">
      <c r="B1304" s="18" t="s">
        <v>1326</v>
      </c>
      <c r="C1304" s="19" t="s">
        <v>24</v>
      </c>
      <c r="D1304" s="4">
        <v>1413531.74</v>
      </c>
    </row>
    <row r="1305" spans="2:4" ht="28" x14ac:dyDescent="0.2">
      <c r="B1305" s="18" t="s">
        <v>1327</v>
      </c>
      <c r="C1305" s="19" t="s">
        <v>24</v>
      </c>
      <c r="D1305" s="4">
        <v>1939981.13</v>
      </c>
    </row>
    <row r="1306" spans="2:4" ht="28" x14ac:dyDescent="0.2">
      <c r="B1306" s="18" t="s">
        <v>1328</v>
      </c>
      <c r="C1306" s="19" t="s">
        <v>24</v>
      </c>
      <c r="D1306" s="4">
        <v>1323869</v>
      </c>
    </row>
    <row r="1307" spans="2:4" ht="28" x14ac:dyDescent="0.2">
      <c r="B1307" s="18" t="s">
        <v>1329</v>
      </c>
      <c r="C1307" s="19" t="s">
        <v>24</v>
      </c>
      <c r="D1307" s="4">
        <v>681686</v>
      </c>
    </row>
    <row r="1308" spans="2:4" ht="28" x14ac:dyDescent="0.2">
      <c r="B1308" s="18" t="s">
        <v>1330</v>
      </c>
      <c r="C1308" s="19" t="s">
        <v>24</v>
      </c>
      <c r="D1308" s="4">
        <v>1281990</v>
      </c>
    </row>
    <row r="1309" spans="2:4" ht="28" x14ac:dyDescent="0.2">
      <c r="B1309" s="18" t="s">
        <v>1331</v>
      </c>
      <c r="C1309" s="19" t="s">
        <v>24</v>
      </c>
      <c r="D1309" s="4">
        <v>332878</v>
      </c>
    </row>
    <row r="1310" spans="2:4" ht="28" x14ac:dyDescent="0.2">
      <c r="B1310" s="18" t="s">
        <v>1332</v>
      </c>
      <c r="C1310" s="19" t="s">
        <v>24</v>
      </c>
      <c r="D1310" s="4">
        <v>874565</v>
      </c>
    </row>
    <row r="1311" spans="2:4" ht="28" x14ac:dyDescent="0.2">
      <c r="B1311" s="18" t="s">
        <v>1333</v>
      </c>
      <c r="C1311" s="19" t="s">
        <v>24</v>
      </c>
      <c r="D1311" s="4">
        <v>2121740</v>
      </c>
    </row>
    <row r="1312" spans="2:4" ht="28" x14ac:dyDescent="0.2">
      <c r="B1312" s="18" t="s">
        <v>1334</v>
      </c>
      <c r="C1312" s="19" t="s">
        <v>24</v>
      </c>
      <c r="D1312" s="4">
        <v>878191</v>
      </c>
    </row>
    <row r="1313" spans="2:4" ht="28" x14ac:dyDescent="0.2">
      <c r="B1313" s="18" t="s">
        <v>1335</v>
      </c>
      <c r="C1313" s="19" t="s">
        <v>24</v>
      </c>
      <c r="D1313" s="4">
        <v>990865</v>
      </c>
    </row>
    <row r="1314" spans="2:4" ht="28" x14ac:dyDescent="0.2">
      <c r="B1314" s="18" t="s">
        <v>1336</v>
      </c>
      <c r="C1314" s="19" t="s">
        <v>24</v>
      </c>
      <c r="D1314" s="4">
        <v>1487130</v>
      </c>
    </row>
    <row r="1315" spans="2:4" ht="28" x14ac:dyDescent="0.2">
      <c r="B1315" s="18" t="s">
        <v>1337</v>
      </c>
      <c r="C1315" s="19" t="s">
        <v>24</v>
      </c>
      <c r="D1315" s="4">
        <v>1481346.79</v>
      </c>
    </row>
    <row r="1316" spans="2:4" ht="28" x14ac:dyDescent="0.2">
      <c r="B1316" s="18" t="s">
        <v>1338</v>
      </c>
      <c r="C1316" s="19" t="s">
        <v>24</v>
      </c>
      <c r="D1316" s="4">
        <v>4826338</v>
      </c>
    </row>
    <row r="1317" spans="2:4" ht="28" x14ac:dyDescent="0.2">
      <c r="B1317" s="18" t="s">
        <v>1339</v>
      </c>
      <c r="C1317" s="19" t="s">
        <v>24</v>
      </c>
      <c r="D1317" s="4">
        <v>2621287</v>
      </c>
    </row>
    <row r="1318" spans="2:4" ht="28" x14ac:dyDescent="0.2">
      <c r="B1318" s="18" t="s">
        <v>1340</v>
      </c>
      <c r="C1318" s="19" t="s">
        <v>24</v>
      </c>
      <c r="D1318" s="4">
        <v>2206743.71</v>
      </c>
    </row>
    <row r="1319" spans="2:4" ht="28" x14ac:dyDescent="0.2">
      <c r="B1319" s="18" t="s">
        <v>1341</v>
      </c>
      <c r="C1319" s="19" t="s">
        <v>24</v>
      </c>
      <c r="D1319" s="4">
        <v>3125321.46</v>
      </c>
    </row>
    <row r="1320" spans="2:4" ht="28" x14ac:dyDescent="0.2">
      <c r="B1320" s="18" t="s">
        <v>1342</v>
      </c>
      <c r="C1320" s="19" t="s">
        <v>24</v>
      </c>
      <c r="D1320" s="4">
        <v>1485824</v>
      </c>
    </row>
    <row r="1321" spans="2:4" ht="28" x14ac:dyDescent="0.2">
      <c r="B1321" s="18" t="s">
        <v>1343</v>
      </c>
      <c r="C1321" s="19" t="s">
        <v>24</v>
      </c>
      <c r="D1321" s="4">
        <v>852019</v>
      </c>
    </row>
    <row r="1322" spans="2:4" ht="28" x14ac:dyDescent="0.2">
      <c r="B1322" s="18" t="s">
        <v>1344</v>
      </c>
      <c r="C1322" s="19" t="s">
        <v>24</v>
      </c>
      <c r="D1322" s="4">
        <v>1458531.91</v>
      </c>
    </row>
    <row r="1323" spans="2:4" ht="28" x14ac:dyDescent="0.2">
      <c r="B1323" s="18" t="s">
        <v>1345</v>
      </c>
      <c r="C1323" s="19" t="s">
        <v>24</v>
      </c>
      <c r="D1323" s="4">
        <v>1735693.95</v>
      </c>
    </row>
    <row r="1324" spans="2:4" ht="28" x14ac:dyDescent="0.2">
      <c r="B1324" s="18" t="s">
        <v>1346</v>
      </c>
      <c r="C1324" s="19" t="s">
        <v>24</v>
      </c>
      <c r="D1324" s="4">
        <v>1509243.17</v>
      </c>
    </row>
    <row r="1325" spans="2:4" ht="28" x14ac:dyDescent="0.2">
      <c r="B1325" s="18" t="s">
        <v>1347</v>
      </c>
      <c r="C1325" s="19" t="s">
        <v>24</v>
      </c>
      <c r="D1325" s="4">
        <v>2092468</v>
      </c>
    </row>
    <row r="1326" spans="2:4" ht="28" x14ac:dyDescent="0.2">
      <c r="B1326" s="18" t="s">
        <v>1348</v>
      </c>
      <c r="C1326" s="19" t="s">
        <v>24</v>
      </c>
      <c r="D1326" s="4">
        <v>3129124</v>
      </c>
    </row>
    <row r="1327" spans="2:4" ht="28" x14ac:dyDescent="0.2">
      <c r="B1327" s="18" t="s">
        <v>1349</v>
      </c>
      <c r="C1327" s="19" t="s">
        <v>24</v>
      </c>
      <c r="D1327" s="4">
        <v>82462</v>
      </c>
    </row>
    <row r="1328" spans="2:4" ht="28" x14ac:dyDescent="0.2">
      <c r="B1328" s="18" t="s">
        <v>1350</v>
      </c>
      <c r="C1328" s="19" t="s">
        <v>24</v>
      </c>
      <c r="D1328" s="4">
        <v>2038838</v>
      </c>
    </row>
    <row r="1329" spans="2:4" ht="28" x14ac:dyDescent="0.2">
      <c r="B1329" s="18" t="s">
        <v>1351</v>
      </c>
      <c r="C1329" s="19" t="s">
        <v>24</v>
      </c>
      <c r="D1329" s="4">
        <v>398346</v>
      </c>
    </row>
    <row r="1330" spans="2:4" ht="28" x14ac:dyDescent="0.2">
      <c r="B1330" s="18" t="s">
        <v>1352</v>
      </c>
      <c r="C1330" s="19" t="s">
        <v>24</v>
      </c>
      <c r="D1330" s="4">
        <v>754990</v>
      </c>
    </row>
    <row r="1331" spans="2:4" ht="28" x14ac:dyDescent="0.2">
      <c r="B1331" s="18" t="s">
        <v>1353</v>
      </c>
      <c r="C1331" s="19" t="s">
        <v>24</v>
      </c>
      <c r="D1331" s="4">
        <v>2797625</v>
      </c>
    </row>
    <row r="1332" spans="2:4" ht="28" x14ac:dyDescent="0.2">
      <c r="B1332" s="18" t="s">
        <v>1354</v>
      </c>
      <c r="C1332" s="19" t="s">
        <v>24</v>
      </c>
      <c r="D1332" s="4">
        <v>2040040.56</v>
      </c>
    </row>
    <row r="1333" spans="2:4" ht="28" x14ac:dyDescent="0.2">
      <c r="B1333" s="18" t="s">
        <v>1355</v>
      </c>
      <c r="C1333" s="19" t="s">
        <v>24</v>
      </c>
      <c r="D1333" s="4">
        <v>1964401</v>
      </c>
    </row>
    <row r="1334" spans="2:4" ht="28" x14ac:dyDescent="0.2">
      <c r="B1334" s="18" t="s">
        <v>1356</v>
      </c>
      <c r="C1334" s="19" t="s">
        <v>24</v>
      </c>
      <c r="D1334" s="4">
        <v>30382.3</v>
      </c>
    </row>
    <row r="1335" spans="2:4" ht="28" x14ac:dyDescent="0.2">
      <c r="B1335" s="18" t="s">
        <v>1357</v>
      </c>
      <c r="C1335" s="19" t="s">
        <v>24</v>
      </c>
      <c r="D1335" s="4">
        <v>1526912</v>
      </c>
    </row>
    <row r="1336" spans="2:4" ht="28" x14ac:dyDescent="0.2">
      <c r="B1336" s="18" t="s">
        <v>1358</v>
      </c>
      <c r="C1336" s="19" t="s">
        <v>24</v>
      </c>
      <c r="D1336" s="4">
        <v>4415485</v>
      </c>
    </row>
    <row r="1337" spans="2:4" ht="28" x14ac:dyDescent="0.2">
      <c r="B1337" s="18" t="s">
        <v>1359</v>
      </c>
      <c r="C1337" s="19" t="s">
        <v>24</v>
      </c>
      <c r="D1337" s="4">
        <v>55172.52</v>
      </c>
    </row>
    <row r="1338" spans="2:4" ht="28" x14ac:dyDescent="0.2">
      <c r="B1338" s="18" t="s">
        <v>1360</v>
      </c>
      <c r="C1338" s="19" t="s">
        <v>24</v>
      </c>
      <c r="D1338" s="4">
        <v>1956667</v>
      </c>
    </row>
    <row r="1339" spans="2:4" ht="28" x14ac:dyDescent="0.2">
      <c r="B1339" s="18" t="s">
        <v>1361</v>
      </c>
      <c r="C1339" s="19" t="s">
        <v>24</v>
      </c>
      <c r="D1339" s="4">
        <v>500000</v>
      </c>
    </row>
    <row r="1340" spans="2:4" ht="28" x14ac:dyDescent="0.2">
      <c r="B1340" s="18" t="s">
        <v>1362</v>
      </c>
      <c r="C1340" s="19" t="s">
        <v>24</v>
      </c>
      <c r="D1340" s="4">
        <v>1469473</v>
      </c>
    </row>
    <row r="1341" spans="2:4" ht="28" x14ac:dyDescent="0.2">
      <c r="B1341" s="18" t="s">
        <v>1363</v>
      </c>
      <c r="C1341" s="19" t="s">
        <v>24</v>
      </c>
      <c r="D1341" s="4">
        <v>2960795.82</v>
      </c>
    </row>
    <row r="1342" spans="2:4" ht="28" x14ac:dyDescent="0.2">
      <c r="B1342" s="18" t="s">
        <v>1364</v>
      </c>
      <c r="C1342" s="19" t="s">
        <v>24</v>
      </c>
      <c r="D1342" s="4">
        <v>804169</v>
      </c>
    </row>
    <row r="1343" spans="2:4" ht="28" x14ac:dyDescent="0.2">
      <c r="B1343" s="18" t="s">
        <v>1365</v>
      </c>
      <c r="C1343" s="19" t="s">
        <v>24</v>
      </c>
      <c r="D1343" s="4">
        <v>881150</v>
      </c>
    </row>
    <row r="1344" spans="2:4" ht="28" x14ac:dyDescent="0.2">
      <c r="B1344" s="18" t="s">
        <v>1366</v>
      </c>
      <c r="C1344" s="19" t="s">
        <v>24</v>
      </c>
      <c r="D1344" s="4">
        <v>516086</v>
      </c>
    </row>
    <row r="1345" spans="2:4" ht="28" x14ac:dyDescent="0.2">
      <c r="B1345" s="18" t="s">
        <v>1367</v>
      </c>
      <c r="C1345" s="19" t="s">
        <v>24</v>
      </c>
      <c r="D1345" s="4">
        <v>1372522</v>
      </c>
    </row>
    <row r="1346" spans="2:4" ht="28" x14ac:dyDescent="0.2">
      <c r="B1346" s="18" t="s">
        <v>1368</v>
      </c>
      <c r="C1346" s="19" t="s">
        <v>24</v>
      </c>
      <c r="D1346" s="4">
        <v>3489313.08</v>
      </c>
    </row>
    <row r="1347" spans="2:4" ht="28" x14ac:dyDescent="0.2">
      <c r="B1347" s="18" t="s">
        <v>1369</v>
      </c>
      <c r="C1347" s="19" t="s">
        <v>24</v>
      </c>
      <c r="D1347" s="4">
        <v>1480759.95</v>
      </c>
    </row>
    <row r="1348" spans="2:4" ht="28" x14ac:dyDescent="0.2">
      <c r="B1348" s="18" t="s">
        <v>1370</v>
      </c>
      <c r="C1348" s="19" t="s">
        <v>24</v>
      </c>
      <c r="D1348" s="4">
        <v>450000</v>
      </c>
    </row>
    <row r="1349" spans="2:4" ht="28" x14ac:dyDescent="0.2">
      <c r="B1349" s="18" t="s">
        <v>1371</v>
      </c>
      <c r="C1349" s="19" t="s">
        <v>24</v>
      </c>
      <c r="D1349" s="4">
        <v>1630395</v>
      </c>
    </row>
    <row r="1350" spans="2:4" ht="28" x14ac:dyDescent="0.2">
      <c r="B1350" s="18" t="s">
        <v>1372</v>
      </c>
      <c r="C1350" s="19" t="s">
        <v>24</v>
      </c>
      <c r="D1350" s="4">
        <v>1358130.27</v>
      </c>
    </row>
    <row r="1351" spans="2:4" ht="28" x14ac:dyDescent="0.2">
      <c r="B1351" s="18" t="s">
        <v>1373</v>
      </c>
      <c r="C1351" s="19" t="s">
        <v>24</v>
      </c>
      <c r="D1351" s="4">
        <v>6520413</v>
      </c>
    </row>
    <row r="1352" spans="2:4" ht="28" x14ac:dyDescent="0.2">
      <c r="B1352" s="18" t="s">
        <v>1374</v>
      </c>
      <c r="C1352" s="19" t="s">
        <v>24</v>
      </c>
      <c r="D1352" s="4">
        <v>511685</v>
      </c>
    </row>
    <row r="1353" spans="2:4" ht="28" x14ac:dyDescent="0.2">
      <c r="B1353" s="18" t="s">
        <v>1375</v>
      </c>
      <c r="C1353" s="19" t="s">
        <v>24</v>
      </c>
      <c r="D1353" s="4">
        <v>962842.44</v>
      </c>
    </row>
    <row r="1354" spans="2:4" ht="28" x14ac:dyDescent="0.2">
      <c r="B1354" s="18" t="s">
        <v>1376</v>
      </c>
      <c r="C1354" s="19" t="s">
        <v>24</v>
      </c>
      <c r="D1354" s="4">
        <v>285374</v>
      </c>
    </row>
    <row r="1355" spans="2:4" ht="28" x14ac:dyDescent="0.2">
      <c r="B1355" s="18" t="s">
        <v>1377</v>
      </c>
      <c r="C1355" s="19" t="s">
        <v>24</v>
      </c>
      <c r="D1355" s="4">
        <v>873855</v>
      </c>
    </row>
    <row r="1356" spans="2:4" ht="28" x14ac:dyDescent="0.2">
      <c r="B1356" s="18" t="s">
        <v>1378</v>
      </c>
      <c r="C1356" s="19" t="s">
        <v>24</v>
      </c>
      <c r="D1356" s="4">
        <v>2180411</v>
      </c>
    </row>
    <row r="1357" spans="2:4" ht="28" x14ac:dyDescent="0.2">
      <c r="B1357" s="18" t="s">
        <v>1379</v>
      </c>
      <c r="C1357" s="19" t="s">
        <v>24</v>
      </c>
      <c r="D1357" s="4">
        <v>1478750.47</v>
      </c>
    </row>
    <row r="1358" spans="2:4" ht="28" x14ac:dyDescent="0.2">
      <c r="B1358" s="18" t="s">
        <v>1380</v>
      </c>
      <c r="C1358" s="19" t="s">
        <v>24</v>
      </c>
      <c r="D1358" s="4">
        <v>1912880</v>
      </c>
    </row>
    <row r="1359" spans="2:4" ht="28" x14ac:dyDescent="0.2">
      <c r="B1359" s="18" t="s">
        <v>1381</v>
      </c>
      <c r="C1359" s="19" t="s">
        <v>24</v>
      </c>
      <c r="D1359" s="4">
        <v>748489.92</v>
      </c>
    </row>
    <row r="1360" spans="2:4" ht="28" x14ac:dyDescent="0.2">
      <c r="B1360" s="18" t="s">
        <v>1382</v>
      </c>
      <c r="C1360" s="19" t="s">
        <v>24</v>
      </c>
      <c r="D1360" s="4">
        <v>304848</v>
      </c>
    </row>
    <row r="1361" spans="2:4" ht="28" x14ac:dyDescent="0.2">
      <c r="B1361" s="18" t="s">
        <v>1383</v>
      </c>
      <c r="C1361" s="19" t="s">
        <v>24</v>
      </c>
      <c r="D1361" s="4">
        <v>1687878.78</v>
      </c>
    </row>
    <row r="1362" spans="2:4" ht="28" x14ac:dyDescent="0.2">
      <c r="B1362" s="18" t="s">
        <v>1384</v>
      </c>
      <c r="C1362" s="19" t="s">
        <v>24</v>
      </c>
      <c r="D1362" s="4">
        <v>2055000</v>
      </c>
    </row>
    <row r="1363" spans="2:4" ht="28" x14ac:dyDescent="0.2">
      <c r="B1363" s="18" t="s">
        <v>1385</v>
      </c>
      <c r="C1363" s="19" t="s">
        <v>24</v>
      </c>
      <c r="D1363" s="4">
        <v>540000</v>
      </c>
    </row>
    <row r="1364" spans="2:4" ht="28" x14ac:dyDescent="0.2">
      <c r="B1364" s="18" t="s">
        <v>1386</v>
      </c>
      <c r="C1364" s="19" t="s">
        <v>24</v>
      </c>
      <c r="D1364" s="4">
        <v>1584492.63</v>
      </c>
    </row>
    <row r="1365" spans="2:4" ht="28" x14ac:dyDescent="0.2">
      <c r="B1365" s="18" t="s">
        <v>1387</v>
      </c>
      <c r="C1365" s="19" t="s">
        <v>24</v>
      </c>
      <c r="D1365" s="4">
        <v>948182.16</v>
      </c>
    </row>
    <row r="1366" spans="2:4" ht="28" x14ac:dyDescent="0.2">
      <c r="B1366" s="18" t="s">
        <v>1388</v>
      </c>
      <c r="C1366" s="19" t="s">
        <v>24</v>
      </c>
      <c r="D1366" s="4">
        <v>1518000</v>
      </c>
    </row>
    <row r="1367" spans="2:4" ht="28" x14ac:dyDescent="0.2">
      <c r="B1367" s="18" t="s">
        <v>1389</v>
      </c>
      <c r="C1367" s="19" t="s">
        <v>24</v>
      </c>
      <c r="D1367" s="4">
        <v>2161664</v>
      </c>
    </row>
    <row r="1368" spans="2:4" ht="28" x14ac:dyDescent="0.2">
      <c r="B1368" s="18" t="s">
        <v>1390</v>
      </c>
      <c r="C1368" s="19" t="s">
        <v>24</v>
      </c>
      <c r="D1368" s="4">
        <v>3619646</v>
      </c>
    </row>
    <row r="1369" spans="2:4" ht="28" x14ac:dyDescent="0.2">
      <c r="B1369" s="18" t="s">
        <v>1391</v>
      </c>
      <c r="C1369" s="19" t="s">
        <v>24</v>
      </c>
      <c r="D1369" s="4">
        <v>822981</v>
      </c>
    </row>
    <row r="1370" spans="2:4" ht="28" x14ac:dyDescent="0.2">
      <c r="B1370" s="18" t="s">
        <v>1392</v>
      </c>
      <c r="C1370" s="19" t="s">
        <v>24</v>
      </c>
      <c r="D1370" s="4">
        <v>970346</v>
      </c>
    </row>
    <row r="1371" spans="2:4" ht="28" x14ac:dyDescent="0.2">
      <c r="B1371" s="18" t="s">
        <v>1393</v>
      </c>
      <c r="C1371" s="19" t="s">
        <v>24</v>
      </c>
      <c r="D1371" s="4">
        <v>413126</v>
      </c>
    </row>
    <row r="1372" spans="2:4" ht="28" x14ac:dyDescent="0.2">
      <c r="B1372" s="18" t="s">
        <v>1394</v>
      </c>
      <c r="C1372" s="19" t="s">
        <v>24</v>
      </c>
      <c r="D1372" s="4">
        <v>994834</v>
      </c>
    </row>
    <row r="1373" spans="2:4" ht="28" x14ac:dyDescent="0.2">
      <c r="B1373" s="18" t="s">
        <v>1395</v>
      </c>
      <c r="C1373" s="19" t="s">
        <v>24</v>
      </c>
      <c r="D1373" s="4">
        <v>1587304.59</v>
      </c>
    </row>
    <row r="1374" spans="2:4" ht="28" x14ac:dyDescent="0.2">
      <c r="B1374" s="18" t="s">
        <v>1396</v>
      </c>
      <c r="C1374" s="19" t="s">
        <v>24</v>
      </c>
      <c r="D1374" s="4">
        <v>1002696.79</v>
      </c>
    </row>
    <row r="1375" spans="2:4" ht="28" x14ac:dyDescent="0.2">
      <c r="B1375" s="18" t="s">
        <v>1397</v>
      </c>
      <c r="C1375" s="19" t="s">
        <v>24</v>
      </c>
      <c r="D1375" s="4">
        <v>1537684</v>
      </c>
    </row>
    <row r="1376" spans="2:4" ht="28" x14ac:dyDescent="0.2">
      <c r="B1376" s="18" t="s">
        <v>1398</v>
      </c>
      <c r="C1376" s="19" t="s">
        <v>24</v>
      </c>
      <c r="D1376" s="4">
        <v>800560</v>
      </c>
    </row>
    <row r="1377" spans="2:4" ht="28" x14ac:dyDescent="0.2">
      <c r="B1377" s="18" t="s">
        <v>1399</v>
      </c>
      <c r="C1377" s="19" t="s">
        <v>24</v>
      </c>
      <c r="D1377" s="4">
        <v>1463989.02</v>
      </c>
    </row>
    <row r="1378" spans="2:4" ht="28" x14ac:dyDescent="0.2">
      <c r="B1378" s="18" t="s">
        <v>1400</v>
      </c>
      <c r="C1378" s="19" t="s">
        <v>24</v>
      </c>
      <c r="D1378" s="4">
        <v>2870701</v>
      </c>
    </row>
    <row r="1379" spans="2:4" ht="28" x14ac:dyDescent="0.2">
      <c r="B1379" s="18" t="s">
        <v>1401</v>
      </c>
      <c r="C1379" s="19" t="s">
        <v>24</v>
      </c>
      <c r="D1379" s="4">
        <v>3535101.2</v>
      </c>
    </row>
    <row r="1380" spans="2:4" ht="28" x14ac:dyDescent="0.2">
      <c r="B1380" s="18" t="s">
        <v>1402</v>
      </c>
      <c r="C1380" s="19" t="s">
        <v>24</v>
      </c>
      <c r="D1380" s="4">
        <v>999589</v>
      </c>
    </row>
    <row r="1381" spans="2:4" ht="28" x14ac:dyDescent="0.2">
      <c r="B1381" s="18" t="s">
        <v>1403</v>
      </c>
      <c r="C1381" s="19" t="s">
        <v>24</v>
      </c>
      <c r="D1381" s="4">
        <v>702721</v>
      </c>
    </row>
    <row r="1382" spans="2:4" ht="28" x14ac:dyDescent="0.2">
      <c r="B1382" s="18" t="s">
        <v>1404</v>
      </c>
      <c r="C1382" s="19" t="s">
        <v>24</v>
      </c>
      <c r="D1382" s="4">
        <v>2040816</v>
      </c>
    </row>
    <row r="1383" spans="2:4" ht="28" x14ac:dyDescent="0.2">
      <c r="B1383" s="18" t="s">
        <v>1405</v>
      </c>
      <c r="C1383" s="19" t="s">
        <v>24</v>
      </c>
      <c r="D1383" s="4">
        <v>1492000</v>
      </c>
    </row>
    <row r="1384" spans="2:4" ht="28" x14ac:dyDescent="0.2">
      <c r="B1384" s="18" t="s">
        <v>1406</v>
      </c>
      <c r="C1384" s="19" t="s">
        <v>24</v>
      </c>
      <c r="D1384" s="4">
        <v>1563020.04</v>
      </c>
    </row>
    <row r="1385" spans="2:4" ht="28" x14ac:dyDescent="0.2">
      <c r="B1385" s="18" t="s">
        <v>1407</v>
      </c>
      <c r="C1385" s="19" t="s">
        <v>24</v>
      </c>
      <c r="D1385" s="4">
        <v>1674859.46</v>
      </c>
    </row>
    <row r="1386" spans="2:4" ht="28" x14ac:dyDescent="0.2">
      <c r="B1386" s="18" t="s">
        <v>1408</v>
      </c>
      <c r="C1386" s="19" t="s">
        <v>24</v>
      </c>
      <c r="D1386" s="4">
        <v>1143624</v>
      </c>
    </row>
    <row r="1387" spans="2:4" ht="28" x14ac:dyDescent="0.2">
      <c r="B1387" s="18" t="s">
        <v>1409</v>
      </c>
      <c r="C1387" s="19" t="s">
        <v>24</v>
      </c>
      <c r="D1387" s="4">
        <v>2073938.94</v>
      </c>
    </row>
    <row r="1388" spans="2:4" ht="28" x14ac:dyDescent="0.2">
      <c r="B1388" s="18" t="s">
        <v>1410</v>
      </c>
      <c r="C1388" s="19" t="s">
        <v>24</v>
      </c>
      <c r="D1388" s="4">
        <v>599764</v>
      </c>
    </row>
    <row r="1389" spans="2:4" ht="28" x14ac:dyDescent="0.2">
      <c r="B1389" s="18" t="s">
        <v>1411</v>
      </c>
      <c r="C1389" s="19" t="s">
        <v>24</v>
      </c>
      <c r="D1389" s="4">
        <v>3924618.52</v>
      </c>
    </row>
    <row r="1390" spans="2:4" ht="28" x14ac:dyDescent="0.2">
      <c r="B1390" s="18" t="s">
        <v>1412</v>
      </c>
      <c r="C1390" s="19" t="s">
        <v>24</v>
      </c>
      <c r="D1390" s="4">
        <v>1150639</v>
      </c>
    </row>
    <row r="1391" spans="2:4" ht="28" x14ac:dyDescent="0.2">
      <c r="B1391" s="18" t="s">
        <v>1413</v>
      </c>
      <c r="C1391" s="19" t="s">
        <v>24</v>
      </c>
      <c r="D1391" s="4">
        <v>1389650.19</v>
      </c>
    </row>
    <row r="1392" spans="2:4" ht="28" x14ac:dyDescent="0.2">
      <c r="B1392" s="18" t="s">
        <v>1414</v>
      </c>
      <c r="C1392" s="19" t="s">
        <v>24</v>
      </c>
      <c r="D1392" s="4">
        <v>1487746.75</v>
      </c>
    </row>
    <row r="1393" spans="2:4" ht="28" x14ac:dyDescent="0.2">
      <c r="B1393" s="18" t="s">
        <v>1415</v>
      </c>
      <c r="C1393" s="19" t="s">
        <v>24</v>
      </c>
      <c r="D1393" s="4">
        <v>1036535</v>
      </c>
    </row>
    <row r="1394" spans="2:4" ht="28" x14ac:dyDescent="0.2">
      <c r="B1394" s="18" t="s">
        <v>1416</v>
      </c>
      <c r="C1394" s="19" t="s">
        <v>24</v>
      </c>
      <c r="D1394" s="4">
        <v>2620264</v>
      </c>
    </row>
    <row r="1395" spans="2:4" ht="28" x14ac:dyDescent="0.2">
      <c r="B1395" s="18" t="s">
        <v>1417</v>
      </c>
      <c r="C1395" s="19" t="s">
        <v>24</v>
      </c>
      <c r="D1395" s="4">
        <v>2122052</v>
      </c>
    </row>
    <row r="1396" spans="2:4" ht="28" x14ac:dyDescent="0.2">
      <c r="B1396" s="18" t="s">
        <v>1418</v>
      </c>
      <c r="C1396" s="19" t="s">
        <v>24</v>
      </c>
      <c r="D1396" s="4">
        <v>1046076</v>
      </c>
    </row>
    <row r="1397" spans="2:4" ht="28" x14ac:dyDescent="0.2">
      <c r="B1397" s="18" t="s">
        <v>1419</v>
      </c>
      <c r="C1397" s="19" t="s">
        <v>24</v>
      </c>
      <c r="D1397" s="4">
        <v>2805648.8</v>
      </c>
    </row>
    <row r="1398" spans="2:4" ht="28" x14ac:dyDescent="0.2">
      <c r="B1398" s="18" t="s">
        <v>1420</v>
      </c>
      <c r="C1398" s="19" t="s">
        <v>24</v>
      </c>
      <c r="D1398" s="4">
        <v>1035854.39</v>
      </c>
    </row>
    <row r="1399" spans="2:4" ht="28" x14ac:dyDescent="0.2">
      <c r="B1399" s="18" t="s">
        <v>1421</v>
      </c>
      <c r="C1399" s="19" t="s">
        <v>24</v>
      </c>
      <c r="D1399" s="4">
        <v>1838458</v>
      </c>
    </row>
    <row r="1400" spans="2:4" ht="28" x14ac:dyDescent="0.2">
      <c r="B1400" s="18" t="s">
        <v>1422</v>
      </c>
      <c r="C1400" s="19" t="s">
        <v>24</v>
      </c>
      <c r="D1400" s="4">
        <v>2052591.88</v>
      </c>
    </row>
    <row r="1401" spans="2:4" ht="28" x14ac:dyDescent="0.2">
      <c r="B1401" s="18" t="s">
        <v>1423</v>
      </c>
      <c r="C1401" s="19" t="s">
        <v>24</v>
      </c>
      <c r="D1401" s="4">
        <v>668205</v>
      </c>
    </row>
    <row r="1402" spans="2:4" ht="28" x14ac:dyDescent="0.2">
      <c r="B1402" s="18" t="s">
        <v>1424</v>
      </c>
      <c r="C1402" s="19" t="s">
        <v>24</v>
      </c>
      <c r="D1402" s="4">
        <v>440822</v>
      </c>
    </row>
    <row r="1403" spans="2:4" ht="28" x14ac:dyDescent="0.2">
      <c r="B1403" s="18" t="s">
        <v>1425</v>
      </c>
      <c r="C1403" s="19" t="s">
        <v>24</v>
      </c>
      <c r="D1403" s="4">
        <v>1819473.27</v>
      </c>
    </row>
    <row r="1404" spans="2:4" ht="28" x14ac:dyDescent="0.2">
      <c r="B1404" s="18" t="s">
        <v>1426</v>
      </c>
      <c r="C1404" s="19" t="s">
        <v>24</v>
      </c>
      <c r="D1404" s="4">
        <v>1149147.02</v>
      </c>
    </row>
    <row r="1405" spans="2:4" ht="28" x14ac:dyDescent="0.2">
      <c r="B1405" s="18" t="s">
        <v>1427</v>
      </c>
      <c r="C1405" s="19" t="s">
        <v>24</v>
      </c>
      <c r="D1405" s="4">
        <v>2626590</v>
      </c>
    </row>
    <row r="1406" spans="2:4" ht="28" x14ac:dyDescent="0.2">
      <c r="B1406" s="18" t="s">
        <v>1428</v>
      </c>
      <c r="C1406" s="19" t="s">
        <v>24</v>
      </c>
      <c r="D1406" s="4">
        <v>3350177.88</v>
      </c>
    </row>
    <row r="1407" spans="2:4" ht="28" x14ac:dyDescent="0.2">
      <c r="B1407" s="18" t="s">
        <v>1429</v>
      </c>
      <c r="C1407" s="19" t="s">
        <v>24</v>
      </c>
      <c r="D1407" s="4">
        <v>989251.4</v>
      </c>
    </row>
    <row r="1408" spans="2:4" ht="28" x14ac:dyDescent="0.2">
      <c r="B1408" s="18" t="s">
        <v>1430</v>
      </c>
      <c r="C1408" s="19" t="s">
        <v>24</v>
      </c>
      <c r="D1408" s="4">
        <v>1639896</v>
      </c>
    </row>
    <row r="1409" spans="2:4" ht="28" x14ac:dyDescent="0.2">
      <c r="B1409" s="18" t="s">
        <v>1431</v>
      </c>
      <c r="C1409" s="19" t="s">
        <v>24</v>
      </c>
      <c r="D1409" s="4">
        <v>798915</v>
      </c>
    </row>
    <row r="1410" spans="2:4" ht="28" x14ac:dyDescent="0.2">
      <c r="B1410" s="18" t="s">
        <v>1432</v>
      </c>
      <c r="C1410" s="19" t="s">
        <v>24</v>
      </c>
      <c r="D1410" s="4">
        <v>1513077</v>
      </c>
    </row>
    <row r="1411" spans="2:4" ht="28" x14ac:dyDescent="0.2">
      <c r="B1411" s="18" t="s">
        <v>1433</v>
      </c>
      <c r="C1411" s="19" t="s">
        <v>24</v>
      </c>
      <c r="D1411" s="4">
        <v>1356076.39</v>
      </c>
    </row>
    <row r="1412" spans="2:4" ht="28" x14ac:dyDescent="0.2">
      <c r="B1412" s="18" t="s">
        <v>1434</v>
      </c>
      <c r="C1412" s="19" t="s">
        <v>24</v>
      </c>
      <c r="D1412" s="4">
        <v>444517</v>
      </c>
    </row>
    <row r="1413" spans="2:4" ht="28" x14ac:dyDescent="0.2">
      <c r="B1413" s="18" t="s">
        <v>1435</v>
      </c>
      <c r="C1413" s="19" t="s">
        <v>24</v>
      </c>
      <c r="D1413" s="4">
        <v>1569321.31</v>
      </c>
    </row>
    <row r="1414" spans="2:4" ht="28" x14ac:dyDescent="0.2">
      <c r="B1414" s="18" t="s">
        <v>1436</v>
      </c>
      <c r="C1414" s="19" t="s">
        <v>24</v>
      </c>
      <c r="D1414" s="4">
        <v>2370969.41</v>
      </c>
    </row>
    <row r="1415" spans="2:4" ht="28" x14ac:dyDescent="0.2">
      <c r="B1415" s="18" t="s">
        <v>1437</v>
      </c>
      <c r="C1415" s="19" t="s">
        <v>24</v>
      </c>
      <c r="D1415" s="4">
        <v>890303.29</v>
      </c>
    </row>
    <row r="1416" spans="2:4" ht="28" x14ac:dyDescent="0.2">
      <c r="B1416" s="18" t="s">
        <v>1438</v>
      </c>
      <c r="C1416" s="19" t="s">
        <v>24</v>
      </c>
      <c r="D1416" s="4">
        <v>156000</v>
      </c>
    </row>
    <row r="1417" spans="2:4" ht="28" x14ac:dyDescent="0.2">
      <c r="B1417" s="18" t="s">
        <v>1439</v>
      </c>
      <c r="C1417" s="19" t="s">
        <v>24</v>
      </c>
      <c r="D1417" s="4">
        <v>0</v>
      </c>
    </row>
    <row r="1418" spans="2:4" ht="28" x14ac:dyDescent="0.2">
      <c r="B1418" s="18" t="s">
        <v>1440</v>
      </c>
      <c r="C1418" s="19" t="s">
        <v>24</v>
      </c>
      <c r="D1418" s="4">
        <v>11930.2</v>
      </c>
    </row>
    <row r="1419" spans="2:4" ht="28" x14ac:dyDescent="0.2">
      <c r="B1419" s="18" t="s">
        <v>1441</v>
      </c>
      <c r="C1419" s="19" t="s">
        <v>24</v>
      </c>
      <c r="D1419" s="4">
        <v>700000</v>
      </c>
    </row>
    <row r="1420" spans="2:4" ht="28" x14ac:dyDescent="0.2">
      <c r="B1420" s="18" t="s">
        <v>1442</v>
      </c>
      <c r="C1420" s="19" t="s">
        <v>24</v>
      </c>
      <c r="D1420" s="4">
        <v>1610000</v>
      </c>
    </row>
    <row r="1421" spans="2:4" ht="28" x14ac:dyDescent="0.2">
      <c r="B1421" s="18" t="s">
        <v>1443</v>
      </c>
      <c r="C1421" s="19" t="s">
        <v>24</v>
      </c>
      <c r="D1421" s="4">
        <v>1932418</v>
      </c>
    </row>
    <row r="1422" spans="2:4" ht="28" x14ac:dyDescent="0.2">
      <c r="B1422" s="18" t="s">
        <v>1444</v>
      </c>
      <c r="C1422" s="19" t="s">
        <v>24</v>
      </c>
      <c r="D1422" s="4">
        <v>1912475</v>
      </c>
    </row>
    <row r="1423" spans="2:4" ht="28" x14ac:dyDescent="0.2">
      <c r="B1423" s="18" t="s">
        <v>1445</v>
      </c>
      <c r="C1423" s="19" t="s">
        <v>24</v>
      </c>
      <c r="D1423" s="4">
        <v>2022938</v>
      </c>
    </row>
    <row r="1424" spans="2:4" ht="28" x14ac:dyDescent="0.2">
      <c r="B1424" s="18" t="s">
        <v>1446</v>
      </c>
      <c r="C1424" s="19" t="s">
        <v>24</v>
      </c>
      <c r="D1424" s="4">
        <v>2494727.5099999998</v>
      </c>
    </row>
    <row r="1425" spans="2:4" ht="28" x14ac:dyDescent="0.2">
      <c r="B1425" s="18" t="s">
        <v>1447</v>
      </c>
      <c r="C1425" s="19" t="s">
        <v>24</v>
      </c>
      <c r="D1425" s="4">
        <v>2050397.32</v>
      </c>
    </row>
    <row r="1426" spans="2:4" ht="28" x14ac:dyDescent="0.2">
      <c r="B1426" s="18" t="s">
        <v>1448</v>
      </c>
      <c r="C1426" s="19" t="s">
        <v>24</v>
      </c>
      <c r="D1426" s="4">
        <v>3014175.03</v>
      </c>
    </row>
    <row r="1427" spans="2:4" ht="28" x14ac:dyDescent="0.2">
      <c r="B1427" s="18" t="s">
        <v>1449</v>
      </c>
      <c r="C1427" s="19" t="s">
        <v>24</v>
      </c>
      <c r="D1427" s="4">
        <v>900000</v>
      </c>
    </row>
    <row r="1428" spans="2:4" ht="28" x14ac:dyDescent="0.2">
      <c r="B1428" s="18" t="s">
        <v>1450</v>
      </c>
      <c r="C1428" s="19" t="s">
        <v>24</v>
      </c>
      <c r="D1428" s="4">
        <v>1342455.98</v>
      </c>
    </row>
    <row r="1429" spans="2:4" ht="28" x14ac:dyDescent="0.2">
      <c r="B1429" s="18" t="s">
        <v>1451</v>
      </c>
      <c r="C1429" s="19" t="s">
        <v>24</v>
      </c>
      <c r="D1429" s="4">
        <v>1199071.1100000001</v>
      </c>
    </row>
    <row r="1430" spans="2:4" ht="28" x14ac:dyDescent="0.2">
      <c r="B1430" s="18" t="s">
        <v>1452</v>
      </c>
      <c r="C1430" s="19" t="s">
        <v>24</v>
      </c>
      <c r="D1430" s="4">
        <v>5466051</v>
      </c>
    </row>
    <row r="1431" spans="2:4" ht="28" x14ac:dyDescent="0.2">
      <c r="B1431" s="18" t="s">
        <v>1453</v>
      </c>
      <c r="C1431" s="19" t="s">
        <v>24</v>
      </c>
      <c r="D1431" s="4">
        <v>1377945</v>
      </c>
    </row>
    <row r="1432" spans="2:4" ht="28" x14ac:dyDescent="0.2">
      <c r="B1432" s="18" t="s">
        <v>1454</v>
      </c>
      <c r="C1432" s="19" t="s">
        <v>24</v>
      </c>
      <c r="D1432" s="4">
        <v>2501532</v>
      </c>
    </row>
    <row r="1433" spans="2:4" ht="28" x14ac:dyDescent="0.2">
      <c r="B1433" s="18" t="s">
        <v>1455</v>
      </c>
      <c r="C1433" s="19" t="s">
        <v>24</v>
      </c>
      <c r="D1433" s="4">
        <v>1114967.1499999999</v>
      </c>
    </row>
    <row r="1434" spans="2:4" ht="28" x14ac:dyDescent="0.2">
      <c r="B1434" s="18" t="s">
        <v>1456</v>
      </c>
      <c r="C1434" s="19" t="s">
        <v>24</v>
      </c>
      <c r="D1434" s="4">
        <v>4747706.0999999996</v>
      </c>
    </row>
    <row r="1435" spans="2:4" ht="28" x14ac:dyDescent="0.2">
      <c r="B1435" s="18" t="s">
        <v>1457</v>
      </c>
      <c r="C1435" s="19" t="s">
        <v>24</v>
      </c>
      <c r="D1435" s="4">
        <v>1489392</v>
      </c>
    </row>
    <row r="1436" spans="2:4" ht="28" x14ac:dyDescent="0.2">
      <c r="B1436" s="18" t="s">
        <v>1458</v>
      </c>
      <c r="C1436" s="19" t="s">
        <v>24</v>
      </c>
      <c r="D1436" s="4">
        <v>1884414</v>
      </c>
    </row>
    <row r="1437" spans="2:4" ht="28" x14ac:dyDescent="0.2">
      <c r="B1437" s="18" t="s">
        <v>1459</v>
      </c>
      <c r="C1437" s="19" t="s">
        <v>24</v>
      </c>
      <c r="D1437" s="4">
        <v>2956312</v>
      </c>
    </row>
    <row r="1438" spans="2:4" ht="28" x14ac:dyDescent="0.2">
      <c r="B1438" s="18" t="s">
        <v>1460</v>
      </c>
      <c r="C1438" s="19" t="s">
        <v>24</v>
      </c>
      <c r="D1438" s="4">
        <v>3303003.53</v>
      </c>
    </row>
    <row r="1439" spans="2:4" ht="28" x14ac:dyDescent="0.2">
      <c r="B1439" s="18" t="s">
        <v>1461</v>
      </c>
      <c r="C1439" s="19" t="s">
        <v>24</v>
      </c>
      <c r="D1439" s="4">
        <v>1000000</v>
      </c>
    </row>
    <row r="1440" spans="2:4" ht="28" x14ac:dyDescent="0.2">
      <c r="B1440" s="18" t="s">
        <v>1462</v>
      </c>
      <c r="C1440" s="19" t="s">
        <v>24</v>
      </c>
      <c r="D1440" s="4">
        <v>2280192</v>
      </c>
    </row>
    <row r="1441" spans="2:4" ht="28" x14ac:dyDescent="0.2">
      <c r="B1441" s="18" t="s">
        <v>1463</v>
      </c>
      <c r="C1441" s="19" t="s">
        <v>24</v>
      </c>
      <c r="D1441" s="4">
        <v>1016000</v>
      </c>
    </row>
    <row r="1442" spans="2:4" ht="28" x14ac:dyDescent="0.2">
      <c r="B1442" s="18" t="s">
        <v>1464</v>
      </c>
      <c r="C1442" s="19" t="s">
        <v>24</v>
      </c>
      <c r="D1442" s="4">
        <v>2039663</v>
      </c>
    </row>
    <row r="1443" spans="2:4" ht="28" x14ac:dyDescent="0.2">
      <c r="B1443" s="18" t="s">
        <v>1465</v>
      </c>
      <c r="C1443" s="19" t="s">
        <v>24</v>
      </c>
      <c r="D1443" s="4">
        <v>2184940.98</v>
      </c>
    </row>
    <row r="1444" spans="2:4" ht="28" x14ac:dyDescent="0.2">
      <c r="B1444" s="18" t="s">
        <v>1466</v>
      </c>
      <c r="C1444" s="19" t="s">
        <v>24</v>
      </c>
      <c r="D1444" s="4">
        <v>1724825.79</v>
      </c>
    </row>
    <row r="1445" spans="2:4" ht="28" x14ac:dyDescent="0.2">
      <c r="B1445" s="18" t="s">
        <v>1467</v>
      </c>
      <c r="C1445" s="19" t="s">
        <v>24</v>
      </c>
      <c r="D1445" s="4">
        <v>1517091</v>
      </c>
    </row>
    <row r="1446" spans="2:4" ht="28" x14ac:dyDescent="0.2">
      <c r="B1446" s="18" t="s">
        <v>1468</v>
      </c>
      <c r="C1446" s="19" t="s">
        <v>24</v>
      </c>
      <c r="D1446" s="4">
        <v>1891997</v>
      </c>
    </row>
    <row r="1447" spans="2:4" ht="28" x14ac:dyDescent="0.2">
      <c r="B1447" s="18" t="s">
        <v>1469</v>
      </c>
      <c r="C1447" s="19" t="s">
        <v>24</v>
      </c>
      <c r="D1447" s="4">
        <v>733378</v>
      </c>
    </row>
    <row r="1448" spans="2:4" ht="28" x14ac:dyDescent="0.2">
      <c r="B1448" s="18" t="s">
        <v>1470</v>
      </c>
      <c r="C1448" s="19" t="s">
        <v>24</v>
      </c>
      <c r="D1448" s="4">
        <v>2190605.0299999998</v>
      </c>
    </row>
    <row r="1449" spans="2:4" ht="28" x14ac:dyDescent="0.2">
      <c r="B1449" s="18" t="s">
        <v>1471</v>
      </c>
      <c r="C1449" s="19" t="s">
        <v>24</v>
      </c>
      <c r="D1449" s="4">
        <v>1540291</v>
      </c>
    </row>
    <row r="1450" spans="2:4" ht="28" x14ac:dyDescent="0.2">
      <c r="B1450" s="18" t="s">
        <v>1472</v>
      </c>
      <c r="C1450" s="19" t="s">
        <v>24</v>
      </c>
      <c r="D1450" s="4">
        <v>1905978</v>
      </c>
    </row>
    <row r="1451" spans="2:4" ht="28" x14ac:dyDescent="0.2">
      <c r="B1451" s="18" t="s">
        <v>1473</v>
      </c>
      <c r="C1451" s="19" t="s">
        <v>24</v>
      </c>
      <c r="D1451" s="4">
        <v>180213</v>
      </c>
    </row>
    <row r="1452" spans="2:4" ht="28" x14ac:dyDescent="0.2">
      <c r="B1452" s="18" t="s">
        <v>1474</v>
      </c>
      <c r="C1452" s="19" t="s">
        <v>24</v>
      </c>
      <c r="D1452" s="4">
        <v>1346663</v>
      </c>
    </row>
    <row r="1453" spans="2:4" ht="28" x14ac:dyDescent="0.2">
      <c r="B1453" s="18" t="s">
        <v>1475</v>
      </c>
      <c r="C1453" s="19" t="s">
        <v>24</v>
      </c>
      <c r="D1453" s="4">
        <v>1234911</v>
      </c>
    </row>
    <row r="1454" spans="2:4" ht="28" x14ac:dyDescent="0.2">
      <c r="B1454" s="18" t="s">
        <v>1476</v>
      </c>
      <c r="C1454" s="19" t="s">
        <v>24</v>
      </c>
      <c r="D1454" s="4">
        <v>2841565.67</v>
      </c>
    </row>
    <row r="1455" spans="2:4" ht="28" x14ac:dyDescent="0.2">
      <c r="B1455" s="18" t="s">
        <v>1477</v>
      </c>
      <c r="C1455" s="19" t="s">
        <v>24</v>
      </c>
      <c r="D1455" s="4">
        <v>4115762</v>
      </c>
    </row>
    <row r="1456" spans="2:4" ht="28" x14ac:dyDescent="0.2">
      <c r="B1456" s="18" t="s">
        <v>1478</v>
      </c>
      <c r="C1456" s="19" t="s">
        <v>24</v>
      </c>
      <c r="D1456" s="4">
        <v>231900</v>
      </c>
    </row>
    <row r="1457" spans="2:4" ht="28" x14ac:dyDescent="0.2">
      <c r="B1457" s="18" t="s">
        <v>1479</v>
      </c>
      <c r="C1457" s="19" t="s">
        <v>24</v>
      </c>
      <c r="D1457" s="4">
        <v>1633133.69</v>
      </c>
    </row>
    <row r="1458" spans="2:4" ht="28" x14ac:dyDescent="0.2">
      <c r="B1458" s="18" t="s">
        <v>1480</v>
      </c>
      <c r="C1458" s="19" t="s">
        <v>24</v>
      </c>
      <c r="D1458" s="4">
        <v>496542</v>
      </c>
    </row>
    <row r="1459" spans="2:4" ht="28" x14ac:dyDescent="0.2">
      <c r="B1459" s="18" t="s">
        <v>1481</v>
      </c>
      <c r="C1459" s="19" t="s">
        <v>24</v>
      </c>
      <c r="D1459" s="4">
        <v>2037622.83</v>
      </c>
    </row>
    <row r="1460" spans="2:4" ht="28" x14ac:dyDescent="0.2">
      <c r="B1460" s="18" t="s">
        <v>1482</v>
      </c>
      <c r="C1460" s="19" t="s">
        <v>24</v>
      </c>
      <c r="D1460" s="4">
        <v>3155298.1</v>
      </c>
    </row>
    <row r="1461" spans="2:4" ht="28" x14ac:dyDescent="0.2">
      <c r="B1461" s="18" t="s">
        <v>1483</v>
      </c>
      <c r="C1461" s="19" t="s">
        <v>24</v>
      </c>
      <c r="D1461" s="4">
        <v>2261996.21</v>
      </c>
    </row>
    <row r="1462" spans="2:4" ht="28" x14ac:dyDescent="0.2">
      <c r="B1462" s="18" t="s">
        <v>1484</v>
      </c>
      <c r="C1462" s="19" t="s">
        <v>24</v>
      </c>
      <c r="D1462" s="4">
        <v>2240311</v>
      </c>
    </row>
    <row r="1463" spans="2:4" ht="28" x14ac:dyDescent="0.2">
      <c r="B1463" s="18" t="s">
        <v>1485</v>
      </c>
      <c r="C1463" s="19" t="s">
        <v>24</v>
      </c>
      <c r="D1463" s="4">
        <v>2164066</v>
      </c>
    </row>
    <row r="1464" spans="2:4" ht="28" x14ac:dyDescent="0.2">
      <c r="B1464" s="18" t="s">
        <v>1486</v>
      </c>
      <c r="C1464" s="19" t="s">
        <v>24</v>
      </c>
      <c r="D1464" s="4">
        <v>1364768</v>
      </c>
    </row>
    <row r="1465" spans="2:4" ht="28" x14ac:dyDescent="0.2">
      <c r="B1465" s="18" t="s">
        <v>1487</v>
      </c>
      <c r="C1465" s="19" t="s">
        <v>24</v>
      </c>
      <c r="D1465" s="4">
        <v>677759.78</v>
      </c>
    </row>
    <row r="1466" spans="2:4" ht="28" x14ac:dyDescent="0.2">
      <c r="B1466" s="18" t="s">
        <v>1488</v>
      </c>
      <c r="C1466" s="19" t="s">
        <v>24</v>
      </c>
      <c r="D1466" s="4">
        <v>1400871</v>
      </c>
    </row>
    <row r="1467" spans="2:4" ht="28" x14ac:dyDescent="0.2">
      <c r="B1467" s="18" t="s">
        <v>1489</v>
      </c>
      <c r="C1467" s="19" t="s">
        <v>24</v>
      </c>
      <c r="D1467" s="4">
        <v>1451000</v>
      </c>
    </row>
    <row r="1468" spans="2:4" ht="28" x14ac:dyDescent="0.2">
      <c r="B1468" s="18" t="s">
        <v>1490</v>
      </c>
      <c r="C1468" s="19" t="s">
        <v>24</v>
      </c>
      <c r="D1468" s="4">
        <v>955097.66</v>
      </c>
    </row>
    <row r="1469" spans="2:4" ht="28" x14ac:dyDescent="0.2">
      <c r="B1469" s="18" t="s">
        <v>1491</v>
      </c>
      <c r="C1469" s="19" t="s">
        <v>24</v>
      </c>
      <c r="D1469" s="4">
        <v>2100836</v>
      </c>
    </row>
    <row r="1470" spans="2:4" ht="28" x14ac:dyDescent="0.2">
      <c r="B1470" s="18" t="s">
        <v>1492</v>
      </c>
      <c r="C1470" s="19" t="s">
        <v>24</v>
      </c>
      <c r="D1470" s="4">
        <v>2894728.84</v>
      </c>
    </row>
    <row r="1471" spans="2:4" ht="28" x14ac:dyDescent="0.2">
      <c r="B1471" s="18" t="s">
        <v>1493</v>
      </c>
      <c r="C1471" s="19" t="s">
        <v>24</v>
      </c>
      <c r="D1471" s="4">
        <v>2009682</v>
      </c>
    </row>
    <row r="1472" spans="2:4" ht="28" x14ac:dyDescent="0.2">
      <c r="B1472" s="18" t="s">
        <v>1494</v>
      </c>
      <c r="C1472" s="19" t="s">
        <v>24</v>
      </c>
      <c r="D1472" s="4">
        <v>1482173.11</v>
      </c>
    </row>
    <row r="1473" spans="2:4" ht="28" x14ac:dyDescent="0.2">
      <c r="B1473" s="18" t="s">
        <v>1495</v>
      </c>
      <c r="C1473" s="19" t="s">
        <v>24</v>
      </c>
      <c r="D1473" s="4">
        <v>1462786.03</v>
      </c>
    </row>
    <row r="1474" spans="2:4" ht="28" x14ac:dyDescent="0.2">
      <c r="B1474" s="18" t="s">
        <v>1496</v>
      </c>
      <c r="C1474" s="19" t="s">
        <v>24</v>
      </c>
      <c r="D1474" s="4">
        <v>1802497</v>
      </c>
    </row>
    <row r="1475" spans="2:4" ht="28" x14ac:dyDescent="0.2">
      <c r="B1475" s="18" t="s">
        <v>1497</v>
      </c>
      <c r="C1475" s="19" t="s">
        <v>24</v>
      </c>
      <c r="D1475" s="4">
        <v>2047599</v>
      </c>
    </row>
    <row r="1476" spans="2:4" ht="28" x14ac:dyDescent="0.2">
      <c r="B1476" s="18" t="s">
        <v>1498</v>
      </c>
      <c r="C1476" s="19" t="s">
        <v>24</v>
      </c>
      <c r="D1476" s="4">
        <v>1371458.95</v>
      </c>
    </row>
    <row r="1477" spans="2:4" ht="28" x14ac:dyDescent="0.2">
      <c r="B1477" s="18" t="s">
        <v>1499</v>
      </c>
      <c r="C1477" s="19" t="s">
        <v>24</v>
      </c>
      <c r="D1477" s="4">
        <v>1911973.31</v>
      </c>
    </row>
    <row r="1478" spans="2:4" ht="28" x14ac:dyDescent="0.2">
      <c r="B1478" s="18" t="s">
        <v>1500</v>
      </c>
      <c r="C1478" s="19" t="s">
        <v>24</v>
      </c>
      <c r="D1478" s="4">
        <v>1574674.48</v>
      </c>
    </row>
    <row r="1479" spans="2:4" ht="28" x14ac:dyDescent="0.2">
      <c r="B1479" s="18" t="s">
        <v>1501</v>
      </c>
      <c r="C1479" s="19" t="s">
        <v>24</v>
      </c>
      <c r="D1479" s="4">
        <v>2781694.26</v>
      </c>
    </row>
    <row r="1480" spans="2:4" ht="28" x14ac:dyDescent="0.2">
      <c r="B1480" s="18" t="s">
        <v>1502</v>
      </c>
      <c r="C1480" s="19" t="s">
        <v>24</v>
      </c>
      <c r="D1480" s="4">
        <v>720470.76</v>
      </c>
    </row>
    <row r="1481" spans="2:4" ht="28" x14ac:dyDescent="0.2">
      <c r="B1481" s="18" t="s">
        <v>1503</v>
      </c>
      <c r="C1481" s="19" t="s">
        <v>24</v>
      </c>
      <c r="D1481" s="4">
        <v>540000</v>
      </c>
    </row>
    <row r="1482" spans="2:4" ht="28" x14ac:dyDescent="0.2">
      <c r="B1482" s="18" t="s">
        <v>1504</v>
      </c>
      <c r="C1482" s="19" t="s">
        <v>24</v>
      </c>
      <c r="D1482" s="4">
        <v>1923886.38</v>
      </c>
    </row>
    <row r="1483" spans="2:4" ht="28" x14ac:dyDescent="0.2">
      <c r="B1483" s="18" t="s">
        <v>1505</v>
      </c>
      <c r="C1483" s="19" t="s">
        <v>24</v>
      </c>
      <c r="D1483" s="4">
        <v>1407350.37</v>
      </c>
    </row>
    <row r="1484" spans="2:4" ht="28" x14ac:dyDescent="0.2">
      <c r="B1484" s="18" t="s">
        <v>1506</v>
      </c>
      <c r="C1484" s="19" t="s">
        <v>24</v>
      </c>
      <c r="D1484" s="4">
        <v>442314</v>
      </c>
    </row>
    <row r="1485" spans="2:4" ht="28" x14ac:dyDescent="0.2">
      <c r="B1485" s="18" t="s">
        <v>1507</v>
      </c>
      <c r="C1485" s="19" t="s">
        <v>24</v>
      </c>
      <c r="D1485" s="4">
        <v>1046252</v>
      </c>
    </row>
    <row r="1486" spans="2:4" ht="28" x14ac:dyDescent="0.2">
      <c r="B1486" s="18" t="s">
        <v>1508</v>
      </c>
      <c r="C1486" s="19" t="s">
        <v>24</v>
      </c>
      <c r="D1486" s="4">
        <v>180000</v>
      </c>
    </row>
    <row r="1487" spans="2:4" ht="28" x14ac:dyDescent="0.2">
      <c r="B1487" s="18" t="s">
        <v>1509</v>
      </c>
      <c r="C1487" s="19" t="s">
        <v>24</v>
      </c>
      <c r="D1487" s="4">
        <v>1698674</v>
      </c>
    </row>
    <row r="1488" spans="2:4" ht="28" x14ac:dyDescent="0.2">
      <c r="B1488" s="18" t="s">
        <v>1510</v>
      </c>
      <c r="C1488" s="19" t="s">
        <v>24</v>
      </c>
      <c r="D1488" s="4">
        <v>1728773.96</v>
      </c>
    </row>
    <row r="1489" spans="2:4" ht="28" x14ac:dyDescent="0.2">
      <c r="B1489" s="18" t="s">
        <v>1511</v>
      </c>
      <c r="C1489" s="19" t="s">
        <v>24</v>
      </c>
      <c r="D1489" s="4">
        <v>2047599</v>
      </c>
    </row>
    <row r="1490" spans="2:4" ht="28" x14ac:dyDescent="0.2">
      <c r="B1490" s="18" t="s">
        <v>1512</v>
      </c>
      <c r="C1490" s="19" t="s">
        <v>24</v>
      </c>
      <c r="D1490" s="4">
        <v>1768617</v>
      </c>
    </row>
    <row r="1491" spans="2:4" ht="28" x14ac:dyDescent="0.2">
      <c r="B1491" s="18" t="s">
        <v>1513</v>
      </c>
      <c r="C1491" s="19" t="s">
        <v>24</v>
      </c>
      <c r="D1491" s="4">
        <v>3175242</v>
      </c>
    </row>
    <row r="1492" spans="2:4" ht="28" x14ac:dyDescent="0.2">
      <c r="B1492" s="18" t="s">
        <v>1514</v>
      </c>
      <c r="C1492" s="19" t="s">
        <v>24</v>
      </c>
      <c r="D1492" s="4">
        <v>1827057</v>
      </c>
    </row>
    <row r="1493" spans="2:4" ht="28" x14ac:dyDescent="0.2">
      <c r="B1493" s="18" t="s">
        <v>1515</v>
      </c>
      <c r="C1493" s="19" t="s">
        <v>24</v>
      </c>
      <c r="D1493" s="4">
        <v>2097768</v>
      </c>
    </row>
    <row r="1494" spans="2:4" ht="28" x14ac:dyDescent="0.2">
      <c r="B1494" s="18" t="s">
        <v>1516</v>
      </c>
      <c r="C1494" s="19" t="s">
        <v>24</v>
      </c>
      <c r="D1494" s="4">
        <v>1766274.04</v>
      </c>
    </row>
    <row r="1495" spans="2:4" ht="28" x14ac:dyDescent="0.2">
      <c r="B1495" s="18" t="s">
        <v>1517</v>
      </c>
      <c r="C1495" s="19" t="s">
        <v>24</v>
      </c>
      <c r="D1495" s="4">
        <v>2446844</v>
      </c>
    </row>
    <row r="1496" spans="2:4" ht="28" x14ac:dyDescent="0.2">
      <c r="B1496" s="18" t="s">
        <v>1518</v>
      </c>
      <c r="C1496" s="19" t="s">
        <v>24</v>
      </c>
      <c r="D1496" s="4">
        <v>3263713.68</v>
      </c>
    </row>
    <row r="1497" spans="2:4" ht="28" x14ac:dyDescent="0.2">
      <c r="B1497" s="18" t="s">
        <v>1519</v>
      </c>
      <c r="C1497" s="19" t="s">
        <v>24</v>
      </c>
      <c r="D1497" s="4">
        <v>1480216</v>
      </c>
    </row>
    <row r="1498" spans="2:4" ht="28" x14ac:dyDescent="0.2">
      <c r="B1498" s="18" t="s">
        <v>1520</v>
      </c>
      <c r="C1498" s="19" t="s">
        <v>24</v>
      </c>
      <c r="D1498" s="4">
        <v>942228</v>
      </c>
    </row>
    <row r="1499" spans="2:4" ht="28" x14ac:dyDescent="0.2">
      <c r="B1499" s="18" t="s">
        <v>1521</v>
      </c>
      <c r="C1499" s="19" t="s">
        <v>24</v>
      </c>
      <c r="D1499" s="4">
        <v>1500000</v>
      </c>
    </row>
    <row r="1500" spans="2:4" ht="28" x14ac:dyDescent="0.2">
      <c r="B1500" s="18" t="s">
        <v>1522</v>
      </c>
      <c r="C1500" s="19" t="s">
        <v>24</v>
      </c>
      <c r="D1500" s="4">
        <v>1962242</v>
      </c>
    </row>
    <row r="1501" spans="2:4" ht="28" x14ac:dyDescent="0.2">
      <c r="B1501" s="18" t="s">
        <v>1523</v>
      </c>
      <c r="C1501" s="19" t="s">
        <v>24</v>
      </c>
      <c r="D1501" s="4">
        <v>1693227.61</v>
      </c>
    </row>
    <row r="1502" spans="2:4" ht="28" x14ac:dyDescent="0.2">
      <c r="B1502" s="18" t="s">
        <v>1524</v>
      </c>
      <c r="C1502" s="19" t="s">
        <v>24</v>
      </c>
      <c r="D1502" s="4">
        <v>997000</v>
      </c>
    </row>
    <row r="1503" spans="2:4" ht="28" x14ac:dyDescent="0.2">
      <c r="B1503" s="18" t="s">
        <v>1525</v>
      </c>
      <c r="C1503" s="19" t="s">
        <v>24</v>
      </c>
      <c r="D1503" s="4">
        <v>1650000</v>
      </c>
    </row>
    <row r="1504" spans="2:4" ht="28" x14ac:dyDescent="0.2">
      <c r="B1504" s="18" t="s">
        <v>1526</v>
      </c>
      <c r="C1504" s="19" t="s">
        <v>24</v>
      </c>
      <c r="D1504" s="4">
        <v>774051</v>
      </c>
    </row>
    <row r="1505" spans="2:4" ht="28" x14ac:dyDescent="0.2">
      <c r="B1505" s="18" t="s">
        <v>1527</v>
      </c>
      <c r="C1505" s="19" t="s">
        <v>24</v>
      </c>
      <c r="D1505" s="4">
        <v>655177</v>
      </c>
    </row>
    <row r="1506" spans="2:4" ht="28" x14ac:dyDescent="0.2">
      <c r="B1506" s="18" t="s">
        <v>1528</v>
      </c>
      <c r="C1506" s="19" t="s">
        <v>24</v>
      </c>
      <c r="D1506" s="4">
        <v>1560404.01</v>
      </c>
    </row>
    <row r="1507" spans="2:4" ht="28" x14ac:dyDescent="0.2">
      <c r="B1507" s="18" t="s">
        <v>1529</v>
      </c>
      <c r="C1507" s="19" t="s">
        <v>24</v>
      </c>
      <c r="D1507" s="4">
        <v>1868448</v>
      </c>
    </row>
    <row r="1508" spans="2:4" ht="28" x14ac:dyDescent="0.2">
      <c r="B1508" s="18" t="s">
        <v>1530</v>
      </c>
      <c r="C1508" s="19" t="s">
        <v>24</v>
      </c>
      <c r="D1508" s="4">
        <v>6155160</v>
      </c>
    </row>
    <row r="1509" spans="2:4" ht="28" x14ac:dyDescent="0.2">
      <c r="B1509" s="18" t="s">
        <v>1531</v>
      </c>
      <c r="C1509" s="19" t="s">
        <v>24</v>
      </c>
      <c r="D1509" s="4">
        <v>676098</v>
      </c>
    </row>
    <row r="1510" spans="2:4" ht="28" x14ac:dyDescent="0.2">
      <c r="B1510" s="18" t="s">
        <v>1532</v>
      </c>
      <c r="C1510" s="19" t="s">
        <v>24</v>
      </c>
      <c r="D1510" s="4">
        <v>225617</v>
      </c>
    </row>
    <row r="1511" spans="2:4" ht="28" x14ac:dyDescent="0.2">
      <c r="B1511" s="18" t="s">
        <v>1533</v>
      </c>
      <c r="C1511" s="19" t="s">
        <v>24</v>
      </c>
      <c r="D1511" s="4">
        <v>1127375.1100000001</v>
      </c>
    </row>
    <row r="1512" spans="2:4" ht="28" x14ac:dyDescent="0.2">
      <c r="B1512" s="18" t="s">
        <v>1534</v>
      </c>
      <c r="C1512" s="19" t="s">
        <v>24</v>
      </c>
      <c r="D1512" s="4">
        <v>1839677</v>
      </c>
    </row>
    <row r="1513" spans="2:4" ht="28" x14ac:dyDescent="0.2">
      <c r="B1513" s="18" t="s">
        <v>1535</v>
      </c>
      <c r="C1513" s="19" t="s">
        <v>24</v>
      </c>
      <c r="D1513" s="4">
        <v>1146894</v>
      </c>
    </row>
    <row r="1514" spans="2:4" ht="28" x14ac:dyDescent="0.2">
      <c r="B1514" s="18" t="s">
        <v>1536</v>
      </c>
      <c r="C1514" s="19" t="s">
        <v>24</v>
      </c>
      <c r="D1514" s="4">
        <v>1932111.4</v>
      </c>
    </row>
    <row r="1515" spans="2:4" ht="28" x14ac:dyDescent="0.2">
      <c r="B1515" s="18" t="s">
        <v>1537</v>
      </c>
      <c r="C1515" s="19" t="s">
        <v>24</v>
      </c>
      <c r="D1515" s="4">
        <v>1279980</v>
      </c>
    </row>
    <row r="1516" spans="2:4" ht="28" x14ac:dyDescent="0.2">
      <c r="B1516" s="18" t="s">
        <v>1538</v>
      </c>
      <c r="C1516" s="19" t="s">
        <v>24</v>
      </c>
      <c r="D1516" s="4">
        <v>1923425</v>
      </c>
    </row>
    <row r="1517" spans="2:4" ht="28" x14ac:dyDescent="0.2">
      <c r="B1517" s="18" t="s">
        <v>1539</v>
      </c>
      <c r="C1517" s="19" t="s">
        <v>24</v>
      </c>
      <c r="D1517" s="4">
        <v>2111999.85</v>
      </c>
    </row>
    <row r="1518" spans="2:4" ht="28" x14ac:dyDescent="0.2">
      <c r="B1518" s="18" t="s">
        <v>1540</v>
      </c>
      <c r="C1518" s="19" t="s">
        <v>24</v>
      </c>
      <c r="D1518" s="4">
        <v>1280000</v>
      </c>
    </row>
    <row r="1519" spans="2:4" ht="28" x14ac:dyDescent="0.2">
      <c r="B1519" s="18" t="s">
        <v>1541</v>
      </c>
      <c r="C1519" s="19" t="s">
        <v>24</v>
      </c>
      <c r="D1519" s="4">
        <v>1546972.17</v>
      </c>
    </row>
    <row r="1520" spans="2:4" ht="28" x14ac:dyDescent="0.2">
      <c r="B1520" s="18" t="s">
        <v>1542</v>
      </c>
      <c r="C1520" s="19" t="s">
        <v>24</v>
      </c>
      <c r="D1520" s="4">
        <v>318221</v>
      </c>
    </row>
    <row r="1521" spans="2:4" ht="28" x14ac:dyDescent="0.2">
      <c r="B1521" s="18" t="s">
        <v>1543</v>
      </c>
      <c r="C1521" s="19" t="s">
        <v>24</v>
      </c>
      <c r="D1521" s="4">
        <v>1703606.11</v>
      </c>
    </row>
    <row r="1522" spans="2:4" ht="28" x14ac:dyDescent="0.2">
      <c r="B1522" s="18" t="s">
        <v>1544</v>
      </c>
      <c r="C1522" s="19" t="s">
        <v>24</v>
      </c>
      <c r="D1522" s="4">
        <v>1246575</v>
      </c>
    </row>
    <row r="1523" spans="2:4" ht="28" x14ac:dyDescent="0.2">
      <c r="B1523" s="18" t="s">
        <v>1545</v>
      </c>
      <c r="C1523" s="19" t="s">
        <v>24</v>
      </c>
      <c r="D1523" s="4">
        <v>1136459.52</v>
      </c>
    </row>
    <row r="1524" spans="2:4" ht="28" x14ac:dyDescent="0.2">
      <c r="B1524" s="18" t="s">
        <v>1546</v>
      </c>
      <c r="C1524" s="19" t="s">
        <v>24</v>
      </c>
      <c r="D1524" s="4">
        <v>3179861</v>
      </c>
    </row>
    <row r="1525" spans="2:4" ht="28" x14ac:dyDescent="0.2">
      <c r="B1525" s="18" t="s">
        <v>1547</v>
      </c>
      <c r="C1525" s="19" t="s">
        <v>24</v>
      </c>
      <c r="D1525" s="4">
        <v>687288</v>
      </c>
    </row>
    <row r="1526" spans="2:4" ht="28" x14ac:dyDescent="0.2">
      <c r="B1526" s="18" t="s">
        <v>1548</v>
      </c>
      <c r="C1526" s="19" t="s">
        <v>24</v>
      </c>
      <c r="D1526" s="4">
        <v>1771728</v>
      </c>
    </row>
    <row r="1527" spans="2:4" ht="28" x14ac:dyDescent="0.2">
      <c r="B1527" s="18" t="s">
        <v>1549</v>
      </c>
      <c r="C1527" s="19" t="s">
        <v>24</v>
      </c>
      <c r="D1527" s="4">
        <v>748531</v>
      </c>
    </row>
    <row r="1528" spans="2:4" ht="28" x14ac:dyDescent="0.2">
      <c r="B1528" s="18" t="s">
        <v>1550</v>
      </c>
      <c r="C1528" s="19" t="s">
        <v>24</v>
      </c>
      <c r="D1528" s="4">
        <v>1565264</v>
      </c>
    </row>
    <row r="1529" spans="2:4" ht="28" x14ac:dyDescent="0.2">
      <c r="B1529" s="18" t="s">
        <v>1551</v>
      </c>
      <c r="C1529" s="19" t="s">
        <v>24</v>
      </c>
      <c r="D1529" s="4">
        <v>1199885</v>
      </c>
    </row>
    <row r="1530" spans="2:4" ht="28" x14ac:dyDescent="0.2">
      <c r="B1530" s="18" t="s">
        <v>1552</v>
      </c>
      <c r="C1530" s="19" t="s">
        <v>24</v>
      </c>
      <c r="D1530" s="4">
        <v>2294643</v>
      </c>
    </row>
    <row r="1531" spans="2:4" ht="28" x14ac:dyDescent="0.2">
      <c r="B1531" s="18" t="s">
        <v>1553</v>
      </c>
      <c r="C1531" s="19" t="s">
        <v>24</v>
      </c>
      <c r="D1531" s="4">
        <v>1884592</v>
      </c>
    </row>
    <row r="1532" spans="2:4" ht="28" x14ac:dyDescent="0.2">
      <c r="B1532" s="18" t="s">
        <v>1554</v>
      </c>
      <c r="C1532" s="19" t="s">
        <v>24</v>
      </c>
      <c r="D1532" s="4">
        <v>1590219.45</v>
      </c>
    </row>
    <row r="1533" spans="2:4" ht="28" x14ac:dyDescent="0.2">
      <c r="B1533" s="18" t="s">
        <v>1555</v>
      </c>
      <c r="C1533" s="19" t="s">
        <v>24</v>
      </c>
      <c r="D1533" s="4">
        <v>739630.07999999996</v>
      </c>
    </row>
    <row r="1534" spans="2:4" ht="28" x14ac:dyDescent="0.2">
      <c r="B1534" s="18" t="s">
        <v>1556</v>
      </c>
      <c r="C1534" s="19" t="s">
        <v>24</v>
      </c>
      <c r="D1534" s="4">
        <v>1054652</v>
      </c>
    </row>
    <row r="1535" spans="2:4" ht="28" x14ac:dyDescent="0.2">
      <c r="B1535" s="18" t="s">
        <v>1557</v>
      </c>
      <c r="C1535" s="19" t="s">
        <v>24</v>
      </c>
      <c r="D1535" s="4">
        <v>3249656.56</v>
      </c>
    </row>
    <row r="1536" spans="2:4" ht="28" x14ac:dyDescent="0.2">
      <c r="B1536" s="18" t="s">
        <v>1558</v>
      </c>
      <c r="C1536" s="19" t="s">
        <v>24</v>
      </c>
      <c r="D1536" s="4">
        <v>2899662</v>
      </c>
    </row>
    <row r="1537" spans="2:4" ht="28" x14ac:dyDescent="0.2">
      <c r="B1537" s="18" t="s">
        <v>1559</v>
      </c>
      <c r="C1537" s="19" t="s">
        <v>24</v>
      </c>
      <c r="D1537" s="4">
        <v>1424105</v>
      </c>
    </row>
    <row r="1538" spans="2:4" ht="28" x14ac:dyDescent="0.2">
      <c r="B1538" s="18" t="s">
        <v>1560</v>
      </c>
      <c r="C1538" s="19" t="s">
        <v>24</v>
      </c>
      <c r="D1538" s="4">
        <v>3201968.37</v>
      </c>
    </row>
    <row r="1539" spans="2:4" ht="28" x14ac:dyDescent="0.2">
      <c r="B1539" s="18" t="s">
        <v>1561</v>
      </c>
      <c r="C1539" s="19" t="s">
        <v>24</v>
      </c>
      <c r="D1539" s="4">
        <v>1334147</v>
      </c>
    </row>
    <row r="1540" spans="2:4" ht="28" x14ac:dyDescent="0.2">
      <c r="B1540" s="18" t="s">
        <v>1562</v>
      </c>
      <c r="C1540" s="19" t="s">
        <v>24</v>
      </c>
      <c r="D1540" s="4">
        <v>1399507.14</v>
      </c>
    </row>
    <row r="1541" spans="2:4" ht="28" x14ac:dyDescent="0.2">
      <c r="B1541" s="18" t="s">
        <v>1563</v>
      </c>
      <c r="C1541" s="19" t="s">
        <v>24</v>
      </c>
      <c r="D1541" s="4">
        <v>1602173.11</v>
      </c>
    </row>
    <row r="1542" spans="2:4" ht="28" x14ac:dyDescent="0.2">
      <c r="B1542" s="18" t="s">
        <v>1564</v>
      </c>
      <c r="C1542" s="19" t="s">
        <v>24</v>
      </c>
      <c r="D1542" s="4">
        <v>1168782</v>
      </c>
    </row>
    <row r="1543" spans="2:4" ht="28" x14ac:dyDescent="0.2">
      <c r="B1543" s="18" t="s">
        <v>1565</v>
      </c>
      <c r="C1543" s="19" t="s">
        <v>24</v>
      </c>
      <c r="D1543" s="4">
        <v>714731.62</v>
      </c>
    </row>
    <row r="1544" spans="2:4" ht="28" x14ac:dyDescent="0.2">
      <c r="B1544" s="18" t="s">
        <v>1566</v>
      </c>
      <c r="C1544" s="19" t="s">
        <v>24</v>
      </c>
      <c r="D1544" s="4">
        <v>288542</v>
      </c>
    </row>
    <row r="1545" spans="2:4" ht="28" x14ac:dyDescent="0.2">
      <c r="B1545" s="18" t="s">
        <v>1567</v>
      </c>
      <c r="C1545" s="19" t="s">
        <v>24</v>
      </c>
      <c r="D1545" s="4">
        <v>975774.12</v>
      </c>
    </row>
    <row r="1546" spans="2:4" ht="28" x14ac:dyDescent="0.2">
      <c r="B1546" s="18" t="s">
        <v>1568</v>
      </c>
      <c r="C1546" s="19" t="s">
        <v>24</v>
      </c>
      <c r="D1546" s="4">
        <v>573089</v>
      </c>
    </row>
    <row r="1547" spans="2:4" ht="28" x14ac:dyDescent="0.2">
      <c r="B1547" s="18" t="s">
        <v>1569</v>
      </c>
      <c r="C1547" s="19" t="s">
        <v>24</v>
      </c>
      <c r="D1547" s="4">
        <v>3386654</v>
      </c>
    </row>
    <row r="1548" spans="2:4" ht="28" x14ac:dyDescent="0.2">
      <c r="B1548" s="18" t="s">
        <v>1570</v>
      </c>
      <c r="C1548" s="19" t="s">
        <v>24</v>
      </c>
      <c r="D1548" s="4">
        <v>729575</v>
      </c>
    </row>
    <row r="1549" spans="2:4" ht="28" x14ac:dyDescent="0.2">
      <c r="B1549" s="18" t="s">
        <v>1571</v>
      </c>
      <c r="C1549" s="19" t="s">
        <v>24</v>
      </c>
      <c r="D1549" s="4">
        <v>1510921</v>
      </c>
    </row>
    <row r="1550" spans="2:4" ht="28" x14ac:dyDescent="0.2">
      <c r="B1550" s="18" t="s">
        <v>1572</v>
      </c>
      <c r="C1550" s="19" t="s">
        <v>24</v>
      </c>
      <c r="D1550" s="4">
        <v>3467553</v>
      </c>
    </row>
    <row r="1551" spans="2:4" ht="28" x14ac:dyDescent="0.2">
      <c r="B1551" s="18" t="s">
        <v>1573</v>
      </c>
      <c r="C1551" s="19" t="s">
        <v>24</v>
      </c>
      <c r="D1551" s="4">
        <v>4374068</v>
      </c>
    </row>
    <row r="1552" spans="2:4" ht="28" x14ac:dyDescent="0.2">
      <c r="B1552" s="18" t="s">
        <v>1574</v>
      </c>
      <c r="C1552" s="19" t="s">
        <v>24</v>
      </c>
      <c r="D1552" s="4">
        <v>970504</v>
      </c>
    </row>
    <row r="1553" spans="2:4" ht="28" x14ac:dyDescent="0.2">
      <c r="B1553" s="18" t="s">
        <v>1575</v>
      </c>
      <c r="C1553" s="19" t="s">
        <v>24</v>
      </c>
      <c r="D1553" s="4">
        <v>1168089.8500000001</v>
      </c>
    </row>
    <row r="1554" spans="2:4" ht="28" x14ac:dyDescent="0.2">
      <c r="B1554" s="18" t="s">
        <v>1576</v>
      </c>
      <c r="C1554" s="19" t="s">
        <v>24</v>
      </c>
      <c r="D1554" s="4">
        <v>747870</v>
      </c>
    </row>
    <row r="1555" spans="2:4" ht="28" x14ac:dyDescent="0.2">
      <c r="B1555" s="18" t="s">
        <v>1577</v>
      </c>
      <c r="C1555" s="19" t="s">
        <v>24</v>
      </c>
      <c r="D1555" s="4">
        <v>3080608.23</v>
      </c>
    </row>
    <row r="1556" spans="2:4" ht="28" x14ac:dyDescent="0.2">
      <c r="B1556" s="18" t="s">
        <v>1578</v>
      </c>
      <c r="C1556" s="19" t="s">
        <v>24</v>
      </c>
      <c r="D1556" s="4">
        <v>1963664.88</v>
      </c>
    </row>
    <row r="1557" spans="2:4" ht="28" x14ac:dyDescent="0.2">
      <c r="B1557" s="18" t="s">
        <v>1579</v>
      </c>
      <c r="C1557" s="19" t="s">
        <v>24</v>
      </c>
      <c r="D1557" s="4">
        <v>350000</v>
      </c>
    </row>
    <row r="1558" spans="2:4" ht="28" x14ac:dyDescent="0.2">
      <c r="B1558" s="18" t="s">
        <v>1580</v>
      </c>
      <c r="C1558" s="19" t="s">
        <v>24</v>
      </c>
      <c r="D1558" s="4">
        <v>3461000</v>
      </c>
    </row>
    <row r="1559" spans="2:4" ht="28" x14ac:dyDescent="0.2">
      <c r="B1559" s="18" t="s">
        <v>1581</v>
      </c>
      <c r="C1559" s="19" t="s">
        <v>24</v>
      </c>
      <c r="D1559" s="4">
        <v>1400496</v>
      </c>
    </row>
    <row r="1560" spans="2:4" ht="28" x14ac:dyDescent="0.2">
      <c r="B1560" s="18" t="s">
        <v>1582</v>
      </c>
      <c r="C1560" s="19" t="s">
        <v>24</v>
      </c>
      <c r="D1560" s="4">
        <v>1646661.31</v>
      </c>
    </row>
    <row r="1561" spans="2:4" ht="28" x14ac:dyDescent="0.2">
      <c r="B1561" s="18" t="s">
        <v>1583</v>
      </c>
      <c r="C1561" s="19" t="s">
        <v>24</v>
      </c>
      <c r="D1561" s="4">
        <v>2148203</v>
      </c>
    </row>
    <row r="1562" spans="2:4" ht="28" x14ac:dyDescent="0.2">
      <c r="B1562" s="18" t="s">
        <v>1584</v>
      </c>
      <c r="C1562" s="19" t="s">
        <v>24</v>
      </c>
      <c r="D1562" s="4">
        <v>80822</v>
      </c>
    </row>
    <row r="1563" spans="2:4" ht="28" x14ac:dyDescent="0.2">
      <c r="B1563" s="18" t="s">
        <v>1585</v>
      </c>
      <c r="C1563" s="19" t="s">
        <v>24</v>
      </c>
      <c r="D1563" s="4">
        <v>1477114</v>
      </c>
    </row>
    <row r="1564" spans="2:4" ht="28" x14ac:dyDescent="0.2">
      <c r="B1564" s="18" t="s">
        <v>1586</v>
      </c>
      <c r="C1564" s="19" t="s">
        <v>24</v>
      </c>
      <c r="D1564" s="4">
        <v>403865</v>
      </c>
    </row>
    <row r="1565" spans="2:4" ht="28" x14ac:dyDescent="0.2">
      <c r="B1565" s="18" t="s">
        <v>1587</v>
      </c>
      <c r="C1565" s="19" t="s">
        <v>24</v>
      </c>
      <c r="D1565" s="4">
        <v>1975393</v>
      </c>
    </row>
    <row r="1566" spans="2:4" ht="28" x14ac:dyDescent="0.2">
      <c r="B1566" s="18" t="s">
        <v>1588</v>
      </c>
      <c r="C1566" s="19" t="s">
        <v>24</v>
      </c>
      <c r="D1566" s="4">
        <v>2898859</v>
      </c>
    </row>
    <row r="1567" spans="2:4" ht="28" x14ac:dyDescent="0.2">
      <c r="B1567" s="18" t="s">
        <v>1589</v>
      </c>
      <c r="C1567" s="19" t="s">
        <v>24</v>
      </c>
      <c r="D1567" s="4">
        <v>1697792.77</v>
      </c>
    </row>
    <row r="1568" spans="2:4" ht="28" x14ac:dyDescent="0.2">
      <c r="B1568" s="18" t="s">
        <v>1590</v>
      </c>
      <c r="C1568" s="19" t="s">
        <v>24</v>
      </c>
      <c r="D1568" s="4">
        <v>1500000</v>
      </c>
    </row>
    <row r="1569" spans="2:4" ht="28" x14ac:dyDescent="0.2">
      <c r="B1569" s="18" t="s">
        <v>1591</v>
      </c>
      <c r="C1569" s="19" t="s">
        <v>24</v>
      </c>
      <c r="D1569" s="4">
        <v>1510336</v>
      </c>
    </row>
    <row r="1570" spans="2:4" ht="28" x14ac:dyDescent="0.2">
      <c r="B1570" s="18" t="s">
        <v>1592</v>
      </c>
      <c r="C1570" s="19" t="s">
        <v>24</v>
      </c>
      <c r="D1570" s="4">
        <v>310000</v>
      </c>
    </row>
    <row r="1571" spans="2:4" ht="28" x14ac:dyDescent="0.2">
      <c r="B1571" s="18" t="s">
        <v>1593</v>
      </c>
      <c r="C1571" s="19" t="s">
        <v>24</v>
      </c>
      <c r="D1571" s="4">
        <v>3275704.79</v>
      </c>
    </row>
    <row r="1572" spans="2:4" ht="28" x14ac:dyDescent="0.2">
      <c r="B1572" s="18" t="s">
        <v>1594</v>
      </c>
      <c r="C1572" s="19" t="s">
        <v>24</v>
      </c>
      <c r="D1572" s="4">
        <v>840609</v>
      </c>
    </row>
    <row r="1573" spans="2:4" ht="28" x14ac:dyDescent="0.2">
      <c r="B1573" s="18" t="s">
        <v>1595</v>
      </c>
      <c r="C1573" s="19" t="s">
        <v>24</v>
      </c>
      <c r="D1573" s="4">
        <v>767930</v>
      </c>
    </row>
    <row r="1574" spans="2:4" ht="28" x14ac:dyDescent="0.2">
      <c r="B1574" s="18" t="s">
        <v>1596</v>
      </c>
      <c r="C1574" s="19" t="s">
        <v>24</v>
      </c>
      <c r="D1574" s="4">
        <v>150000</v>
      </c>
    </row>
    <row r="1575" spans="2:4" ht="28" x14ac:dyDescent="0.2">
      <c r="B1575" s="18" t="s">
        <v>1597</v>
      </c>
      <c r="C1575" s="19" t="s">
        <v>24</v>
      </c>
      <c r="D1575" s="4">
        <v>1480216</v>
      </c>
    </row>
    <row r="1576" spans="2:4" ht="28" x14ac:dyDescent="0.2">
      <c r="B1576" s="18" t="s">
        <v>1598</v>
      </c>
      <c r="C1576" s="19" t="s">
        <v>24</v>
      </c>
      <c r="D1576" s="4">
        <v>1900423.31</v>
      </c>
    </row>
    <row r="1577" spans="2:4" ht="28" x14ac:dyDescent="0.2">
      <c r="B1577" s="18" t="s">
        <v>1599</v>
      </c>
      <c r="C1577" s="19" t="s">
        <v>24</v>
      </c>
      <c r="D1577" s="4">
        <v>2236949</v>
      </c>
    </row>
    <row r="1578" spans="2:4" ht="28" x14ac:dyDescent="0.2">
      <c r="B1578" s="18" t="s">
        <v>1600</v>
      </c>
      <c r="C1578" s="19" t="s">
        <v>24</v>
      </c>
      <c r="D1578" s="4">
        <v>1799845</v>
      </c>
    </row>
    <row r="1579" spans="2:4" ht="28" x14ac:dyDescent="0.2">
      <c r="B1579" s="18" t="s">
        <v>1601</v>
      </c>
      <c r="C1579" s="19" t="s">
        <v>24</v>
      </c>
      <c r="D1579" s="4">
        <v>1616717.56</v>
      </c>
    </row>
    <row r="1580" spans="2:4" ht="28" x14ac:dyDescent="0.2">
      <c r="B1580" s="18" t="s">
        <v>1602</v>
      </c>
      <c r="C1580" s="19" t="s">
        <v>24</v>
      </c>
      <c r="D1580" s="4">
        <v>714000</v>
      </c>
    </row>
    <row r="1581" spans="2:4" ht="28" x14ac:dyDescent="0.2">
      <c r="B1581" s="18" t="s">
        <v>1603</v>
      </c>
      <c r="C1581" s="19" t="s">
        <v>24</v>
      </c>
      <c r="D1581" s="4">
        <v>1202273.32</v>
      </c>
    </row>
    <row r="1582" spans="2:4" ht="28" x14ac:dyDescent="0.2">
      <c r="B1582" s="18" t="s">
        <v>1604</v>
      </c>
      <c r="C1582" s="19" t="s">
        <v>24</v>
      </c>
      <c r="D1582" s="4">
        <v>1127974</v>
      </c>
    </row>
    <row r="1583" spans="2:4" ht="28" x14ac:dyDescent="0.2">
      <c r="B1583" s="18" t="s">
        <v>1605</v>
      </c>
      <c r="C1583" s="19" t="s">
        <v>24</v>
      </c>
      <c r="D1583" s="4">
        <v>4307594</v>
      </c>
    </row>
    <row r="1584" spans="2:4" ht="28" x14ac:dyDescent="0.2">
      <c r="B1584" s="18" t="s">
        <v>1606</v>
      </c>
      <c r="C1584" s="19" t="s">
        <v>24</v>
      </c>
      <c r="D1584" s="4">
        <v>1704610.78</v>
      </c>
    </row>
    <row r="1585" spans="2:4" ht="28" x14ac:dyDescent="0.2">
      <c r="B1585" s="18" t="s">
        <v>1607</v>
      </c>
      <c r="C1585" s="19" t="s">
        <v>24</v>
      </c>
      <c r="D1585" s="4">
        <v>830534.88</v>
      </c>
    </row>
    <row r="1586" spans="2:4" ht="28" x14ac:dyDescent="0.2">
      <c r="B1586" s="18" t="s">
        <v>1608</v>
      </c>
      <c r="C1586" s="19" t="s">
        <v>24</v>
      </c>
      <c r="D1586" s="4">
        <v>2240530.56</v>
      </c>
    </row>
    <row r="1587" spans="2:4" ht="28" x14ac:dyDescent="0.2">
      <c r="B1587" s="18" t="s">
        <v>1609</v>
      </c>
      <c r="C1587" s="19" t="s">
        <v>24</v>
      </c>
      <c r="D1587" s="4">
        <v>2058113</v>
      </c>
    </row>
    <row r="1588" spans="2:4" ht="28" x14ac:dyDescent="0.2">
      <c r="B1588" s="18" t="s">
        <v>1610</v>
      </c>
      <c r="C1588" s="19" t="s">
        <v>24</v>
      </c>
      <c r="D1588" s="4">
        <v>356677</v>
      </c>
    </row>
    <row r="1589" spans="2:4" ht="28" x14ac:dyDescent="0.2">
      <c r="B1589" s="18" t="s">
        <v>1611</v>
      </c>
      <c r="C1589" s="19" t="s">
        <v>24</v>
      </c>
      <c r="D1589" s="4">
        <v>1813315.71</v>
      </c>
    </row>
    <row r="1590" spans="2:4" ht="28" x14ac:dyDescent="0.2">
      <c r="B1590" s="18" t="s">
        <v>1612</v>
      </c>
      <c r="C1590" s="19" t="s">
        <v>24</v>
      </c>
      <c r="D1590" s="4">
        <v>1877302</v>
      </c>
    </row>
    <row r="1591" spans="2:4" ht="28" x14ac:dyDescent="0.2">
      <c r="B1591" s="18" t="s">
        <v>1613</v>
      </c>
      <c r="C1591" s="19" t="s">
        <v>24</v>
      </c>
      <c r="D1591" s="4">
        <v>4168477.63</v>
      </c>
    </row>
    <row r="1592" spans="2:4" ht="28" x14ac:dyDescent="0.2">
      <c r="B1592" s="18" t="s">
        <v>1614</v>
      </c>
      <c r="C1592" s="19" t="s">
        <v>24</v>
      </c>
      <c r="D1592" s="4">
        <v>1641362.94</v>
      </c>
    </row>
    <row r="1593" spans="2:4" ht="28" x14ac:dyDescent="0.2">
      <c r="B1593" s="18" t="s">
        <v>1615</v>
      </c>
      <c r="C1593" s="19" t="s">
        <v>24</v>
      </c>
      <c r="D1593" s="4">
        <v>2298203</v>
      </c>
    </row>
    <row r="1594" spans="2:4" ht="28" x14ac:dyDescent="0.2">
      <c r="B1594" s="18" t="s">
        <v>1616</v>
      </c>
      <c r="C1594" s="19" t="s">
        <v>24</v>
      </c>
      <c r="D1594" s="4">
        <v>1895293</v>
      </c>
    </row>
    <row r="1595" spans="2:4" ht="28" x14ac:dyDescent="0.2">
      <c r="B1595" s="18" t="s">
        <v>1617</v>
      </c>
      <c r="C1595" s="19" t="s">
        <v>24</v>
      </c>
      <c r="D1595" s="4">
        <v>1487101</v>
      </c>
    </row>
    <row r="1596" spans="2:4" ht="28" x14ac:dyDescent="0.2">
      <c r="B1596" s="18" t="s">
        <v>1618</v>
      </c>
      <c r="C1596" s="19" t="s">
        <v>24</v>
      </c>
      <c r="D1596" s="4">
        <v>3923671</v>
      </c>
    </row>
    <row r="1597" spans="2:4" ht="28" x14ac:dyDescent="0.2">
      <c r="B1597" s="18" t="s">
        <v>1619</v>
      </c>
      <c r="C1597" s="19" t="s">
        <v>24</v>
      </c>
      <c r="D1597" s="4">
        <v>773582</v>
      </c>
    </row>
    <row r="1598" spans="2:4" ht="28" x14ac:dyDescent="0.2">
      <c r="B1598" s="18" t="s">
        <v>1620</v>
      </c>
      <c r="C1598" s="19" t="s">
        <v>24</v>
      </c>
      <c r="D1598" s="4">
        <v>2951105</v>
      </c>
    </row>
    <row r="1599" spans="2:4" ht="28" x14ac:dyDescent="0.2">
      <c r="B1599" s="18" t="s">
        <v>1621</v>
      </c>
      <c r="C1599" s="19" t="s">
        <v>24</v>
      </c>
      <c r="D1599" s="4">
        <v>2048582.41</v>
      </c>
    </row>
    <row r="1600" spans="2:4" ht="28" x14ac:dyDescent="0.2">
      <c r="B1600" s="18" t="s">
        <v>1622</v>
      </c>
      <c r="C1600" s="19" t="s">
        <v>24</v>
      </c>
      <c r="D1600" s="4">
        <v>2168914.0299999998</v>
      </c>
    </row>
    <row r="1601" spans="2:4" ht="28" x14ac:dyDescent="0.2">
      <c r="B1601" s="18" t="s">
        <v>1623</v>
      </c>
      <c r="C1601" s="19" t="s">
        <v>24</v>
      </c>
      <c r="D1601" s="4">
        <v>1035847</v>
      </c>
    </row>
    <row r="1602" spans="2:4" ht="28" x14ac:dyDescent="0.2">
      <c r="B1602" s="18" t="s">
        <v>1624</v>
      </c>
      <c r="C1602" s="19" t="s">
        <v>24</v>
      </c>
      <c r="D1602" s="4">
        <v>1561340.32</v>
      </c>
    </row>
    <row r="1603" spans="2:4" ht="28" x14ac:dyDescent="0.2">
      <c r="B1603" s="18" t="s">
        <v>1625</v>
      </c>
      <c r="C1603" s="19" t="s">
        <v>24</v>
      </c>
      <c r="D1603" s="4">
        <v>482254</v>
      </c>
    </row>
    <row r="1604" spans="2:4" ht="28" x14ac:dyDescent="0.2">
      <c r="B1604" s="18" t="s">
        <v>1626</v>
      </c>
      <c r="C1604" s="19" t="s">
        <v>24</v>
      </c>
      <c r="D1604" s="4">
        <v>465597</v>
      </c>
    </row>
    <row r="1605" spans="2:4" ht="28" x14ac:dyDescent="0.2">
      <c r="B1605" s="18" t="s">
        <v>1627</v>
      </c>
      <c r="C1605" s="19" t="s">
        <v>24</v>
      </c>
      <c r="D1605" s="4">
        <v>2720734</v>
      </c>
    </row>
    <row r="1606" spans="2:4" ht="28" x14ac:dyDescent="0.2">
      <c r="B1606" s="18" t="s">
        <v>1628</v>
      </c>
      <c r="C1606" s="19" t="s">
        <v>24</v>
      </c>
      <c r="D1606" s="4">
        <v>1033567</v>
      </c>
    </row>
    <row r="1607" spans="2:4" ht="28" x14ac:dyDescent="0.2">
      <c r="B1607" s="18" t="s">
        <v>1629</v>
      </c>
      <c r="C1607" s="19" t="s">
        <v>24</v>
      </c>
      <c r="D1607" s="4">
        <v>1711422.31</v>
      </c>
    </row>
    <row r="1608" spans="2:4" ht="28" x14ac:dyDescent="0.2">
      <c r="B1608" s="18" t="s">
        <v>1630</v>
      </c>
      <c r="C1608" s="19" t="s">
        <v>24</v>
      </c>
      <c r="D1608" s="4">
        <v>5934043</v>
      </c>
    </row>
    <row r="1609" spans="2:4" ht="28" x14ac:dyDescent="0.2">
      <c r="B1609" s="18" t="s">
        <v>1631</v>
      </c>
      <c r="C1609" s="19" t="s">
        <v>24</v>
      </c>
      <c r="D1609" s="4">
        <v>1626860.18</v>
      </c>
    </row>
    <row r="1610" spans="2:4" ht="28" x14ac:dyDescent="0.2">
      <c r="B1610" s="18" t="s">
        <v>1632</v>
      </c>
      <c r="C1610" s="19" t="s">
        <v>24</v>
      </c>
      <c r="D1610" s="4">
        <v>1378458.95</v>
      </c>
    </row>
    <row r="1611" spans="2:4" ht="28" x14ac:dyDescent="0.2">
      <c r="B1611" s="18" t="s">
        <v>1633</v>
      </c>
      <c r="C1611" s="19" t="s">
        <v>24</v>
      </c>
      <c r="D1611" s="4">
        <v>560000</v>
      </c>
    </row>
    <row r="1612" spans="2:4" ht="28" x14ac:dyDescent="0.2">
      <c r="B1612" s="18" t="s">
        <v>1634</v>
      </c>
      <c r="C1612" s="19" t="s">
        <v>24</v>
      </c>
      <c r="D1612" s="4">
        <v>992641.59</v>
      </c>
    </row>
    <row r="1613" spans="2:4" ht="28" x14ac:dyDescent="0.2">
      <c r="B1613" s="18" t="s">
        <v>1635</v>
      </c>
      <c r="C1613" s="19" t="s">
        <v>24</v>
      </c>
      <c r="D1613" s="4">
        <v>1564153</v>
      </c>
    </row>
    <row r="1614" spans="2:4" ht="28" x14ac:dyDescent="0.2">
      <c r="B1614" s="18" t="s">
        <v>1636</v>
      </c>
      <c r="C1614" s="19" t="s">
        <v>24</v>
      </c>
      <c r="D1614" s="4">
        <v>278324</v>
      </c>
    </row>
    <row r="1615" spans="2:4" ht="28" x14ac:dyDescent="0.2">
      <c r="B1615" s="18" t="s">
        <v>1637</v>
      </c>
      <c r="C1615" s="19" t="s">
        <v>24</v>
      </c>
      <c r="D1615" s="4">
        <v>502254.51</v>
      </c>
    </row>
    <row r="1616" spans="2:4" ht="28" x14ac:dyDescent="0.2">
      <c r="B1616" s="18" t="s">
        <v>1638</v>
      </c>
      <c r="C1616" s="19" t="s">
        <v>24</v>
      </c>
      <c r="D1616" s="4">
        <v>1517360.31</v>
      </c>
    </row>
    <row r="1617" spans="2:4" ht="28" x14ac:dyDescent="0.2">
      <c r="B1617" s="18" t="s">
        <v>1639</v>
      </c>
      <c r="C1617" s="19" t="s">
        <v>24</v>
      </c>
      <c r="D1617" s="4">
        <v>1498206.61</v>
      </c>
    </row>
    <row r="1618" spans="2:4" ht="28" x14ac:dyDescent="0.2">
      <c r="B1618" s="18" t="s">
        <v>1640</v>
      </c>
      <c r="C1618" s="19" t="s">
        <v>24</v>
      </c>
      <c r="D1618" s="4">
        <v>1723276.51</v>
      </c>
    </row>
    <row r="1619" spans="2:4" ht="28" x14ac:dyDescent="0.2">
      <c r="B1619" s="18" t="s">
        <v>1641</v>
      </c>
      <c r="C1619" s="19" t="s">
        <v>24</v>
      </c>
      <c r="D1619" s="4">
        <v>2045686</v>
      </c>
    </row>
    <row r="1620" spans="2:4" ht="28" x14ac:dyDescent="0.2">
      <c r="B1620" s="18" t="s">
        <v>1642</v>
      </c>
      <c r="C1620" s="19" t="s">
        <v>24</v>
      </c>
      <c r="D1620" s="4">
        <v>649000</v>
      </c>
    </row>
    <row r="1621" spans="2:4" ht="28" x14ac:dyDescent="0.2">
      <c r="B1621" s="18" t="s">
        <v>1643</v>
      </c>
      <c r="C1621" s="19" t="s">
        <v>24</v>
      </c>
      <c r="D1621" s="4">
        <v>2776187</v>
      </c>
    </row>
    <row r="1622" spans="2:4" ht="28" x14ac:dyDescent="0.2">
      <c r="B1622" s="18" t="s">
        <v>1644</v>
      </c>
      <c r="C1622" s="19" t="s">
        <v>24</v>
      </c>
      <c r="D1622" s="4">
        <v>1446134.97</v>
      </c>
    </row>
    <row r="1623" spans="2:4" ht="28" x14ac:dyDescent="0.2">
      <c r="B1623" s="18" t="s">
        <v>1645</v>
      </c>
      <c r="C1623" s="19" t="s">
        <v>24</v>
      </c>
      <c r="D1623" s="4">
        <v>1508240.19</v>
      </c>
    </row>
    <row r="1624" spans="2:4" ht="28" x14ac:dyDescent="0.2">
      <c r="B1624" s="18" t="s">
        <v>1646</v>
      </c>
      <c r="C1624" s="19" t="s">
        <v>24</v>
      </c>
      <c r="D1624" s="4">
        <v>869702</v>
      </c>
    </row>
    <row r="1625" spans="2:4" ht="28" x14ac:dyDescent="0.2">
      <c r="B1625" s="18" t="s">
        <v>1647</v>
      </c>
      <c r="C1625" s="19" t="s">
        <v>24</v>
      </c>
      <c r="D1625" s="4">
        <v>2008974</v>
      </c>
    </row>
    <row r="1626" spans="2:4" ht="28" x14ac:dyDescent="0.2">
      <c r="B1626" s="18" t="s">
        <v>1648</v>
      </c>
      <c r="C1626" s="19" t="s">
        <v>24</v>
      </c>
      <c r="D1626" s="4">
        <v>1069783.23</v>
      </c>
    </row>
    <row r="1627" spans="2:4" ht="28" x14ac:dyDescent="0.2">
      <c r="B1627" s="18" t="s">
        <v>1649</v>
      </c>
      <c r="C1627" s="19" t="s">
        <v>24</v>
      </c>
      <c r="D1627" s="4">
        <v>2072598</v>
      </c>
    </row>
    <row r="1628" spans="2:4" ht="28" x14ac:dyDescent="0.2">
      <c r="B1628" s="18" t="s">
        <v>1650</v>
      </c>
      <c r="C1628" s="19" t="s">
        <v>24</v>
      </c>
      <c r="D1628" s="4">
        <v>2269381</v>
      </c>
    </row>
    <row r="1629" spans="2:4" ht="28" x14ac:dyDescent="0.2">
      <c r="B1629" s="18" t="s">
        <v>1651</v>
      </c>
      <c r="C1629" s="19" t="s">
        <v>24</v>
      </c>
      <c r="D1629" s="4">
        <v>470000</v>
      </c>
    </row>
    <row r="1630" spans="2:4" ht="28" x14ac:dyDescent="0.2">
      <c r="B1630" s="18" t="s">
        <v>1652</v>
      </c>
      <c r="C1630" s="19" t="s">
        <v>24</v>
      </c>
      <c r="D1630" s="4">
        <v>2884289.71</v>
      </c>
    </row>
    <row r="1631" spans="2:4" ht="28" x14ac:dyDescent="0.2">
      <c r="B1631" s="18" t="s">
        <v>1653</v>
      </c>
      <c r="C1631" s="19" t="s">
        <v>24</v>
      </c>
      <c r="D1631" s="4">
        <v>1408583</v>
      </c>
    </row>
    <row r="1632" spans="2:4" ht="28" x14ac:dyDescent="0.2">
      <c r="B1632" s="18" t="s">
        <v>1654</v>
      </c>
      <c r="C1632" s="19" t="s">
        <v>24</v>
      </c>
      <c r="D1632" s="4">
        <v>572911</v>
      </c>
    </row>
    <row r="1633" spans="2:4" ht="28" x14ac:dyDescent="0.2">
      <c r="B1633" s="18" t="s">
        <v>1655</v>
      </c>
      <c r="C1633" s="19" t="s">
        <v>24</v>
      </c>
      <c r="D1633" s="4">
        <v>1578701.68</v>
      </c>
    </row>
    <row r="1634" spans="2:4" ht="28" x14ac:dyDescent="0.2">
      <c r="B1634" s="18" t="s">
        <v>1656</v>
      </c>
      <c r="C1634" s="19" t="s">
        <v>24</v>
      </c>
      <c r="D1634" s="4">
        <v>600000</v>
      </c>
    </row>
    <row r="1635" spans="2:4" ht="28" x14ac:dyDescent="0.2">
      <c r="B1635" s="18" t="s">
        <v>1657</v>
      </c>
      <c r="C1635" s="19" t="s">
        <v>24</v>
      </c>
      <c r="D1635" s="4">
        <v>1307170</v>
      </c>
    </row>
    <row r="1636" spans="2:4" ht="28" x14ac:dyDescent="0.2">
      <c r="B1636" s="18" t="s">
        <v>1658</v>
      </c>
      <c r="C1636" s="19" t="s">
        <v>24</v>
      </c>
      <c r="D1636" s="4">
        <v>1492664</v>
      </c>
    </row>
    <row r="1637" spans="2:4" ht="28" x14ac:dyDescent="0.2">
      <c r="B1637" s="18" t="s">
        <v>1659</v>
      </c>
      <c r="C1637" s="19" t="s">
        <v>24</v>
      </c>
      <c r="D1637" s="4">
        <v>544327</v>
      </c>
    </row>
  </sheetData>
  <conditionalFormatting sqref="B2:B66">
    <cfRule type="duplicateValues" dxfId="1" priority="2"/>
  </conditionalFormatting>
  <conditionalFormatting sqref="B68">
    <cfRule type="duplicateValues" dxfId="0" priority="1"/>
  </conditionalFormatting>
  <dataValidations count="1">
    <dataValidation type="list" allowBlank="1" showInputMessage="1" showErrorMessage="1" sqref="C2:C1637" xr:uid="{BABFD00F-9401-4A4E-BAA7-F45E017D0331}">
      <formula1>$J$2:$J$10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2096-8425-B34A-B98D-A9D4D5749A71}">
  <dimension ref="A1:F217"/>
  <sheetViews>
    <sheetView topLeftCell="A166" zoomScale="130" zoomScaleNormal="130" workbookViewId="0">
      <selection activeCell="C10" sqref="A10:C10"/>
    </sheetView>
  </sheetViews>
  <sheetFormatPr baseColWidth="10" defaultColWidth="11" defaultRowHeight="16" x14ac:dyDescent="0.2"/>
  <cols>
    <col min="1" max="1" width="18.83203125" customWidth="1"/>
    <col min="2" max="2" width="19.5" customWidth="1"/>
    <col min="3" max="3" width="15.5" customWidth="1"/>
    <col min="4" max="4" width="14.5" customWidth="1"/>
    <col min="5" max="5" width="12.33203125" customWidth="1"/>
    <col min="6" max="6" width="22" customWidth="1"/>
  </cols>
  <sheetData>
    <row r="1" spans="1:6" ht="42" x14ac:dyDescent="0.2">
      <c r="A1" s="15" t="s">
        <v>6</v>
      </c>
      <c r="B1" s="15" t="s">
        <v>7</v>
      </c>
      <c r="C1" s="15" t="s">
        <v>8</v>
      </c>
      <c r="D1" s="15" t="s">
        <v>9</v>
      </c>
      <c r="E1" s="15" t="s">
        <v>10</v>
      </c>
      <c r="F1" s="15" t="s">
        <v>11</v>
      </c>
    </row>
    <row r="2" spans="1:6" x14ac:dyDescent="0.2">
      <c r="A2" s="17" t="s">
        <v>1660</v>
      </c>
      <c r="B2" s="17" t="s">
        <v>1661</v>
      </c>
      <c r="C2" s="17" t="s">
        <v>1676</v>
      </c>
      <c r="D2" s="20">
        <v>0</v>
      </c>
      <c r="E2" s="20">
        <v>0</v>
      </c>
      <c r="F2" s="20">
        <v>0</v>
      </c>
    </row>
    <row r="3" spans="1:6" x14ac:dyDescent="0.2">
      <c r="A3" s="17" t="s">
        <v>1662</v>
      </c>
      <c r="B3" s="17" t="s">
        <v>1663</v>
      </c>
      <c r="C3" s="17" t="s">
        <v>1677</v>
      </c>
      <c r="D3" s="20">
        <v>226800</v>
      </c>
      <c r="E3" s="20">
        <v>2268</v>
      </c>
      <c r="F3" s="20">
        <v>226800</v>
      </c>
    </row>
    <row r="4" spans="1:6" x14ac:dyDescent="0.2">
      <c r="A4" s="17" t="s">
        <v>20</v>
      </c>
      <c r="B4" s="17" t="s">
        <v>1664</v>
      </c>
      <c r="C4" s="17" t="s">
        <v>1678</v>
      </c>
      <c r="D4" s="20">
        <v>129625</v>
      </c>
      <c r="E4" s="20">
        <v>1296</v>
      </c>
      <c r="F4" s="20">
        <v>129625</v>
      </c>
    </row>
    <row r="5" spans="1:6" x14ac:dyDescent="0.2">
      <c r="A5" s="17" t="s">
        <v>1665</v>
      </c>
      <c r="B5" s="17" t="s">
        <v>1666</v>
      </c>
      <c r="C5" s="17" t="s">
        <v>1679</v>
      </c>
      <c r="D5" s="20">
        <v>0</v>
      </c>
      <c r="E5" s="20">
        <v>0</v>
      </c>
      <c r="F5" s="20"/>
    </row>
    <row r="6" spans="1:6" x14ac:dyDescent="0.2">
      <c r="A6" s="17" t="s">
        <v>1667</v>
      </c>
      <c r="B6" s="17" t="s">
        <v>1668</v>
      </c>
      <c r="C6" s="17" t="s">
        <v>1680</v>
      </c>
      <c r="D6" s="20">
        <v>350918</v>
      </c>
      <c r="E6" s="20">
        <v>3860</v>
      </c>
      <c r="F6" s="20">
        <v>350918</v>
      </c>
    </row>
    <row r="7" spans="1:6" x14ac:dyDescent="0.2">
      <c r="A7" s="17" t="s">
        <v>1669</v>
      </c>
      <c r="B7" s="17" t="s">
        <v>1670</v>
      </c>
      <c r="C7" s="17" t="s">
        <v>1681</v>
      </c>
      <c r="D7" s="20">
        <v>71144</v>
      </c>
      <c r="E7" s="20">
        <v>711</v>
      </c>
      <c r="F7" s="20">
        <v>71144</v>
      </c>
    </row>
    <row r="8" spans="1:6" x14ac:dyDescent="0.2">
      <c r="A8" s="17" t="s">
        <v>1671</v>
      </c>
      <c r="B8" s="17" t="s">
        <v>1672</v>
      </c>
      <c r="C8" s="17" t="s">
        <v>1682</v>
      </c>
      <c r="D8" s="20">
        <v>0</v>
      </c>
      <c r="E8" s="20">
        <v>0</v>
      </c>
      <c r="F8" s="20">
        <v>0</v>
      </c>
    </row>
    <row r="9" spans="1:6" x14ac:dyDescent="0.2">
      <c r="A9" s="17" t="s">
        <v>1664</v>
      </c>
      <c r="B9" s="17" t="s">
        <v>1673</v>
      </c>
      <c r="C9" s="17" t="s">
        <v>1683</v>
      </c>
      <c r="D9" s="20">
        <v>294000</v>
      </c>
      <c r="E9" s="20">
        <v>2940</v>
      </c>
      <c r="F9" s="20">
        <v>245000</v>
      </c>
    </row>
    <row r="10" spans="1:6" x14ac:dyDescent="0.2">
      <c r="A10" s="22" t="s">
        <v>1674</v>
      </c>
      <c r="B10" s="22" t="s">
        <v>1675</v>
      </c>
      <c r="C10" s="22" t="s">
        <v>1684</v>
      </c>
      <c r="D10" s="20">
        <v>0</v>
      </c>
      <c r="E10" s="20">
        <v>0</v>
      </c>
      <c r="F10" s="20">
        <v>0</v>
      </c>
    </row>
    <row r="11" spans="1:6" x14ac:dyDescent="0.2">
      <c r="A11" s="17" t="s">
        <v>1685</v>
      </c>
      <c r="B11" s="17" t="s">
        <v>1795</v>
      </c>
      <c r="C11" s="17" t="s">
        <v>1677</v>
      </c>
      <c r="D11" s="20">
        <v>0</v>
      </c>
      <c r="E11" s="20">
        <v>0</v>
      </c>
      <c r="F11" s="20">
        <v>0</v>
      </c>
    </row>
    <row r="12" spans="1:6" x14ac:dyDescent="0.2">
      <c r="A12" s="17" t="s">
        <v>12</v>
      </c>
      <c r="B12" s="17" t="s">
        <v>1662</v>
      </c>
      <c r="C12" s="17" t="s">
        <v>1883</v>
      </c>
      <c r="D12" s="20">
        <v>0</v>
      </c>
      <c r="E12" s="20">
        <v>0</v>
      </c>
      <c r="F12" s="20">
        <v>0</v>
      </c>
    </row>
    <row r="13" spans="1:6" x14ac:dyDescent="0.2">
      <c r="A13" s="17" t="s">
        <v>1686</v>
      </c>
      <c r="B13" s="17" t="s">
        <v>1701</v>
      </c>
      <c r="C13" s="17" t="s">
        <v>1884</v>
      </c>
      <c r="D13" s="21" t="s">
        <v>2039</v>
      </c>
      <c r="E13" s="20">
        <v>184717</v>
      </c>
      <c r="F13" s="20">
        <v>883416</v>
      </c>
    </row>
    <row r="14" spans="1:6" x14ac:dyDescent="0.2">
      <c r="A14" s="17" t="s">
        <v>1687</v>
      </c>
      <c r="B14" s="17" t="s">
        <v>1796</v>
      </c>
      <c r="C14" s="17" t="s">
        <v>1885</v>
      </c>
      <c r="D14" s="21" t="s">
        <v>2040</v>
      </c>
      <c r="E14" s="20">
        <v>1935</v>
      </c>
      <c r="F14" s="20">
        <v>66789</v>
      </c>
    </row>
    <row r="15" spans="1:6" x14ac:dyDescent="0.2">
      <c r="A15" s="17" t="s">
        <v>14</v>
      </c>
      <c r="B15" s="17" t="s">
        <v>1797</v>
      </c>
      <c r="C15" s="17" t="s">
        <v>1886</v>
      </c>
      <c r="D15" s="21" t="s">
        <v>2041</v>
      </c>
      <c r="E15" s="20">
        <v>537144</v>
      </c>
      <c r="F15" s="20">
        <v>2037355</v>
      </c>
    </row>
    <row r="16" spans="1:6" x14ac:dyDescent="0.2">
      <c r="A16" s="17" t="s">
        <v>1688</v>
      </c>
      <c r="B16" s="17" t="s">
        <v>1798</v>
      </c>
      <c r="C16" s="17" t="s">
        <v>1887</v>
      </c>
      <c r="D16" s="21" t="s">
        <v>2042</v>
      </c>
      <c r="E16" s="20">
        <v>578333</v>
      </c>
      <c r="F16" s="20">
        <v>2510300</v>
      </c>
    </row>
    <row r="17" spans="1:6" x14ac:dyDescent="0.2">
      <c r="A17" s="17" t="s">
        <v>1689</v>
      </c>
      <c r="B17" s="17" t="s">
        <v>1674</v>
      </c>
      <c r="C17" s="17" t="s">
        <v>1886</v>
      </c>
      <c r="D17" s="21" t="s">
        <v>2043</v>
      </c>
      <c r="E17" s="20">
        <v>537244</v>
      </c>
      <c r="F17" s="20">
        <v>2008131</v>
      </c>
    </row>
    <row r="18" spans="1:6" x14ac:dyDescent="0.2">
      <c r="A18" s="17" t="s">
        <v>15</v>
      </c>
      <c r="B18" s="17" t="s">
        <v>1701</v>
      </c>
      <c r="C18" s="17" t="s">
        <v>1888</v>
      </c>
      <c r="D18" s="21" t="s">
        <v>2044</v>
      </c>
      <c r="E18" s="20">
        <v>173050</v>
      </c>
      <c r="F18" s="20">
        <v>823225</v>
      </c>
    </row>
    <row r="19" spans="1:6" x14ac:dyDescent="0.2">
      <c r="A19" s="17" t="s">
        <v>18</v>
      </c>
      <c r="B19" s="17" t="s">
        <v>1799</v>
      </c>
      <c r="C19" s="17" t="s">
        <v>1889</v>
      </c>
      <c r="D19" s="21" t="s">
        <v>2045</v>
      </c>
      <c r="E19" s="20">
        <v>606392</v>
      </c>
      <c r="F19" s="20">
        <v>2299404</v>
      </c>
    </row>
    <row r="20" spans="1:6" x14ac:dyDescent="0.2">
      <c r="A20" s="17" t="s">
        <v>1690</v>
      </c>
      <c r="B20" s="17" t="s">
        <v>1800</v>
      </c>
      <c r="C20" s="17" t="s">
        <v>1890</v>
      </c>
      <c r="D20" s="21" t="s">
        <v>2046</v>
      </c>
      <c r="E20" s="20">
        <v>102703</v>
      </c>
      <c r="F20" s="20">
        <v>645481</v>
      </c>
    </row>
    <row r="21" spans="1:6" x14ac:dyDescent="0.2">
      <c r="A21" s="17" t="s">
        <v>1691</v>
      </c>
      <c r="B21" s="17" t="s">
        <v>1794</v>
      </c>
      <c r="C21" s="17" t="s">
        <v>1891</v>
      </c>
      <c r="D21" s="21" t="s">
        <v>2047</v>
      </c>
      <c r="E21" s="20">
        <v>398379</v>
      </c>
      <c r="F21" s="20">
        <v>1871473</v>
      </c>
    </row>
    <row r="22" spans="1:6" x14ac:dyDescent="0.2">
      <c r="A22" s="17" t="s">
        <v>1692</v>
      </c>
      <c r="B22" s="17" t="s">
        <v>1760</v>
      </c>
      <c r="C22" s="17" t="s">
        <v>1892</v>
      </c>
      <c r="D22" s="21" t="s">
        <v>2048</v>
      </c>
      <c r="E22" s="20">
        <v>552940</v>
      </c>
      <c r="F22" s="20">
        <v>2125164</v>
      </c>
    </row>
    <row r="23" spans="1:6" x14ac:dyDescent="0.2">
      <c r="A23" s="17" t="s">
        <v>1693</v>
      </c>
      <c r="B23" s="17" t="s">
        <v>1701</v>
      </c>
      <c r="C23" s="17" t="s">
        <v>1893</v>
      </c>
      <c r="D23" s="21" t="s">
        <v>2049</v>
      </c>
      <c r="E23" s="20">
        <v>79120</v>
      </c>
      <c r="F23" s="20">
        <v>597521</v>
      </c>
    </row>
    <row r="24" spans="1:6" x14ac:dyDescent="0.2">
      <c r="A24" s="17" t="s">
        <v>1694</v>
      </c>
      <c r="B24" s="17" t="s">
        <v>14</v>
      </c>
      <c r="C24" s="17" t="s">
        <v>1894</v>
      </c>
      <c r="D24" s="21" t="s">
        <v>2050</v>
      </c>
      <c r="E24" s="20">
        <v>225850</v>
      </c>
      <c r="F24" s="20">
        <v>1079042</v>
      </c>
    </row>
    <row r="25" spans="1:6" x14ac:dyDescent="0.2">
      <c r="A25" s="17" t="s">
        <v>1695</v>
      </c>
      <c r="B25" s="17" t="s">
        <v>1801</v>
      </c>
      <c r="C25" s="17" t="s">
        <v>1895</v>
      </c>
      <c r="D25" s="21" t="s">
        <v>2051</v>
      </c>
      <c r="E25" s="20">
        <v>539870</v>
      </c>
      <c r="F25" s="20">
        <v>2043685</v>
      </c>
    </row>
    <row r="26" spans="1:6" x14ac:dyDescent="0.2">
      <c r="A26" s="17" t="s">
        <v>1696</v>
      </c>
      <c r="B26" s="17" t="s">
        <v>1802</v>
      </c>
      <c r="C26" s="17" t="s">
        <v>1896</v>
      </c>
      <c r="D26" s="21" t="s">
        <v>2052</v>
      </c>
      <c r="E26" s="20">
        <v>505229</v>
      </c>
      <c r="F26" s="20">
        <v>1911267</v>
      </c>
    </row>
    <row r="27" spans="1:6" x14ac:dyDescent="0.2">
      <c r="A27" s="17" t="s">
        <v>1697</v>
      </c>
      <c r="B27" s="17" t="s">
        <v>1803</v>
      </c>
      <c r="C27" s="17" t="s">
        <v>1897</v>
      </c>
      <c r="D27" s="21" t="s">
        <v>2053</v>
      </c>
      <c r="E27" s="20">
        <v>240788</v>
      </c>
      <c r="F27" s="20">
        <v>1076620</v>
      </c>
    </row>
    <row r="28" spans="1:6" x14ac:dyDescent="0.2">
      <c r="A28" s="17" t="s">
        <v>1698</v>
      </c>
      <c r="B28" s="17" t="s">
        <v>1674</v>
      </c>
      <c r="C28" s="17" t="s">
        <v>1898</v>
      </c>
      <c r="D28" s="21" t="s">
        <v>2054</v>
      </c>
      <c r="E28" s="20">
        <v>490040</v>
      </c>
      <c r="F28" s="20">
        <v>2050348</v>
      </c>
    </row>
    <row r="29" spans="1:6" x14ac:dyDescent="0.2">
      <c r="A29" s="17" t="s">
        <v>1699</v>
      </c>
      <c r="B29" s="17" t="s">
        <v>12</v>
      </c>
      <c r="C29" s="17" t="s">
        <v>1899</v>
      </c>
      <c r="D29" s="21" t="s">
        <v>2055</v>
      </c>
      <c r="E29" s="20">
        <v>327882</v>
      </c>
      <c r="F29" s="20">
        <v>1413532</v>
      </c>
    </row>
    <row r="30" spans="1:6" x14ac:dyDescent="0.2">
      <c r="A30" s="17" t="s">
        <v>1700</v>
      </c>
      <c r="B30" s="17" t="s">
        <v>22</v>
      </c>
      <c r="C30" s="17" t="s">
        <v>1900</v>
      </c>
      <c r="D30" s="21" t="s">
        <v>2056</v>
      </c>
      <c r="E30" s="20">
        <v>370519</v>
      </c>
      <c r="F30" s="20">
        <v>1553630</v>
      </c>
    </row>
    <row r="31" spans="1:6" x14ac:dyDescent="0.2">
      <c r="A31" s="17" t="s">
        <v>1701</v>
      </c>
      <c r="B31" s="17" t="s">
        <v>1709</v>
      </c>
      <c r="C31" s="17" t="s">
        <v>1901</v>
      </c>
      <c r="D31" s="21" t="s">
        <v>2057</v>
      </c>
      <c r="E31" s="20">
        <v>642709</v>
      </c>
      <c r="F31" s="20">
        <v>2416089</v>
      </c>
    </row>
    <row r="32" spans="1:6" x14ac:dyDescent="0.2">
      <c r="A32" s="17" t="s">
        <v>1702</v>
      </c>
      <c r="B32" s="17" t="s">
        <v>14</v>
      </c>
      <c r="C32" s="17" t="s">
        <v>1677</v>
      </c>
      <c r="D32" s="21" t="s">
        <v>2058</v>
      </c>
      <c r="E32" s="20">
        <v>439461</v>
      </c>
      <c r="F32" s="20">
        <v>1884414</v>
      </c>
    </row>
    <row r="33" spans="1:6" x14ac:dyDescent="0.2">
      <c r="A33" s="17" t="s">
        <v>1703</v>
      </c>
      <c r="B33" s="17" t="s">
        <v>1804</v>
      </c>
      <c r="C33" s="17" t="s">
        <v>1902</v>
      </c>
      <c r="D33" s="21" t="s">
        <v>2059</v>
      </c>
      <c r="E33" s="20">
        <v>563367</v>
      </c>
      <c r="F33" s="20">
        <v>2056156</v>
      </c>
    </row>
    <row r="34" spans="1:6" x14ac:dyDescent="0.2">
      <c r="A34" s="17" t="s">
        <v>1704</v>
      </c>
      <c r="B34" s="17" t="s">
        <v>1761</v>
      </c>
      <c r="C34" s="17" t="s">
        <v>1903</v>
      </c>
      <c r="D34" s="21" t="s">
        <v>2060</v>
      </c>
      <c r="E34" s="20">
        <v>192117</v>
      </c>
      <c r="F34" s="20">
        <v>1033253</v>
      </c>
    </row>
    <row r="35" spans="1:6" x14ac:dyDescent="0.2">
      <c r="A35" s="17" t="s">
        <v>1687</v>
      </c>
      <c r="B35" s="17" t="s">
        <v>1805</v>
      </c>
      <c r="C35" s="17" t="s">
        <v>1890</v>
      </c>
      <c r="D35" s="21" t="s">
        <v>2061</v>
      </c>
      <c r="E35" s="20">
        <v>406071</v>
      </c>
      <c r="F35" s="20">
        <v>1653955</v>
      </c>
    </row>
    <row r="36" spans="1:6" x14ac:dyDescent="0.2">
      <c r="A36" s="17" t="s">
        <v>1674</v>
      </c>
      <c r="B36" s="17" t="s">
        <v>1806</v>
      </c>
      <c r="C36" s="17" t="s">
        <v>1904</v>
      </c>
      <c r="D36" s="21" t="s">
        <v>2062</v>
      </c>
      <c r="E36" s="20">
        <v>15196</v>
      </c>
      <c r="F36" s="20">
        <v>170353</v>
      </c>
    </row>
    <row r="37" spans="1:6" x14ac:dyDescent="0.2">
      <c r="A37" s="17" t="s">
        <v>1705</v>
      </c>
      <c r="B37" s="17" t="s">
        <v>1807</v>
      </c>
      <c r="C37" s="17" t="s">
        <v>1905</v>
      </c>
      <c r="D37" s="21" t="s">
        <v>2063</v>
      </c>
      <c r="E37" s="20">
        <v>1307238</v>
      </c>
      <c r="F37" s="20">
        <v>4431573</v>
      </c>
    </row>
    <row r="38" spans="1:6" x14ac:dyDescent="0.2">
      <c r="A38" s="17" t="s">
        <v>1706</v>
      </c>
      <c r="B38" s="17" t="s">
        <v>1728</v>
      </c>
      <c r="C38" s="17" t="s">
        <v>1906</v>
      </c>
      <c r="D38" s="20">
        <v>0</v>
      </c>
      <c r="E38" s="20">
        <v>0</v>
      </c>
      <c r="F38" s="20">
        <v>19</v>
      </c>
    </row>
    <row r="39" spans="1:6" x14ac:dyDescent="0.2">
      <c r="A39" s="17" t="s">
        <v>16</v>
      </c>
      <c r="B39" s="17" t="s">
        <v>17</v>
      </c>
      <c r="C39" s="17" t="s">
        <v>1907</v>
      </c>
      <c r="D39" s="21" t="s">
        <v>2064</v>
      </c>
      <c r="E39" s="20">
        <v>1114775</v>
      </c>
      <c r="F39" s="20">
        <v>3794206</v>
      </c>
    </row>
    <row r="40" spans="1:6" x14ac:dyDescent="0.2">
      <c r="A40" s="17" t="s">
        <v>1707</v>
      </c>
      <c r="B40" s="17" t="s">
        <v>1734</v>
      </c>
      <c r="C40" s="17" t="s">
        <v>1908</v>
      </c>
      <c r="D40" s="21" t="s">
        <v>2065</v>
      </c>
      <c r="E40" s="20">
        <v>494846</v>
      </c>
      <c r="F40" s="20">
        <v>2042460</v>
      </c>
    </row>
    <row r="41" spans="1:6" x14ac:dyDescent="0.2">
      <c r="A41" s="17" t="s">
        <v>1708</v>
      </c>
      <c r="B41" s="17" t="s">
        <v>1675</v>
      </c>
      <c r="C41" s="17" t="s">
        <v>1909</v>
      </c>
      <c r="D41" s="21" t="s">
        <v>2066</v>
      </c>
      <c r="E41" s="20">
        <v>1212995</v>
      </c>
      <c r="F41" s="20">
        <v>4253512</v>
      </c>
    </row>
    <row r="42" spans="1:6" x14ac:dyDescent="0.2">
      <c r="A42" s="17" t="s">
        <v>1709</v>
      </c>
      <c r="B42" s="17" t="s">
        <v>1808</v>
      </c>
      <c r="C42" s="17" t="s">
        <v>1909</v>
      </c>
      <c r="D42" s="21" t="s">
        <v>2067</v>
      </c>
      <c r="E42" s="20">
        <v>286716</v>
      </c>
      <c r="F42" s="20">
        <v>1432001</v>
      </c>
    </row>
    <row r="43" spans="1:6" x14ac:dyDescent="0.2">
      <c r="A43" s="17" t="s">
        <v>20</v>
      </c>
      <c r="B43" s="17" t="s">
        <v>1809</v>
      </c>
      <c r="C43" s="17" t="s">
        <v>1910</v>
      </c>
      <c r="D43" s="21" t="s">
        <v>2068</v>
      </c>
      <c r="E43" s="20">
        <v>527780</v>
      </c>
      <c r="F43" s="20">
        <v>2077544</v>
      </c>
    </row>
    <row r="44" spans="1:6" x14ac:dyDescent="0.2">
      <c r="A44" s="17" t="s">
        <v>1710</v>
      </c>
      <c r="B44" s="17" t="s">
        <v>1810</v>
      </c>
      <c r="C44" s="17" t="s">
        <v>1911</v>
      </c>
      <c r="D44" s="21" t="s">
        <v>2069</v>
      </c>
      <c r="E44" s="20">
        <v>483547</v>
      </c>
      <c r="F44" s="20">
        <v>1879337</v>
      </c>
    </row>
    <row r="45" spans="1:6" x14ac:dyDescent="0.2">
      <c r="A45" s="17" t="s">
        <v>1695</v>
      </c>
      <c r="B45" s="17" t="s">
        <v>1698</v>
      </c>
      <c r="C45" s="17" t="s">
        <v>1912</v>
      </c>
      <c r="D45" s="21" t="s">
        <v>2070</v>
      </c>
      <c r="E45" s="20">
        <v>551332</v>
      </c>
      <c r="F45" s="20">
        <v>2173373</v>
      </c>
    </row>
    <row r="46" spans="1:6" x14ac:dyDescent="0.2">
      <c r="A46" s="17" t="s">
        <v>1711</v>
      </c>
      <c r="B46" s="17" t="s">
        <v>1698</v>
      </c>
      <c r="C46" s="17" t="s">
        <v>1913</v>
      </c>
      <c r="D46" s="21" t="s">
        <v>2071</v>
      </c>
      <c r="E46" s="20">
        <v>47432</v>
      </c>
      <c r="F46" s="20">
        <v>388199</v>
      </c>
    </row>
    <row r="47" spans="1:6" x14ac:dyDescent="0.2">
      <c r="A47" s="17" t="s">
        <v>1712</v>
      </c>
      <c r="B47" s="17" t="s">
        <v>1701</v>
      </c>
      <c r="C47" s="17" t="s">
        <v>1914</v>
      </c>
      <c r="D47" s="21" t="s">
        <v>2072</v>
      </c>
      <c r="E47" s="20">
        <v>44771</v>
      </c>
      <c r="F47" s="20">
        <v>356833</v>
      </c>
    </row>
    <row r="48" spans="1:6" x14ac:dyDescent="0.2">
      <c r="A48" s="17" t="s">
        <v>1713</v>
      </c>
      <c r="B48" s="17" t="s">
        <v>16</v>
      </c>
      <c r="C48" s="17" t="s">
        <v>1915</v>
      </c>
      <c r="D48" s="21" t="s">
        <v>2073</v>
      </c>
      <c r="E48" s="20">
        <v>582517</v>
      </c>
      <c r="F48" s="20">
        <v>2179109</v>
      </c>
    </row>
    <row r="49" spans="1:6" x14ac:dyDescent="0.2">
      <c r="A49" s="17" t="s">
        <v>1714</v>
      </c>
      <c r="B49" s="17" t="s">
        <v>1794</v>
      </c>
      <c r="C49" s="17" t="s">
        <v>1916</v>
      </c>
      <c r="D49" s="21" t="s">
        <v>2074</v>
      </c>
      <c r="E49" s="20">
        <v>55208</v>
      </c>
      <c r="F49" s="20">
        <v>366628</v>
      </c>
    </row>
    <row r="50" spans="1:6" x14ac:dyDescent="0.2">
      <c r="A50" s="17" t="s">
        <v>1672</v>
      </c>
      <c r="B50" s="17" t="s">
        <v>1671</v>
      </c>
      <c r="C50" s="17" t="s">
        <v>1682</v>
      </c>
      <c r="D50" s="21" t="s">
        <v>2075</v>
      </c>
      <c r="E50" s="20">
        <v>501178</v>
      </c>
      <c r="F50" s="20">
        <v>2082247</v>
      </c>
    </row>
    <row r="51" spans="1:6" x14ac:dyDescent="0.2">
      <c r="A51" s="17" t="s">
        <v>1715</v>
      </c>
      <c r="B51" s="17" t="s">
        <v>1811</v>
      </c>
      <c r="C51" s="17" t="s">
        <v>1917</v>
      </c>
      <c r="D51" s="21" t="s">
        <v>2076</v>
      </c>
      <c r="E51" s="20">
        <v>13331</v>
      </c>
      <c r="F51" s="20">
        <v>203925</v>
      </c>
    </row>
    <row r="52" spans="1:6" x14ac:dyDescent="0.2">
      <c r="A52" s="17" t="s">
        <v>1706</v>
      </c>
      <c r="B52" s="17" t="s">
        <v>1812</v>
      </c>
      <c r="C52" s="17" t="s">
        <v>1918</v>
      </c>
      <c r="D52" s="21" t="s">
        <v>2047</v>
      </c>
      <c r="E52" s="20">
        <v>385019</v>
      </c>
      <c r="F52" s="20">
        <v>1872101</v>
      </c>
    </row>
    <row r="53" spans="1:6" x14ac:dyDescent="0.2">
      <c r="A53" s="17" t="s">
        <v>1716</v>
      </c>
      <c r="B53" s="17" t="s">
        <v>1813</v>
      </c>
      <c r="C53" s="17" t="s">
        <v>1919</v>
      </c>
      <c r="D53" s="21" t="s">
        <v>2077</v>
      </c>
      <c r="E53" s="20">
        <v>536157</v>
      </c>
      <c r="F53" s="20">
        <v>2094739</v>
      </c>
    </row>
    <row r="54" spans="1:6" x14ac:dyDescent="0.2">
      <c r="A54" s="17" t="s">
        <v>1717</v>
      </c>
      <c r="B54" s="17" t="s">
        <v>1673</v>
      </c>
      <c r="C54" s="17" t="s">
        <v>1920</v>
      </c>
      <c r="D54" s="21" t="s">
        <v>2078</v>
      </c>
      <c r="E54" s="20">
        <v>393847</v>
      </c>
      <c r="F54" s="20">
        <v>1632362</v>
      </c>
    </row>
    <row r="55" spans="1:6" x14ac:dyDescent="0.2">
      <c r="A55" s="17" t="s">
        <v>1718</v>
      </c>
      <c r="B55" s="17" t="s">
        <v>1814</v>
      </c>
      <c r="C55" s="17" t="s">
        <v>1921</v>
      </c>
      <c r="D55" s="21" t="s">
        <v>2079</v>
      </c>
      <c r="E55" s="20">
        <v>539971</v>
      </c>
      <c r="F55" s="20">
        <v>2061909</v>
      </c>
    </row>
    <row r="56" spans="1:6" x14ac:dyDescent="0.2">
      <c r="A56" s="17" t="s">
        <v>1719</v>
      </c>
      <c r="B56" s="17" t="s">
        <v>1815</v>
      </c>
      <c r="C56" s="17" t="s">
        <v>1922</v>
      </c>
      <c r="D56" s="21" t="s">
        <v>2080</v>
      </c>
      <c r="E56" s="20">
        <v>493527</v>
      </c>
      <c r="F56" s="20">
        <v>2098518</v>
      </c>
    </row>
    <row r="57" spans="1:6" x14ac:dyDescent="0.2">
      <c r="A57" s="17" t="s">
        <v>1668</v>
      </c>
      <c r="B57" s="17" t="s">
        <v>1667</v>
      </c>
      <c r="C57" s="17" t="s">
        <v>1680</v>
      </c>
      <c r="D57" s="20">
        <v>0</v>
      </c>
      <c r="E57" s="20">
        <v>0</v>
      </c>
      <c r="F57" s="20">
        <v>0</v>
      </c>
    </row>
    <row r="58" spans="1:6" x14ac:dyDescent="0.2">
      <c r="A58" s="17" t="s">
        <v>1668</v>
      </c>
      <c r="B58" s="17" t="s">
        <v>1667</v>
      </c>
      <c r="C58" s="17" t="s">
        <v>1680</v>
      </c>
      <c r="D58" s="21" t="s">
        <v>2081</v>
      </c>
      <c r="E58" s="20">
        <v>78</v>
      </c>
      <c r="F58" s="20">
        <v>4041</v>
      </c>
    </row>
    <row r="59" spans="1:6" x14ac:dyDescent="0.2">
      <c r="A59" s="17" t="s">
        <v>1720</v>
      </c>
      <c r="B59" s="17" t="s">
        <v>1816</v>
      </c>
      <c r="C59" s="17" t="s">
        <v>1923</v>
      </c>
      <c r="D59" s="21" t="s">
        <v>2082</v>
      </c>
      <c r="E59" s="20">
        <v>43623</v>
      </c>
      <c r="F59" s="20">
        <v>350782</v>
      </c>
    </row>
    <row r="60" spans="1:6" x14ac:dyDescent="0.2">
      <c r="A60" s="17" t="s">
        <v>1672</v>
      </c>
      <c r="B60" s="17" t="s">
        <v>1671</v>
      </c>
      <c r="C60" s="17" t="s">
        <v>1682</v>
      </c>
      <c r="D60" s="20">
        <v>0</v>
      </c>
      <c r="E60" s="20">
        <v>0</v>
      </c>
      <c r="F60" s="20">
        <v>0</v>
      </c>
    </row>
    <row r="61" spans="1:6" x14ac:dyDescent="0.2">
      <c r="A61" s="17" t="s">
        <v>1721</v>
      </c>
      <c r="B61" s="17" t="s">
        <v>1798</v>
      </c>
      <c r="C61" s="17" t="s">
        <v>1924</v>
      </c>
      <c r="D61" s="21" t="s">
        <v>2083</v>
      </c>
      <c r="E61" s="20">
        <v>500791</v>
      </c>
      <c r="F61" s="20">
        <v>1873379</v>
      </c>
    </row>
    <row r="62" spans="1:6" x14ac:dyDescent="0.2">
      <c r="A62" s="17" t="s">
        <v>1722</v>
      </c>
      <c r="B62" s="17" t="s">
        <v>1817</v>
      </c>
      <c r="C62" s="17" t="s">
        <v>1925</v>
      </c>
      <c r="D62" s="21" t="s">
        <v>2084</v>
      </c>
      <c r="E62" s="20">
        <v>152818</v>
      </c>
      <c r="F62" s="20">
        <v>895902</v>
      </c>
    </row>
    <row r="63" spans="1:6" x14ac:dyDescent="0.2">
      <c r="A63" s="17" t="s">
        <v>1723</v>
      </c>
      <c r="B63" s="17" t="s">
        <v>1783</v>
      </c>
      <c r="C63" s="17" t="s">
        <v>1926</v>
      </c>
      <c r="D63" s="21" t="s">
        <v>2085</v>
      </c>
      <c r="E63" s="20">
        <v>482080</v>
      </c>
      <c r="F63" s="20">
        <v>1881688</v>
      </c>
    </row>
    <row r="64" spans="1:6" x14ac:dyDescent="0.2">
      <c r="A64" s="17" t="s">
        <v>1724</v>
      </c>
      <c r="B64" s="17" t="s">
        <v>1669</v>
      </c>
      <c r="C64" s="17" t="s">
        <v>1927</v>
      </c>
      <c r="D64" s="21" t="s">
        <v>2086</v>
      </c>
      <c r="E64" s="20">
        <v>79676</v>
      </c>
      <c r="F64" s="20">
        <v>605992</v>
      </c>
    </row>
    <row r="65" spans="1:6" x14ac:dyDescent="0.2">
      <c r="A65" s="17" t="s">
        <v>14</v>
      </c>
      <c r="B65" s="17" t="s">
        <v>20</v>
      </c>
      <c r="C65" s="17" t="s">
        <v>1928</v>
      </c>
      <c r="D65" s="21" t="s">
        <v>2087</v>
      </c>
      <c r="E65" s="20">
        <v>1281535</v>
      </c>
      <c r="F65" s="20">
        <v>4325138</v>
      </c>
    </row>
    <row r="66" spans="1:6" x14ac:dyDescent="0.2">
      <c r="A66" s="17" t="s">
        <v>14</v>
      </c>
      <c r="B66" s="17" t="s">
        <v>19</v>
      </c>
      <c r="C66" s="17" t="s">
        <v>1929</v>
      </c>
      <c r="D66" s="21" t="s">
        <v>2088</v>
      </c>
      <c r="E66" s="20">
        <v>313778</v>
      </c>
      <c r="F66" s="20">
        <v>1265494</v>
      </c>
    </row>
    <row r="67" spans="1:6" x14ac:dyDescent="0.2">
      <c r="A67" s="17" t="s">
        <v>1725</v>
      </c>
      <c r="B67" s="17" t="s">
        <v>1716</v>
      </c>
      <c r="C67" s="17" t="s">
        <v>1930</v>
      </c>
      <c r="D67" s="20">
        <v>0</v>
      </c>
      <c r="E67" s="20">
        <v>0</v>
      </c>
      <c r="F67" s="20">
        <v>0</v>
      </c>
    </row>
    <row r="68" spans="1:6" x14ac:dyDescent="0.2">
      <c r="A68" s="17" t="s">
        <v>1726</v>
      </c>
      <c r="B68" s="17" t="s">
        <v>1818</v>
      </c>
      <c r="C68" s="17" t="s">
        <v>1931</v>
      </c>
      <c r="D68" s="21" t="s">
        <v>2089</v>
      </c>
      <c r="E68" s="20">
        <v>4079</v>
      </c>
      <c r="F68" s="20">
        <v>70028</v>
      </c>
    </row>
    <row r="69" spans="1:6" x14ac:dyDescent="0.2">
      <c r="A69" s="17" t="s">
        <v>12</v>
      </c>
      <c r="B69" s="17" t="s">
        <v>1819</v>
      </c>
      <c r="C69" s="17" t="s">
        <v>1932</v>
      </c>
      <c r="D69" s="21" t="s">
        <v>2090</v>
      </c>
      <c r="E69" s="20">
        <v>552500</v>
      </c>
      <c r="F69" s="20">
        <v>2094127</v>
      </c>
    </row>
    <row r="70" spans="1:6" x14ac:dyDescent="0.2">
      <c r="A70" s="17" t="s">
        <v>14</v>
      </c>
      <c r="B70" s="17" t="s">
        <v>1820</v>
      </c>
      <c r="C70" s="17" t="s">
        <v>1933</v>
      </c>
      <c r="D70" s="21" t="s">
        <v>2091</v>
      </c>
      <c r="E70" s="20">
        <v>1078354</v>
      </c>
      <c r="F70" s="20">
        <v>3824411</v>
      </c>
    </row>
    <row r="71" spans="1:6" x14ac:dyDescent="0.2">
      <c r="A71" s="17" t="s">
        <v>1689</v>
      </c>
      <c r="B71" s="17" t="s">
        <v>1674</v>
      </c>
      <c r="C71" s="17" t="s">
        <v>1886</v>
      </c>
      <c r="D71" s="21" t="s">
        <v>2092</v>
      </c>
      <c r="E71" s="20">
        <v>537215</v>
      </c>
      <c r="F71" s="20">
        <v>2007985</v>
      </c>
    </row>
    <row r="72" spans="1:6" x14ac:dyDescent="0.2">
      <c r="A72" s="17" t="s">
        <v>1727</v>
      </c>
      <c r="B72" s="17" t="s">
        <v>1821</v>
      </c>
      <c r="C72" s="17" t="s">
        <v>1934</v>
      </c>
      <c r="D72" s="21" t="s">
        <v>2093</v>
      </c>
      <c r="E72" s="20">
        <v>67905</v>
      </c>
      <c r="F72" s="20">
        <v>429308</v>
      </c>
    </row>
    <row r="73" spans="1:6" x14ac:dyDescent="0.2">
      <c r="A73" s="17" t="s">
        <v>13</v>
      </c>
      <c r="B73" s="17" t="s">
        <v>1702</v>
      </c>
      <c r="C73" s="17" t="s">
        <v>1935</v>
      </c>
      <c r="D73" s="21" t="s">
        <v>2094</v>
      </c>
      <c r="E73" s="20">
        <v>154</v>
      </c>
      <c r="F73" s="20">
        <v>31000</v>
      </c>
    </row>
    <row r="74" spans="1:6" x14ac:dyDescent="0.2">
      <c r="A74" s="17" t="s">
        <v>1728</v>
      </c>
      <c r="B74" s="17" t="s">
        <v>1671</v>
      </c>
      <c r="C74" s="17" t="s">
        <v>1936</v>
      </c>
      <c r="D74" s="21" t="s">
        <v>2095</v>
      </c>
      <c r="E74" s="20">
        <v>84998</v>
      </c>
      <c r="F74" s="20">
        <v>641556</v>
      </c>
    </row>
    <row r="75" spans="1:6" x14ac:dyDescent="0.2">
      <c r="A75" s="17" t="s">
        <v>1729</v>
      </c>
      <c r="B75" s="17" t="s">
        <v>1822</v>
      </c>
      <c r="C75" s="17" t="s">
        <v>1937</v>
      </c>
      <c r="D75" s="21" t="s">
        <v>2096</v>
      </c>
      <c r="E75" s="20">
        <v>1235948</v>
      </c>
      <c r="F75" s="20">
        <v>4465688</v>
      </c>
    </row>
    <row r="76" spans="1:6" x14ac:dyDescent="0.2">
      <c r="A76" s="17" t="s">
        <v>1730</v>
      </c>
      <c r="B76" s="17" t="s">
        <v>13</v>
      </c>
      <c r="C76" s="17" t="s">
        <v>1938</v>
      </c>
      <c r="D76" s="21" t="s">
        <v>2097</v>
      </c>
      <c r="E76" s="20">
        <v>153033</v>
      </c>
      <c r="F76" s="20">
        <v>736315</v>
      </c>
    </row>
    <row r="77" spans="1:6" x14ac:dyDescent="0.2">
      <c r="A77" s="17" t="s">
        <v>1731</v>
      </c>
      <c r="B77" s="17" t="s">
        <v>1695</v>
      </c>
      <c r="C77" s="17" t="s">
        <v>1939</v>
      </c>
      <c r="D77" s="21" t="s">
        <v>2098</v>
      </c>
      <c r="E77" s="20">
        <v>161303</v>
      </c>
      <c r="F77" s="20">
        <v>869973</v>
      </c>
    </row>
    <row r="78" spans="1:6" x14ac:dyDescent="0.2">
      <c r="A78" s="17" t="s">
        <v>20</v>
      </c>
      <c r="B78" s="17" t="s">
        <v>1809</v>
      </c>
      <c r="C78" s="17" t="s">
        <v>1910</v>
      </c>
      <c r="D78" s="21" t="s">
        <v>2068</v>
      </c>
      <c r="E78" s="20">
        <v>527780</v>
      </c>
      <c r="F78" s="20">
        <v>2249678</v>
      </c>
    </row>
    <row r="79" spans="1:6" x14ac:dyDescent="0.2">
      <c r="A79" s="17" t="s">
        <v>1673</v>
      </c>
      <c r="B79" s="17" t="s">
        <v>12</v>
      </c>
      <c r="C79" s="17" t="s">
        <v>1940</v>
      </c>
      <c r="D79" s="21" t="s">
        <v>2099</v>
      </c>
      <c r="E79" s="20">
        <v>601898</v>
      </c>
      <c r="F79" s="20">
        <v>2515243</v>
      </c>
    </row>
    <row r="80" spans="1:6" x14ac:dyDescent="0.2">
      <c r="A80" s="17" t="s">
        <v>1724</v>
      </c>
      <c r="B80" s="17" t="s">
        <v>1669</v>
      </c>
      <c r="C80" s="17" t="s">
        <v>1941</v>
      </c>
      <c r="D80" s="20">
        <v>570349</v>
      </c>
      <c r="E80" s="20">
        <v>101353</v>
      </c>
      <c r="F80" s="20">
        <v>656151</v>
      </c>
    </row>
    <row r="81" spans="1:6" x14ac:dyDescent="0.2">
      <c r="A81" s="17" t="s">
        <v>1689</v>
      </c>
      <c r="B81" s="17" t="s">
        <v>1674</v>
      </c>
      <c r="C81" s="17" t="s">
        <v>1886</v>
      </c>
      <c r="D81" s="20">
        <v>1961490</v>
      </c>
      <c r="E81" s="20">
        <v>537245</v>
      </c>
      <c r="F81" s="20">
        <v>2008131</v>
      </c>
    </row>
    <row r="82" spans="1:6" x14ac:dyDescent="0.2">
      <c r="A82" s="17" t="s">
        <v>1732</v>
      </c>
      <c r="B82" s="17" t="s">
        <v>1671</v>
      </c>
      <c r="C82" s="17" t="s">
        <v>1942</v>
      </c>
      <c r="D82" s="20">
        <v>283530</v>
      </c>
      <c r="E82" s="20">
        <v>29886</v>
      </c>
      <c r="F82" s="20">
        <v>346438</v>
      </c>
    </row>
    <row r="83" spans="1:6" x14ac:dyDescent="0.2">
      <c r="A83" s="17" t="s">
        <v>1666</v>
      </c>
      <c r="B83" s="17" t="s">
        <v>1665</v>
      </c>
      <c r="C83" s="17" t="s">
        <v>1679</v>
      </c>
      <c r="D83" s="20">
        <v>0</v>
      </c>
      <c r="E83" s="20">
        <v>0</v>
      </c>
      <c r="F83" s="20">
        <v>0</v>
      </c>
    </row>
    <row r="84" spans="1:6" x14ac:dyDescent="0.2">
      <c r="A84" s="17" t="s">
        <v>1666</v>
      </c>
      <c r="B84" s="17" t="s">
        <v>1665</v>
      </c>
      <c r="C84" s="17" t="s">
        <v>1679</v>
      </c>
      <c r="D84" s="20">
        <v>495125</v>
      </c>
      <c r="E84" s="20">
        <v>85825</v>
      </c>
      <c r="F84" s="20">
        <v>531420</v>
      </c>
    </row>
    <row r="85" spans="1:6" x14ac:dyDescent="0.2">
      <c r="A85" s="17" t="s">
        <v>1733</v>
      </c>
      <c r="B85" s="17" t="s">
        <v>1823</v>
      </c>
      <c r="C85" s="17" t="s">
        <v>1943</v>
      </c>
      <c r="D85" s="20">
        <v>749443</v>
      </c>
      <c r="E85" s="20">
        <v>158437</v>
      </c>
      <c r="F85" s="20">
        <v>754111</v>
      </c>
    </row>
    <row r="86" spans="1:6" x14ac:dyDescent="0.2">
      <c r="A86" s="17" t="s">
        <v>1706</v>
      </c>
      <c r="B86" s="17" t="s">
        <v>1824</v>
      </c>
      <c r="C86" s="17" t="s">
        <v>1944</v>
      </c>
      <c r="D86" s="20">
        <v>801687</v>
      </c>
      <c r="E86" s="20">
        <v>126910</v>
      </c>
      <c r="F86" s="20">
        <v>852019</v>
      </c>
    </row>
    <row r="87" spans="1:6" x14ac:dyDescent="0.2">
      <c r="A87" s="17" t="s">
        <v>1734</v>
      </c>
      <c r="B87" s="17" t="s">
        <v>1776</v>
      </c>
      <c r="C87" s="17" t="s">
        <v>1945</v>
      </c>
      <c r="D87" s="20">
        <v>2029507</v>
      </c>
      <c r="E87" s="20">
        <v>540753</v>
      </c>
      <c r="F87" s="20">
        <v>2120271</v>
      </c>
    </row>
    <row r="88" spans="1:6" x14ac:dyDescent="0.2">
      <c r="A88" s="17" t="s">
        <v>1735</v>
      </c>
      <c r="B88" s="17" t="s">
        <v>1741</v>
      </c>
      <c r="C88" s="17" t="s">
        <v>1946</v>
      </c>
      <c r="D88" s="20">
        <v>798784</v>
      </c>
      <c r="E88" s="20">
        <v>173239</v>
      </c>
      <c r="F88" s="20">
        <v>803670</v>
      </c>
    </row>
    <row r="89" spans="1:6" x14ac:dyDescent="0.2">
      <c r="A89" s="17" t="s">
        <v>1736</v>
      </c>
      <c r="B89" s="17" t="s">
        <v>1718</v>
      </c>
      <c r="C89" s="17" t="s">
        <v>1851</v>
      </c>
      <c r="D89" s="20">
        <v>8183363</v>
      </c>
      <c r="E89" s="20">
        <v>2630716</v>
      </c>
      <c r="F89" s="20">
        <v>9709219</v>
      </c>
    </row>
    <row r="90" spans="1:6" x14ac:dyDescent="0.2">
      <c r="A90" s="17" t="s">
        <v>1724</v>
      </c>
      <c r="B90" s="17" t="s">
        <v>1776</v>
      </c>
      <c r="C90" s="17" t="s">
        <v>1947</v>
      </c>
      <c r="D90" s="20">
        <v>4002340</v>
      </c>
      <c r="E90" s="20">
        <v>1209384</v>
      </c>
      <c r="F90" s="20">
        <v>4133689</v>
      </c>
    </row>
    <row r="91" spans="1:6" x14ac:dyDescent="0.2">
      <c r="A91" s="17" t="s">
        <v>1737</v>
      </c>
      <c r="B91" s="17" t="s">
        <v>1688</v>
      </c>
      <c r="C91" s="17" t="s">
        <v>1948</v>
      </c>
      <c r="D91" s="20">
        <v>1848755</v>
      </c>
      <c r="E91" s="20">
        <v>455771</v>
      </c>
      <c r="F91" s="20">
        <v>4169481</v>
      </c>
    </row>
    <row r="92" spans="1:6" x14ac:dyDescent="0.2">
      <c r="A92" s="17" t="s">
        <v>1738</v>
      </c>
      <c r="B92" s="17" t="s">
        <v>1698</v>
      </c>
      <c r="C92" s="17" t="s">
        <v>1949</v>
      </c>
      <c r="D92" s="20">
        <v>2033442</v>
      </c>
      <c r="E92" s="20">
        <v>553835</v>
      </c>
      <c r="F92" s="20">
        <v>2077196</v>
      </c>
    </row>
    <row r="93" spans="1:6" x14ac:dyDescent="0.2">
      <c r="A93" s="17" t="s">
        <v>1739</v>
      </c>
      <c r="B93" s="17" t="s">
        <v>1701</v>
      </c>
      <c r="C93" s="17" t="s">
        <v>1950</v>
      </c>
      <c r="D93" s="20">
        <v>2119291</v>
      </c>
      <c r="E93" s="20">
        <v>555607</v>
      </c>
      <c r="F93" s="20">
        <v>4929100</v>
      </c>
    </row>
    <row r="94" spans="1:6" x14ac:dyDescent="0.2">
      <c r="A94" s="17" t="s">
        <v>1740</v>
      </c>
      <c r="B94" s="17" t="s">
        <v>1664</v>
      </c>
      <c r="C94" s="17" t="s">
        <v>1951</v>
      </c>
      <c r="D94" s="20">
        <v>2025629</v>
      </c>
      <c r="E94" s="20">
        <v>518577</v>
      </c>
      <c r="F94" s="20">
        <v>2095111</v>
      </c>
    </row>
    <row r="95" spans="1:6" x14ac:dyDescent="0.2">
      <c r="A95" s="17" t="s">
        <v>1675</v>
      </c>
      <c r="B95" s="17" t="s">
        <v>1825</v>
      </c>
      <c r="C95" s="17" t="s">
        <v>1952</v>
      </c>
      <c r="D95" s="20">
        <v>1350523</v>
      </c>
      <c r="E95" s="20">
        <v>290335</v>
      </c>
      <c r="F95" s="20">
        <v>1381972</v>
      </c>
    </row>
    <row r="96" spans="1:6" x14ac:dyDescent="0.2">
      <c r="A96" s="17" t="s">
        <v>1670</v>
      </c>
      <c r="B96" s="17" t="s">
        <v>1669</v>
      </c>
      <c r="C96" s="17" t="s">
        <v>1681</v>
      </c>
      <c r="D96" s="20">
        <v>33883</v>
      </c>
      <c r="E96" s="20">
        <v>1412</v>
      </c>
      <c r="F96" s="20">
        <v>36995</v>
      </c>
    </row>
    <row r="97" spans="1:6" x14ac:dyDescent="0.2">
      <c r="A97" s="17" t="s">
        <v>1695</v>
      </c>
      <c r="B97" s="17" t="s">
        <v>1801</v>
      </c>
      <c r="C97" s="17" t="s">
        <v>1895</v>
      </c>
      <c r="D97" s="20">
        <v>1999931</v>
      </c>
      <c r="E97" s="20">
        <v>540510</v>
      </c>
      <c r="F97" s="20">
        <v>2074826</v>
      </c>
    </row>
    <row r="98" spans="1:6" x14ac:dyDescent="0.2">
      <c r="A98" s="17" t="s">
        <v>1722</v>
      </c>
      <c r="B98" s="17" t="s">
        <v>1826</v>
      </c>
      <c r="C98" s="17" t="s">
        <v>1953</v>
      </c>
      <c r="D98" s="20">
        <v>301814</v>
      </c>
      <c r="E98" s="20">
        <v>44451</v>
      </c>
      <c r="F98" s="20">
        <v>895909</v>
      </c>
    </row>
    <row r="99" spans="1:6" x14ac:dyDescent="0.2">
      <c r="A99" s="17" t="s">
        <v>1716</v>
      </c>
      <c r="B99" s="17" t="s">
        <v>1673</v>
      </c>
      <c r="C99" s="17" t="s">
        <v>1954</v>
      </c>
      <c r="D99" s="20">
        <v>1836250</v>
      </c>
      <c r="E99" s="20">
        <v>459845</v>
      </c>
      <c r="F99" s="20">
        <v>1881674</v>
      </c>
    </row>
    <row r="100" spans="1:6" x14ac:dyDescent="0.2">
      <c r="A100" s="17" t="s">
        <v>12</v>
      </c>
      <c r="B100" s="17" t="s">
        <v>1827</v>
      </c>
      <c r="C100" s="17" t="s">
        <v>1955</v>
      </c>
      <c r="D100" s="20">
        <v>577837</v>
      </c>
      <c r="E100" s="20">
        <v>100047</v>
      </c>
      <c r="F100" s="20">
        <v>641345</v>
      </c>
    </row>
    <row r="101" spans="1:6" x14ac:dyDescent="0.2">
      <c r="A101" s="17" t="s">
        <v>1741</v>
      </c>
      <c r="B101" s="17" t="s">
        <v>1698</v>
      </c>
      <c r="C101" s="17" t="s">
        <v>1956</v>
      </c>
      <c r="D101" s="20">
        <v>1525391</v>
      </c>
      <c r="E101" s="20">
        <v>399600</v>
      </c>
      <c r="F101" s="20">
        <v>1742724</v>
      </c>
    </row>
    <row r="102" spans="1:6" x14ac:dyDescent="0.2">
      <c r="A102" s="17" t="s">
        <v>1742</v>
      </c>
      <c r="B102" s="17" t="s">
        <v>1776</v>
      </c>
      <c r="C102" s="17" t="s">
        <v>1957</v>
      </c>
      <c r="D102" s="20">
        <v>755506</v>
      </c>
      <c r="E102" s="20">
        <v>154270</v>
      </c>
      <c r="F102" s="20">
        <v>760174</v>
      </c>
    </row>
    <row r="103" spans="1:6" x14ac:dyDescent="0.2">
      <c r="A103" s="17" t="s">
        <v>1709</v>
      </c>
      <c r="B103" s="17" t="s">
        <v>1777</v>
      </c>
      <c r="C103" s="17" t="s">
        <v>1958</v>
      </c>
      <c r="D103" s="20">
        <v>3185354</v>
      </c>
      <c r="E103" s="20">
        <v>951104</v>
      </c>
      <c r="F103" s="20">
        <v>3259180</v>
      </c>
    </row>
    <row r="104" spans="1:6" x14ac:dyDescent="0.2">
      <c r="A104" s="17" t="s">
        <v>1743</v>
      </c>
      <c r="B104" s="17" t="s">
        <v>1828</v>
      </c>
      <c r="C104" s="17" t="s">
        <v>1959</v>
      </c>
      <c r="D104" s="20">
        <v>0</v>
      </c>
      <c r="E104" s="20">
        <v>0</v>
      </c>
      <c r="F104" s="20">
        <v>175197</v>
      </c>
    </row>
    <row r="105" spans="1:6" x14ac:dyDescent="0.2">
      <c r="A105" s="17" t="s">
        <v>1724</v>
      </c>
      <c r="B105" s="17" t="s">
        <v>1724</v>
      </c>
      <c r="C105" s="17" t="s">
        <v>1960</v>
      </c>
      <c r="D105" s="20">
        <v>670906</v>
      </c>
      <c r="E105" s="20">
        <v>99789</v>
      </c>
      <c r="F105" s="20">
        <v>714732</v>
      </c>
    </row>
    <row r="106" spans="1:6" x14ac:dyDescent="0.2">
      <c r="A106" s="17" t="s">
        <v>20</v>
      </c>
      <c r="B106" s="17" t="s">
        <v>1809</v>
      </c>
      <c r="C106" s="17" t="s">
        <v>1910</v>
      </c>
      <c r="D106" s="20">
        <v>2031290</v>
      </c>
      <c r="E106" s="20">
        <v>527780</v>
      </c>
      <c r="F106" s="20">
        <v>2249678</v>
      </c>
    </row>
    <row r="107" spans="1:6" x14ac:dyDescent="0.2">
      <c r="A107" s="17" t="s">
        <v>1744</v>
      </c>
      <c r="B107" s="17" t="s">
        <v>1829</v>
      </c>
      <c r="C107" s="17" t="s">
        <v>1961</v>
      </c>
      <c r="D107" s="20">
        <v>994240</v>
      </c>
      <c r="E107" s="20">
        <v>182609</v>
      </c>
      <c r="F107" s="20">
        <v>1350300</v>
      </c>
    </row>
    <row r="108" spans="1:6" x14ac:dyDescent="0.2">
      <c r="A108" s="17" t="s">
        <v>1745</v>
      </c>
      <c r="B108" s="17" t="s">
        <v>13</v>
      </c>
      <c r="C108" s="17" t="s">
        <v>1962</v>
      </c>
      <c r="D108" s="20">
        <v>948484</v>
      </c>
      <c r="E108" s="20">
        <v>213963</v>
      </c>
      <c r="F108" s="20">
        <v>969277</v>
      </c>
    </row>
    <row r="109" spans="1:6" x14ac:dyDescent="0.2">
      <c r="A109" s="17" t="s">
        <v>1709</v>
      </c>
      <c r="B109" s="17" t="s">
        <v>1808</v>
      </c>
      <c r="C109" s="17" t="s">
        <v>1909</v>
      </c>
      <c r="D109" s="20">
        <v>1372001</v>
      </c>
      <c r="E109" s="20">
        <v>289236</v>
      </c>
      <c r="F109" s="20">
        <v>1432001</v>
      </c>
    </row>
    <row r="110" spans="1:6" x14ac:dyDescent="0.2">
      <c r="A110" s="17" t="s">
        <v>1738</v>
      </c>
      <c r="B110" s="17" t="s">
        <v>1767</v>
      </c>
      <c r="C110" s="17" t="s">
        <v>1963</v>
      </c>
      <c r="D110" s="20">
        <v>800258</v>
      </c>
      <c r="E110" s="20">
        <v>137399</v>
      </c>
      <c r="F110" s="20">
        <v>806275</v>
      </c>
    </row>
    <row r="111" spans="1:6" x14ac:dyDescent="0.2">
      <c r="A111" s="17" t="s">
        <v>1746</v>
      </c>
      <c r="B111" s="17" t="s">
        <v>1830</v>
      </c>
      <c r="C111" s="17" t="s">
        <v>1964</v>
      </c>
      <c r="D111" s="20">
        <v>1548334</v>
      </c>
      <c r="E111" s="20">
        <v>372367</v>
      </c>
      <c r="F111" s="20">
        <v>1624863</v>
      </c>
    </row>
    <row r="112" spans="1:6" x14ac:dyDescent="0.2">
      <c r="A112" s="17" t="s">
        <v>1664</v>
      </c>
      <c r="B112" s="17" t="s">
        <v>1698</v>
      </c>
      <c r="C112" s="17" t="s">
        <v>1965</v>
      </c>
      <c r="D112" s="20">
        <v>1442963</v>
      </c>
      <c r="E112" s="20">
        <v>346642</v>
      </c>
      <c r="F112" s="20">
        <v>1466307</v>
      </c>
    </row>
    <row r="113" spans="1:6" x14ac:dyDescent="0.2">
      <c r="A113" s="17" t="s">
        <v>1747</v>
      </c>
      <c r="B113" s="17" t="s">
        <v>1831</v>
      </c>
      <c r="C113" s="17" t="s">
        <v>1966</v>
      </c>
      <c r="D113" s="20">
        <v>734860</v>
      </c>
      <c r="E113" s="20">
        <v>114430</v>
      </c>
      <c r="F113" s="20">
        <v>794704</v>
      </c>
    </row>
    <row r="114" spans="1:6" x14ac:dyDescent="0.2">
      <c r="A114" s="17" t="s">
        <v>1675</v>
      </c>
      <c r="B114" s="17" t="s">
        <v>1674</v>
      </c>
      <c r="C114" s="17" t="s">
        <v>1684</v>
      </c>
      <c r="D114" s="20">
        <v>464811</v>
      </c>
      <c r="E114" s="20">
        <v>81211</v>
      </c>
      <c r="F114" s="20">
        <v>489715</v>
      </c>
    </row>
    <row r="115" spans="1:6" x14ac:dyDescent="0.2">
      <c r="A115" s="17" t="s">
        <v>1748</v>
      </c>
      <c r="B115" s="17" t="s">
        <v>1675</v>
      </c>
      <c r="C115" s="17" t="s">
        <v>1884</v>
      </c>
      <c r="D115" s="20">
        <v>2007221</v>
      </c>
      <c r="E115" s="20">
        <v>558265</v>
      </c>
      <c r="F115" s="20">
        <v>2050975</v>
      </c>
    </row>
    <row r="116" spans="1:6" x14ac:dyDescent="0.2">
      <c r="A116" s="17" t="s">
        <v>1749</v>
      </c>
      <c r="B116" s="17" t="s">
        <v>1832</v>
      </c>
      <c r="C116" s="17" t="s">
        <v>1967</v>
      </c>
      <c r="D116" s="20">
        <v>1039166</v>
      </c>
      <c r="E116" s="20">
        <v>226279</v>
      </c>
      <c r="F116" s="20">
        <v>1044052</v>
      </c>
    </row>
    <row r="117" spans="1:6" x14ac:dyDescent="0.2">
      <c r="A117" s="17" t="s">
        <v>1673</v>
      </c>
      <c r="B117" s="17" t="s">
        <v>12</v>
      </c>
      <c r="C117" s="17" t="s">
        <v>1940</v>
      </c>
      <c r="D117" s="20">
        <v>2163754</v>
      </c>
      <c r="E117" s="20">
        <v>601898</v>
      </c>
      <c r="F117" s="20">
        <v>2515243</v>
      </c>
    </row>
    <row r="118" spans="1:6" x14ac:dyDescent="0.2">
      <c r="A118" s="17" t="s">
        <v>1750</v>
      </c>
      <c r="B118" s="17" t="s">
        <v>1833</v>
      </c>
      <c r="C118" s="17" t="s">
        <v>1968</v>
      </c>
      <c r="D118" s="20">
        <v>1814839</v>
      </c>
      <c r="E118" s="20">
        <v>446310</v>
      </c>
      <c r="F118" s="20">
        <v>1858672</v>
      </c>
    </row>
    <row r="119" spans="1:6" x14ac:dyDescent="0.2">
      <c r="A119" s="17" t="s">
        <v>14</v>
      </c>
      <c r="B119" s="17" t="s">
        <v>16</v>
      </c>
      <c r="C119" s="17" t="s">
        <v>1969</v>
      </c>
      <c r="D119" s="20">
        <v>1753033</v>
      </c>
      <c r="E119" s="20">
        <v>451447</v>
      </c>
      <c r="F119" s="20">
        <v>1796859</v>
      </c>
    </row>
    <row r="120" spans="1:6" x14ac:dyDescent="0.2">
      <c r="A120" s="17" t="s">
        <v>1751</v>
      </c>
      <c r="B120" s="17" t="s">
        <v>1834</v>
      </c>
      <c r="C120" s="17" t="s">
        <v>1970</v>
      </c>
      <c r="D120" s="20">
        <v>751290</v>
      </c>
      <c r="E120" s="20">
        <v>131017</v>
      </c>
      <c r="F120" s="20">
        <v>765036</v>
      </c>
    </row>
    <row r="121" spans="1:6" x14ac:dyDescent="0.2">
      <c r="A121" s="17" t="s">
        <v>1745</v>
      </c>
      <c r="B121" s="17" t="s">
        <v>13</v>
      </c>
      <c r="C121" s="17" t="s">
        <v>1962</v>
      </c>
      <c r="D121" s="20">
        <v>948484</v>
      </c>
      <c r="E121" s="20">
        <v>213963</v>
      </c>
      <c r="F121" s="20">
        <v>969277</v>
      </c>
    </row>
    <row r="122" spans="1:6" x14ac:dyDescent="0.2">
      <c r="A122" s="17" t="s">
        <v>1752</v>
      </c>
      <c r="B122" s="17" t="s">
        <v>1835</v>
      </c>
      <c r="C122" s="17" t="s">
        <v>1971</v>
      </c>
      <c r="D122" s="20">
        <v>3337575</v>
      </c>
      <c r="E122" s="20">
        <v>948412</v>
      </c>
      <c r="F122" s="20">
        <v>3358797</v>
      </c>
    </row>
    <row r="123" spans="1:6" x14ac:dyDescent="0.2">
      <c r="A123" s="17" t="s">
        <v>1670</v>
      </c>
      <c r="B123" s="17" t="s">
        <v>1669</v>
      </c>
      <c r="C123" s="17" t="s">
        <v>1681</v>
      </c>
      <c r="D123" s="20">
        <v>33883</v>
      </c>
      <c r="E123" s="20">
        <v>1412</v>
      </c>
      <c r="F123" s="20">
        <v>36995</v>
      </c>
    </row>
    <row r="124" spans="1:6" x14ac:dyDescent="0.2">
      <c r="A124" s="17" t="s">
        <v>1670</v>
      </c>
      <c r="B124" s="17" t="s">
        <v>1669</v>
      </c>
      <c r="C124" s="17" t="s">
        <v>1681</v>
      </c>
      <c r="D124" s="20">
        <v>0</v>
      </c>
      <c r="E124" s="20">
        <v>0</v>
      </c>
      <c r="F124" s="20">
        <v>0</v>
      </c>
    </row>
    <row r="125" spans="1:6" x14ac:dyDescent="0.2">
      <c r="A125" s="17" t="s">
        <v>1753</v>
      </c>
      <c r="B125" s="17" t="s">
        <v>1836</v>
      </c>
      <c r="C125" s="17" t="s">
        <v>1972</v>
      </c>
      <c r="D125" s="20">
        <v>1775557</v>
      </c>
      <c r="E125" s="20">
        <v>422168</v>
      </c>
      <c r="F125" s="20">
        <v>1821043</v>
      </c>
    </row>
    <row r="126" spans="1:6" x14ac:dyDescent="0.2">
      <c r="A126" s="17" t="s">
        <v>1689</v>
      </c>
      <c r="B126" s="17" t="s">
        <v>1674</v>
      </c>
      <c r="C126" s="17" t="s">
        <v>1886</v>
      </c>
      <c r="D126" s="20">
        <v>1961489</v>
      </c>
      <c r="E126" s="20">
        <v>537244</v>
      </c>
      <c r="F126" s="20">
        <v>2008131</v>
      </c>
    </row>
    <row r="127" spans="1:6" x14ac:dyDescent="0.2">
      <c r="A127" s="17" t="s">
        <v>14</v>
      </c>
      <c r="B127" s="17" t="s">
        <v>1820</v>
      </c>
      <c r="C127" s="17" t="s">
        <v>1973</v>
      </c>
      <c r="D127" s="20">
        <v>135574</v>
      </c>
      <c r="E127" s="20">
        <v>10797</v>
      </c>
      <c r="F127" s="20">
        <v>212456</v>
      </c>
    </row>
    <row r="128" spans="1:6" x14ac:dyDescent="0.2">
      <c r="A128" s="17" t="s">
        <v>1699</v>
      </c>
      <c r="B128" s="17" t="s">
        <v>1837</v>
      </c>
      <c r="C128" s="17" t="s">
        <v>1974</v>
      </c>
      <c r="D128" s="20">
        <v>1609748</v>
      </c>
      <c r="E128" s="20">
        <v>385439</v>
      </c>
      <c r="F128" s="20">
        <v>1872407</v>
      </c>
    </row>
    <row r="129" spans="1:6" x14ac:dyDescent="0.2">
      <c r="A129" s="17" t="s">
        <v>12</v>
      </c>
      <c r="B129" s="17" t="s">
        <v>1818</v>
      </c>
      <c r="C129" s="17" t="s">
        <v>1975</v>
      </c>
      <c r="D129" s="20">
        <v>320537</v>
      </c>
      <c r="E129" s="20">
        <v>9523</v>
      </c>
      <c r="F129" s="20">
        <v>1628912</v>
      </c>
    </row>
    <row r="130" spans="1:6" x14ac:dyDescent="0.2">
      <c r="A130" s="17" t="s">
        <v>1754</v>
      </c>
      <c r="B130" s="17" t="s">
        <v>1662</v>
      </c>
      <c r="C130" s="17" t="s">
        <v>1976</v>
      </c>
      <c r="D130" s="20">
        <v>2003580</v>
      </c>
      <c r="E130" s="20">
        <v>545701</v>
      </c>
      <c r="F130" s="20">
        <v>2047336</v>
      </c>
    </row>
    <row r="131" spans="1:6" x14ac:dyDescent="0.2">
      <c r="A131" s="17" t="s">
        <v>1755</v>
      </c>
      <c r="B131" s="17" t="s">
        <v>1698</v>
      </c>
      <c r="C131" s="17" t="s">
        <v>1977</v>
      </c>
      <c r="D131" s="20">
        <v>684016</v>
      </c>
      <c r="E131" s="20">
        <v>86124</v>
      </c>
      <c r="F131" s="20">
        <v>1055434</v>
      </c>
    </row>
    <row r="132" spans="1:6" x14ac:dyDescent="0.2">
      <c r="A132" s="17" t="s">
        <v>1756</v>
      </c>
      <c r="B132" s="17" t="s">
        <v>1838</v>
      </c>
      <c r="C132" s="17" t="s">
        <v>1978</v>
      </c>
      <c r="D132" s="20">
        <v>1355130</v>
      </c>
      <c r="E132" s="20">
        <v>277189</v>
      </c>
      <c r="F132" s="20">
        <v>1403161</v>
      </c>
    </row>
    <row r="133" spans="1:6" x14ac:dyDescent="0.2">
      <c r="A133" s="17" t="s">
        <v>1664</v>
      </c>
      <c r="B133" s="17" t="s">
        <v>20</v>
      </c>
      <c r="C133" s="17" t="s">
        <v>1678</v>
      </c>
      <c r="D133" s="20">
        <v>0</v>
      </c>
      <c r="E133" s="20">
        <v>0</v>
      </c>
      <c r="F133" s="20">
        <v>0</v>
      </c>
    </row>
    <row r="134" spans="1:6" x14ac:dyDescent="0.2">
      <c r="A134" s="17" t="s">
        <v>16</v>
      </c>
      <c r="B134" s="17" t="s">
        <v>14</v>
      </c>
      <c r="C134" s="17" t="s">
        <v>1979</v>
      </c>
      <c r="D134" s="20">
        <v>2012124</v>
      </c>
      <c r="E134" s="20">
        <v>527655</v>
      </c>
      <c r="F134" s="20">
        <v>2055878</v>
      </c>
    </row>
    <row r="135" spans="1:6" x14ac:dyDescent="0.2">
      <c r="A135" s="17" t="s">
        <v>1757</v>
      </c>
      <c r="B135" s="17" t="s">
        <v>1839</v>
      </c>
      <c r="C135" s="17" t="s">
        <v>1980</v>
      </c>
      <c r="D135" s="20">
        <v>2992720</v>
      </c>
      <c r="E135" s="20">
        <v>896984</v>
      </c>
      <c r="F135" s="20">
        <v>3097830</v>
      </c>
    </row>
    <row r="136" spans="1:6" x14ac:dyDescent="0.2">
      <c r="A136" s="17" t="s">
        <v>1750</v>
      </c>
      <c r="B136" s="17" t="s">
        <v>1833</v>
      </c>
      <c r="C136" s="17" t="s">
        <v>1968</v>
      </c>
      <c r="D136" s="20">
        <v>1814839</v>
      </c>
      <c r="E136" s="20">
        <v>446310</v>
      </c>
      <c r="F136" s="20">
        <v>1858672</v>
      </c>
    </row>
    <row r="137" spans="1:6" x14ac:dyDescent="0.2">
      <c r="A137" s="17" t="s">
        <v>1661</v>
      </c>
      <c r="B137" s="17" t="s">
        <v>1660</v>
      </c>
      <c r="C137" s="17" t="s">
        <v>1676</v>
      </c>
      <c r="D137" s="20">
        <v>128237</v>
      </c>
      <c r="E137" s="20">
        <v>10147</v>
      </c>
      <c r="F137" s="20">
        <v>131467</v>
      </c>
    </row>
    <row r="138" spans="1:6" x14ac:dyDescent="0.2">
      <c r="A138" s="17" t="s">
        <v>20</v>
      </c>
      <c r="B138" s="17" t="s">
        <v>1674</v>
      </c>
      <c r="C138" s="17" t="s">
        <v>1981</v>
      </c>
      <c r="D138" s="20">
        <v>4243203</v>
      </c>
      <c r="E138" s="20">
        <v>1256326</v>
      </c>
      <c r="F138" s="20">
        <v>4399463</v>
      </c>
    </row>
    <row r="139" spans="1:6" x14ac:dyDescent="0.2">
      <c r="A139" s="17" t="s">
        <v>1724</v>
      </c>
      <c r="B139" s="17" t="s">
        <v>1840</v>
      </c>
      <c r="C139" s="17" t="s">
        <v>1982</v>
      </c>
      <c r="D139" s="20">
        <v>1996287</v>
      </c>
      <c r="E139" s="20">
        <v>553050</v>
      </c>
      <c r="F139" s="20">
        <v>2040041</v>
      </c>
    </row>
    <row r="140" spans="1:6" x14ac:dyDescent="0.2">
      <c r="A140" s="17" t="s">
        <v>1724</v>
      </c>
      <c r="B140" s="17" t="s">
        <v>1821</v>
      </c>
      <c r="C140" s="17" t="s">
        <v>1983</v>
      </c>
      <c r="D140" s="20">
        <v>1609448</v>
      </c>
      <c r="E140" s="20">
        <v>362699</v>
      </c>
      <c r="F140" s="20">
        <v>1871711</v>
      </c>
    </row>
    <row r="141" spans="1:6" x14ac:dyDescent="0.2">
      <c r="A141" s="17" t="s">
        <v>1724</v>
      </c>
      <c r="B141" s="17" t="s">
        <v>1841</v>
      </c>
      <c r="C141" s="17" t="s">
        <v>1984</v>
      </c>
      <c r="D141" s="20">
        <v>480848</v>
      </c>
      <c r="E141" s="20">
        <v>84740</v>
      </c>
      <c r="F141" s="20">
        <v>485734</v>
      </c>
    </row>
    <row r="142" spans="1:6" x14ac:dyDescent="0.2">
      <c r="A142" s="17" t="s">
        <v>1758</v>
      </c>
      <c r="B142" s="17" t="s">
        <v>1662</v>
      </c>
      <c r="C142" s="17" t="s">
        <v>1928</v>
      </c>
      <c r="D142" s="20">
        <v>1999961</v>
      </c>
      <c r="E142" s="20">
        <v>531290</v>
      </c>
      <c r="F142" s="20">
        <v>2043740</v>
      </c>
    </row>
    <row r="143" spans="1:6" x14ac:dyDescent="0.2">
      <c r="A143" s="17" t="s">
        <v>1674</v>
      </c>
      <c r="B143" s="17" t="s">
        <v>1842</v>
      </c>
      <c r="C143" s="17" t="s">
        <v>1985</v>
      </c>
      <c r="D143" s="20">
        <v>0</v>
      </c>
      <c r="E143" s="20">
        <v>0</v>
      </c>
      <c r="F143" s="20">
        <v>0</v>
      </c>
    </row>
    <row r="144" spans="1:6" x14ac:dyDescent="0.2">
      <c r="A144" s="17" t="s">
        <v>1759</v>
      </c>
      <c r="B144" s="17" t="s">
        <v>1843</v>
      </c>
      <c r="C144" s="17" t="s">
        <v>1986</v>
      </c>
      <c r="D144" s="20">
        <v>1997984</v>
      </c>
      <c r="E144" s="20">
        <v>479351</v>
      </c>
      <c r="F144" s="20">
        <v>2045673</v>
      </c>
    </row>
    <row r="145" spans="1:6" x14ac:dyDescent="0.2">
      <c r="A145" s="17" t="s">
        <v>1673</v>
      </c>
      <c r="B145" s="17" t="s">
        <v>1664</v>
      </c>
      <c r="C145" s="17" t="s">
        <v>1683</v>
      </c>
      <c r="D145" s="20">
        <v>1206150</v>
      </c>
      <c r="E145" s="20">
        <v>240781</v>
      </c>
      <c r="F145" s="20">
        <v>1214845</v>
      </c>
    </row>
    <row r="146" spans="1:6" x14ac:dyDescent="0.2">
      <c r="A146" s="17" t="s">
        <v>1760</v>
      </c>
      <c r="B146" s="17" t="s">
        <v>1844</v>
      </c>
      <c r="C146" s="17" t="s">
        <v>1987</v>
      </c>
      <c r="D146" s="20">
        <v>0</v>
      </c>
      <c r="E146" s="20">
        <v>0</v>
      </c>
      <c r="F146" s="20">
        <v>0</v>
      </c>
    </row>
    <row r="147" spans="1:6" x14ac:dyDescent="0.2">
      <c r="A147" s="17" t="s">
        <v>1761</v>
      </c>
      <c r="B147" s="17" t="s">
        <v>1845</v>
      </c>
      <c r="C147" s="17" t="s">
        <v>1988</v>
      </c>
      <c r="D147" s="20">
        <v>52271</v>
      </c>
      <c r="E147" s="20">
        <v>1638</v>
      </c>
      <c r="F147" s="20">
        <v>136104</v>
      </c>
    </row>
    <row r="148" spans="1:6" x14ac:dyDescent="0.2">
      <c r="A148" s="17" t="s">
        <v>1734</v>
      </c>
      <c r="B148" s="17" t="s">
        <v>1846</v>
      </c>
      <c r="C148" s="17" t="s">
        <v>1989</v>
      </c>
      <c r="D148" s="20">
        <v>3246986</v>
      </c>
      <c r="E148" s="20">
        <v>963765</v>
      </c>
      <c r="F148" s="20">
        <v>3332721</v>
      </c>
    </row>
    <row r="149" spans="1:6" x14ac:dyDescent="0.2">
      <c r="A149" s="17" t="s">
        <v>14</v>
      </c>
      <c r="B149" s="17" t="s">
        <v>1797</v>
      </c>
      <c r="C149" s="17" t="s">
        <v>1886</v>
      </c>
      <c r="D149" s="20">
        <v>1993601</v>
      </c>
      <c r="E149" s="20">
        <v>537144</v>
      </c>
      <c r="F149" s="20">
        <v>2037355</v>
      </c>
    </row>
    <row r="150" spans="1:6" x14ac:dyDescent="0.2">
      <c r="A150" s="17" t="s">
        <v>1762</v>
      </c>
      <c r="B150" s="17" t="s">
        <v>1847</v>
      </c>
      <c r="C150" s="17" t="s">
        <v>1990</v>
      </c>
      <c r="D150" s="20">
        <v>27175</v>
      </c>
      <c r="E150" s="20">
        <v>1338</v>
      </c>
      <c r="F150" s="20">
        <v>27175</v>
      </c>
    </row>
    <row r="151" spans="1:6" x14ac:dyDescent="0.2">
      <c r="A151" s="17" t="s">
        <v>1763</v>
      </c>
      <c r="B151" s="17" t="s">
        <v>1708</v>
      </c>
      <c r="C151" s="17" t="s">
        <v>1991</v>
      </c>
      <c r="D151" s="20">
        <v>808686</v>
      </c>
      <c r="E151" s="20">
        <v>176210</v>
      </c>
      <c r="F151" s="20">
        <v>823662</v>
      </c>
    </row>
    <row r="152" spans="1:6" x14ac:dyDescent="0.2">
      <c r="A152" s="17" t="s">
        <v>1663</v>
      </c>
      <c r="B152" s="17" t="s">
        <v>1662</v>
      </c>
      <c r="C152" s="17" t="s">
        <v>1677</v>
      </c>
      <c r="D152" s="20">
        <v>0</v>
      </c>
      <c r="E152" s="20">
        <v>0</v>
      </c>
      <c r="F152" s="20">
        <v>0</v>
      </c>
    </row>
    <row r="153" spans="1:6" x14ac:dyDescent="0.2">
      <c r="A153" s="17" t="s">
        <v>1764</v>
      </c>
      <c r="B153" s="17" t="s">
        <v>1848</v>
      </c>
      <c r="C153" s="17" t="s">
        <v>1992</v>
      </c>
      <c r="D153" s="20">
        <v>2027997</v>
      </c>
      <c r="E153" s="20">
        <v>543865</v>
      </c>
      <c r="F153" s="20">
        <v>2071751</v>
      </c>
    </row>
    <row r="154" spans="1:6" x14ac:dyDescent="0.2">
      <c r="A154" s="17" t="s">
        <v>1675</v>
      </c>
      <c r="B154" s="17" t="s">
        <v>1698</v>
      </c>
      <c r="C154" s="17" t="s">
        <v>1986</v>
      </c>
      <c r="D154" s="20">
        <v>1000</v>
      </c>
      <c r="E154" s="20">
        <v>19</v>
      </c>
      <c r="F154" s="20">
        <v>1003</v>
      </c>
    </row>
    <row r="155" spans="1:6" x14ac:dyDescent="0.2">
      <c r="A155" s="17" t="s">
        <v>1694</v>
      </c>
      <c r="B155" s="17" t="s">
        <v>14</v>
      </c>
      <c r="C155" s="17" t="s">
        <v>1894</v>
      </c>
      <c r="D155" s="20">
        <v>1023804</v>
      </c>
      <c r="E155" s="20">
        <v>225850</v>
      </c>
      <c r="F155" s="20">
        <v>1079042</v>
      </c>
    </row>
    <row r="156" spans="1:6" x14ac:dyDescent="0.2">
      <c r="A156" s="17" t="s">
        <v>1744</v>
      </c>
      <c r="B156" s="17" t="s">
        <v>1849</v>
      </c>
      <c r="C156" s="17" t="s">
        <v>1993</v>
      </c>
      <c r="D156" s="20">
        <v>112306</v>
      </c>
      <c r="E156" s="20">
        <v>3005</v>
      </c>
      <c r="F156" s="20">
        <v>745475</v>
      </c>
    </row>
    <row r="157" spans="1:6" x14ac:dyDescent="0.2">
      <c r="A157" s="17" t="s">
        <v>1695</v>
      </c>
      <c r="B157" s="17" t="s">
        <v>1801</v>
      </c>
      <c r="C157" s="17" t="s">
        <v>1895</v>
      </c>
      <c r="D157" s="20">
        <v>1999931</v>
      </c>
      <c r="E157" s="20">
        <v>540510</v>
      </c>
      <c r="F157" s="20">
        <v>2043685</v>
      </c>
    </row>
    <row r="158" spans="1:6" x14ac:dyDescent="0.2">
      <c r="A158" s="17" t="s">
        <v>1675</v>
      </c>
      <c r="B158" s="17" t="s">
        <v>1674</v>
      </c>
      <c r="C158" s="17" t="s">
        <v>1684</v>
      </c>
      <c r="D158" s="20">
        <v>0</v>
      </c>
      <c r="E158" s="20">
        <v>0</v>
      </c>
      <c r="F158" s="20">
        <v>0</v>
      </c>
    </row>
    <row r="159" spans="1:6" x14ac:dyDescent="0.2">
      <c r="A159" s="17" t="s">
        <v>1765</v>
      </c>
      <c r="B159" s="17" t="s">
        <v>1850</v>
      </c>
      <c r="C159" s="17" t="s">
        <v>1994</v>
      </c>
      <c r="D159" s="20">
        <v>755349</v>
      </c>
      <c r="E159" s="20">
        <v>160209</v>
      </c>
      <c r="F159" s="20">
        <v>760235</v>
      </c>
    </row>
    <row r="160" spans="1:6" x14ac:dyDescent="0.2">
      <c r="A160" s="17" t="s">
        <v>1671</v>
      </c>
      <c r="B160" s="17" t="s">
        <v>1851</v>
      </c>
      <c r="C160" s="17" t="s">
        <v>1995</v>
      </c>
      <c r="D160" s="20">
        <v>8392</v>
      </c>
      <c r="E160" s="20">
        <v>161</v>
      </c>
      <c r="F160" s="20">
        <v>27067</v>
      </c>
    </row>
    <row r="161" spans="1:6" x14ac:dyDescent="0.2">
      <c r="A161" s="17" t="s">
        <v>1766</v>
      </c>
      <c r="B161" s="17" t="s">
        <v>1852</v>
      </c>
      <c r="C161" s="17" t="s">
        <v>1996</v>
      </c>
      <c r="D161" s="20">
        <v>1632456</v>
      </c>
      <c r="E161" s="20">
        <v>421648</v>
      </c>
      <c r="F161" s="20">
        <v>1656429</v>
      </c>
    </row>
    <row r="162" spans="1:6" x14ac:dyDescent="0.2">
      <c r="A162" s="17" t="s">
        <v>1767</v>
      </c>
      <c r="B162" s="17" t="s">
        <v>1853</v>
      </c>
      <c r="C162" s="17" t="s">
        <v>1997</v>
      </c>
      <c r="D162" s="20">
        <v>1113601</v>
      </c>
      <c r="E162" s="20">
        <v>219029</v>
      </c>
      <c r="F162" s="20">
        <v>1178973</v>
      </c>
    </row>
    <row r="163" spans="1:6" x14ac:dyDescent="0.2">
      <c r="A163" s="17" t="s">
        <v>1699</v>
      </c>
      <c r="B163" s="17" t="s">
        <v>1854</v>
      </c>
      <c r="C163" s="17" t="s">
        <v>1998</v>
      </c>
      <c r="D163" s="20">
        <v>2111497</v>
      </c>
      <c r="E163" s="20">
        <v>586174</v>
      </c>
      <c r="F163" s="20">
        <v>2116383</v>
      </c>
    </row>
    <row r="164" spans="1:6" x14ac:dyDescent="0.2">
      <c r="A164" s="17" t="s">
        <v>14</v>
      </c>
      <c r="B164" s="17" t="s">
        <v>16</v>
      </c>
      <c r="C164" s="17" t="s">
        <v>1969</v>
      </c>
      <c r="D164" s="20">
        <v>1753033</v>
      </c>
      <c r="E164" s="20">
        <v>451447</v>
      </c>
      <c r="F164" s="20">
        <v>1796859</v>
      </c>
    </row>
    <row r="165" spans="1:6" x14ac:dyDescent="0.2">
      <c r="A165" s="17" t="s">
        <v>13</v>
      </c>
      <c r="B165" s="17" t="s">
        <v>16</v>
      </c>
      <c r="C165" s="17" t="s">
        <v>1999</v>
      </c>
      <c r="D165" s="20">
        <v>53076</v>
      </c>
      <c r="E165" s="20">
        <v>2194</v>
      </c>
      <c r="F165" s="20">
        <v>83569</v>
      </c>
    </row>
    <row r="166" spans="1:6" x14ac:dyDescent="0.2">
      <c r="A166" s="17" t="s">
        <v>1698</v>
      </c>
      <c r="B166" s="17" t="s">
        <v>1742</v>
      </c>
      <c r="C166" s="17" t="s">
        <v>2000</v>
      </c>
      <c r="D166" s="20">
        <v>78238</v>
      </c>
      <c r="E166" s="20">
        <v>4707</v>
      </c>
      <c r="F166" s="20">
        <v>87707</v>
      </c>
    </row>
    <row r="167" spans="1:6" x14ac:dyDescent="0.2">
      <c r="A167" s="17" t="s">
        <v>1673</v>
      </c>
      <c r="B167" s="17" t="s">
        <v>1664</v>
      </c>
      <c r="C167" s="17" t="s">
        <v>1683</v>
      </c>
      <c r="D167" s="20">
        <v>0</v>
      </c>
      <c r="E167" s="20">
        <v>0</v>
      </c>
      <c r="F167" s="20">
        <v>0</v>
      </c>
    </row>
    <row r="168" spans="1:6" x14ac:dyDescent="0.2">
      <c r="A168" s="17" t="s">
        <v>1689</v>
      </c>
      <c r="B168" s="17" t="s">
        <v>1674</v>
      </c>
      <c r="C168" s="17" t="s">
        <v>1886</v>
      </c>
      <c r="D168" s="20">
        <v>1961403</v>
      </c>
      <c r="E168" s="20">
        <v>537215</v>
      </c>
      <c r="F168" s="20">
        <v>2008002</v>
      </c>
    </row>
    <row r="169" spans="1:6" x14ac:dyDescent="0.2">
      <c r="A169" s="17" t="s">
        <v>1761</v>
      </c>
      <c r="B169" s="17" t="s">
        <v>1855</v>
      </c>
      <c r="C169" s="17" t="s">
        <v>2001</v>
      </c>
      <c r="D169" s="20">
        <v>541169</v>
      </c>
      <c r="E169" s="20">
        <v>76602</v>
      </c>
      <c r="F169" s="20">
        <v>553707</v>
      </c>
    </row>
    <row r="170" spans="1:6" x14ac:dyDescent="0.2">
      <c r="A170" s="17" t="s">
        <v>1768</v>
      </c>
      <c r="B170" s="17" t="s">
        <v>1856</v>
      </c>
      <c r="C170" s="17" t="s">
        <v>2002</v>
      </c>
      <c r="D170" s="20">
        <v>4178342</v>
      </c>
      <c r="E170" s="20">
        <v>1231786</v>
      </c>
      <c r="F170" s="20">
        <v>4619793</v>
      </c>
    </row>
    <row r="171" spans="1:6" x14ac:dyDescent="0.2">
      <c r="A171" s="17" t="s">
        <v>1769</v>
      </c>
      <c r="B171" s="17" t="s">
        <v>1857</v>
      </c>
      <c r="C171" s="17" t="s">
        <v>2003</v>
      </c>
      <c r="D171" s="20">
        <v>272115</v>
      </c>
      <c r="E171" s="20">
        <v>38085</v>
      </c>
      <c r="F171" s="20">
        <v>549651</v>
      </c>
    </row>
    <row r="172" spans="1:6" x14ac:dyDescent="0.2">
      <c r="A172" s="17" t="s">
        <v>1770</v>
      </c>
      <c r="B172" s="17" t="s">
        <v>1722</v>
      </c>
      <c r="C172" s="17" t="s">
        <v>2004</v>
      </c>
      <c r="D172" s="20">
        <v>2003579</v>
      </c>
      <c r="E172" s="20">
        <v>534302</v>
      </c>
      <c r="F172" s="20">
        <v>2049833</v>
      </c>
    </row>
    <row r="173" spans="1:6" x14ac:dyDescent="0.2">
      <c r="A173" s="17" t="s">
        <v>1771</v>
      </c>
      <c r="B173" s="17" t="s">
        <v>1858</v>
      </c>
      <c r="C173" s="17" t="s">
        <v>2005</v>
      </c>
      <c r="D173" s="20">
        <v>1902838</v>
      </c>
      <c r="E173" s="20">
        <v>466550</v>
      </c>
      <c r="F173" s="20">
        <v>1982326</v>
      </c>
    </row>
    <row r="174" spans="1:6" x14ac:dyDescent="0.2">
      <c r="A174" s="17" t="s">
        <v>1772</v>
      </c>
      <c r="B174" s="17" t="s">
        <v>1859</v>
      </c>
      <c r="C174" s="17" t="s">
        <v>2006</v>
      </c>
      <c r="D174" s="20">
        <v>4299009</v>
      </c>
      <c r="E174" s="20">
        <v>1275300</v>
      </c>
      <c r="F174" s="20">
        <v>4390835</v>
      </c>
    </row>
    <row r="175" spans="1:6" x14ac:dyDescent="0.2">
      <c r="A175" s="17" t="s">
        <v>1773</v>
      </c>
      <c r="B175" s="17" t="s">
        <v>1860</v>
      </c>
      <c r="C175" s="17" t="s">
        <v>2007</v>
      </c>
      <c r="D175" s="20">
        <v>1825447</v>
      </c>
      <c r="E175" s="20">
        <v>492759</v>
      </c>
      <c r="F175" s="20">
        <v>1869554</v>
      </c>
    </row>
    <row r="176" spans="1:6" x14ac:dyDescent="0.2">
      <c r="A176" s="17" t="s">
        <v>1674</v>
      </c>
      <c r="B176" s="17" t="s">
        <v>1842</v>
      </c>
      <c r="C176" s="17" t="s">
        <v>1985</v>
      </c>
      <c r="D176" s="20">
        <v>2203762</v>
      </c>
      <c r="E176" s="20">
        <v>617349</v>
      </c>
      <c r="F176" s="20">
        <v>2251588</v>
      </c>
    </row>
    <row r="177" spans="1:6" x14ac:dyDescent="0.2">
      <c r="A177" s="17" t="s">
        <v>1774</v>
      </c>
      <c r="B177" s="17" t="s">
        <v>1835</v>
      </c>
      <c r="C177" s="17" t="s">
        <v>2008</v>
      </c>
      <c r="D177" s="20">
        <v>1609148</v>
      </c>
      <c r="E177" s="20">
        <v>414283</v>
      </c>
      <c r="F177" s="20">
        <v>1872054</v>
      </c>
    </row>
    <row r="178" spans="1:6" x14ac:dyDescent="0.2">
      <c r="A178" s="17" t="s">
        <v>1775</v>
      </c>
      <c r="B178" s="17" t="s">
        <v>1861</v>
      </c>
      <c r="C178" s="17" t="s">
        <v>2009</v>
      </c>
      <c r="D178" s="20">
        <v>584704</v>
      </c>
      <c r="E178" s="20">
        <v>109410</v>
      </c>
      <c r="F178" s="20">
        <v>627662</v>
      </c>
    </row>
    <row r="179" spans="1:6" x14ac:dyDescent="0.2">
      <c r="A179" s="17" t="s">
        <v>1776</v>
      </c>
      <c r="B179" s="17" t="s">
        <v>1862</v>
      </c>
      <c r="C179" s="17" t="s">
        <v>2010</v>
      </c>
      <c r="D179" s="20">
        <v>474816</v>
      </c>
      <c r="E179" s="20">
        <v>66583</v>
      </c>
      <c r="F179" s="20">
        <v>813636</v>
      </c>
    </row>
    <row r="180" spans="1:6" x14ac:dyDescent="0.2">
      <c r="A180" s="17" t="s">
        <v>1674</v>
      </c>
      <c r="B180" s="17" t="s">
        <v>1863</v>
      </c>
      <c r="C180" s="17" t="s">
        <v>2011</v>
      </c>
      <c r="D180" s="20">
        <v>432434</v>
      </c>
      <c r="E180" s="20">
        <v>56203</v>
      </c>
      <c r="F180" s="20">
        <v>437320</v>
      </c>
    </row>
    <row r="181" spans="1:6" x14ac:dyDescent="0.2">
      <c r="A181" s="17" t="s">
        <v>1663</v>
      </c>
      <c r="B181" s="17" t="s">
        <v>1662</v>
      </c>
      <c r="C181" s="17" t="s">
        <v>1677</v>
      </c>
      <c r="D181" s="20">
        <v>3007369</v>
      </c>
      <c r="E181" s="20">
        <v>836142</v>
      </c>
      <c r="F181" s="20">
        <v>3055800</v>
      </c>
    </row>
    <row r="182" spans="1:6" x14ac:dyDescent="0.2">
      <c r="A182" s="17" t="s">
        <v>1777</v>
      </c>
      <c r="B182" s="17" t="s">
        <v>1704</v>
      </c>
      <c r="C182" s="17" t="s">
        <v>2012</v>
      </c>
      <c r="D182" s="20">
        <v>2031411</v>
      </c>
      <c r="E182" s="20">
        <v>571647</v>
      </c>
      <c r="F182" s="20">
        <v>2075267</v>
      </c>
    </row>
    <row r="183" spans="1:6" x14ac:dyDescent="0.2">
      <c r="A183" s="17" t="s">
        <v>1778</v>
      </c>
      <c r="B183" s="17" t="s">
        <v>1864</v>
      </c>
      <c r="C183" s="17" t="s">
        <v>1933</v>
      </c>
      <c r="D183" s="20">
        <v>2001201</v>
      </c>
      <c r="E183" s="20">
        <v>557138</v>
      </c>
      <c r="F183" s="20">
        <v>2045027</v>
      </c>
    </row>
    <row r="184" spans="1:6" x14ac:dyDescent="0.2">
      <c r="A184" s="17" t="s">
        <v>1779</v>
      </c>
      <c r="B184" s="17" t="s">
        <v>1865</v>
      </c>
      <c r="C184" s="17" t="s">
        <v>2013</v>
      </c>
      <c r="D184" s="20">
        <v>2104024</v>
      </c>
      <c r="E184" s="20">
        <v>553225</v>
      </c>
      <c r="F184" s="20">
        <v>2168878</v>
      </c>
    </row>
    <row r="185" spans="1:6" x14ac:dyDescent="0.2">
      <c r="A185" s="17" t="s">
        <v>1780</v>
      </c>
      <c r="B185" s="17" t="s">
        <v>1866</v>
      </c>
      <c r="C185" s="17" t="s">
        <v>2014</v>
      </c>
      <c r="D185" s="20">
        <v>4541117</v>
      </c>
      <c r="E185" s="20">
        <v>1400089</v>
      </c>
      <c r="F185" s="20">
        <v>17108109</v>
      </c>
    </row>
    <row r="186" spans="1:6" x14ac:dyDescent="0.2">
      <c r="A186" s="17" t="s">
        <v>1761</v>
      </c>
      <c r="B186" s="17" t="s">
        <v>1738</v>
      </c>
      <c r="C186" s="17" t="s">
        <v>2015</v>
      </c>
      <c r="D186" s="20">
        <v>834590</v>
      </c>
      <c r="E186" s="20">
        <v>140868</v>
      </c>
      <c r="F186" s="20">
        <v>884006</v>
      </c>
    </row>
    <row r="187" spans="1:6" x14ac:dyDescent="0.2">
      <c r="A187" s="17" t="s">
        <v>1781</v>
      </c>
      <c r="B187" s="17" t="s">
        <v>1867</v>
      </c>
      <c r="C187" s="17" t="s">
        <v>2016</v>
      </c>
      <c r="D187" s="20">
        <v>951163</v>
      </c>
      <c r="E187" s="20">
        <v>214138</v>
      </c>
      <c r="F187" s="20">
        <v>977647</v>
      </c>
    </row>
    <row r="188" spans="1:6" x14ac:dyDescent="0.2">
      <c r="A188" s="17" t="s">
        <v>1782</v>
      </c>
      <c r="B188" s="17" t="s">
        <v>1868</v>
      </c>
      <c r="C188" s="17" t="s">
        <v>2017</v>
      </c>
      <c r="D188" s="20">
        <v>2818117</v>
      </c>
      <c r="E188" s="20">
        <v>806821</v>
      </c>
      <c r="F188" s="20">
        <v>2888529</v>
      </c>
    </row>
    <row r="189" spans="1:6" x14ac:dyDescent="0.2">
      <c r="A189" s="17" t="s">
        <v>1695</v>
      </c>
      <c r="B189" s="17" t="s">
        <v>1698</v>
      </c>
      <c r="C189" s="17" t="s">
        <v>1912</v>
      </c>
      <c r="D189" s="20">
        <v>2126118</v>
      </c>
      <c r="E189" s="20">
        <v>552273</v>
      </c>
      <c r="F189" s="20">
        <v>2173373</v>
      </c>
    </row>
    <row r="190" spans="1:6" x14ac:dyDescent="0.2">
      <c r="A190" s="17" t="s">
        <v>1783</v>
      </c>
      <c r="B190" s="17" t="s">
        <v>16</v>
      </c>
      <c r="C190" s="17" t="s">
        <v>2018</v>
      </c>
      <c r="D190" s="20">
        <v>2779988</v>
      </c>
      <c r="E190" s="20">
        <v>799744</v>
      </c>
      <c r="F190" s="20">
        <v>2932410</v>
      </c>
    </row>
    <row r="191" spans="1:6" x14ac:dyDescent="0.2">
      <c r="A191" s="17" t="s">
        <v>1698</v>
      </c>
      <c r="B191" s="17" t="s">
        <v>1724</v>
      </c>
      <c r="C191" s="17" t="s">
        <v>2019</v>
      </c>
      <c r="D191" s="20">
        <v>2003577</v>
      </c>
      <c r="E191" s="20">
        <v>510639</v>
      </c>
      <c r="F191" s="20">
        <v>2047406</v>
      </c>
    </row>
    <row r="192" spans="1:6" x14ac:dyDescent="0.2">
      <c r="A192" s="17" t="s">
        <v>1760</v>
      </c>
      <c r="B192" s="17" t="s">
        <v>1844</v>
      </c>
      <c r="C192" s="17" t="s">
        <v>1987</v>
      </c>
      <c r="D192" s="20">
        <v>1993048</v>
      </c>
      <c r="E192" s="20">
        <v>540474</v>
      </c>
      <c r="F192" s="20">
        <v>2036874</v>
      </c>
    </row>
    <row r="193" spans="1:6" x14ac:dyDescent="0.2">
      <c r="A193" s="17" t="s">
        <v>1784</v>
      </c>
      <c r="B193" s="17" t="s">
        <v>1869</v>
      </c>
      <c r="C193" s="17" t="s">
        <v>2020</v>
      </c>
      <c r="D193" s="20">
        <v>1890973</v>
      </c>
      <c r="E193" s="20">
        <v>448238</v>
      </c>
      <c r="F193" s="20">
        <v>1938169</v>
      </c>
    </row>
    <row r="194" spans="1:6" x14ac:dyDescent="0.2">
      <c r="A194" s="17" t="s">
        <v>1785</v>
      </c>
      <c r="B194" s="17" t="s">
        <v>1870</v>
      </c>
      <c r="C194" s="17" t="s">
        <v>2021</v>
      </c>
      <c r="D194" s="20">
        <v>247704</v>
      </c>
      <c r="E194" s="20">
        <v>32894</v>
      </c>
      <c r="F194" s="20">
        <v>257641</v>
      </c>
    </row>
    <row r="195" spans="1:6" x14ac:dyDescent="0.2">
      <c r="A195" s="17" t="s">
        <v>1786</v>
      </c>
      <c r="B195" s="17" t="s">
        <v>1871</v>
      </c>
      <c r="C195" s="17" t="s">
        <v>2022</v>
      </c>
      <c r="D195" s="20">
        <v>1504612</v>
      </c>
      <c r="E195" s="20">
        <v>372704</v>
      </c>
      <c r="F195" s="20">
        <v>1573542</v>
      </c>
    </row>
    <row r="196" spans="1:6" x14ac:dyDescent="0.2">
      <c r="A196" s="17" t="s">
        <v>1661</v>
      </c>
      <c r="B196" s="17" t="s">
        <v>1660</v>
      </c>
      <c r="C196" s="17" t="s">
        <v>1676</v>
      </c>
      <c r="D196" s="20">
        <v>0</v>
      </c>
      <c r="E196" s="20">
        <v>0</v>
      </c>
      <c r="F196" s="20">
        <v>0</v>
      </c>
    </row>
    <row r="197" spans="1:6" x14ac:dyDescent="0.2">
      <c r="A197" s="17" t="s">
        <v>1787</v>
      </c>
      <c r="B197" s="17" t="s">
        <v>1695</v>
      </c>
      <c r="C197" s="17" t="s">
        <v>1981</v>
      </c>
      <c r="D197" s="20">
        <v>2043175</v>
      </c>
      <c r="E197" s="20">
        <v>543570</v>
      </c>
      <c r="F197" s="20">
        <v>2088016</v>
      </c>
    </row>
    <row r="198" spans="1:6" x14ac:dyDescent="0.2">
      <c r="A198" s="17" t="s">
        <v>1735</v>
      </c>
      <c r="B198" s="17" t="s">
        <v>1698</v>
      </c>
      <c r="C198" s="17" t="s">
        <v>2023</v>
      </c>
      <c r="D198" s="20">
        <v>573123</v>
      </c>
      <c r="E198" s="20">
        <v>96768</v>
      </c>
      <c r="F198" s="20">
        <v>590005</v>
      </c>
    </row>
    <row r="199" spans="1:6" x14ac:dyDescent="0.2">
      <c r="A199" s="17" t="s">
        <v>1788</v>
      </c>
      <c r="B199" s="17" t="s">
        <v>1724</v>
      </c>
      <c r="C199" s="17" t="s">
        <v>2024</v>
      </c>
      <c r="D199" s="20">
        <v>3678847</v>
      </c>
      <c r="E199" s="20">
        <v>1074253</v>
      </c>
      <c r="F199" s="20">
        <v>3763406</v>
      </c>
    </row>
    <row r="200" spans="1:6" x14ac:dyDescent="0.2">
      <c r="A200" s="17" t="s">
        <v>1662</v>
      </c>
      <c r="B200" s="17" t="s">
        <v>1872</v>
      </c>
      <c r="C200" s="17" t="s">
        <v>2025</v>
      </c>
      <c r="D200" s="20">
        <v>2216537</v>
      </c>
      <c r="E200" s="20">
        <v>611056</v>
      </c>
      <c r="F200" s="20">
        <v>2332794</v>
      </c>
    </row>
    <row r="201" spans="1:6" x14ac:dyDescent="0.2">
      <c r="A201" s="17" t="s">
        <v>1789</v>
      </c>
      <c r="B201" s="17" t="s">
        <v>1873</v>
      </c>
      <c r="C201" s="17" t="s">
        <v>2026</v>
      </c>
      <c r="D201" s="20">
        <v>1828792</v>
      </c>
      <c r="E201" s="20">
        <v>483808</v>
      </c>
      <c r="F201" s="20">
        <v>1872546</v>
      </c>
    </row>
    <row r="202" spans="1:6" x14ac:dyDescent="0.2">
      <c r="A202" s="17" t="s">
        <v>1790</v>
      </c>
      <c r="B202" s="17" t="s">
        <v>1874</v>
      </c>
      <c r="C202" s="17" t="s">
        <v>2027</v>
      </c>
      <c r="D202" s="20">
        <v>286007</v>
      </c>
      <c r="E202" s="20">
        <v>39076</v>
      </c>
      <c r="F202" s="20">
        <v>755475</v>
      </c>
    </row>
    <row r="203" spans="1:6" x14ac:dyDescent="0.2">
      <c r="A203" s="17" t="s">
        <v>1791</v>
      </c>
      <c r="B203" s="17" t="s">
        <v>1875</v>
      </c>
      <c r="C203" s="17" t="s">
        <v>2028</v>
      </c>
      <c r="D203" s="20">
        <v>2019395</v>
      </c>
      <c r="E203" s="20">
        <v>536051</v>
      </c>
      <c r="F203" s="20">
        <v>2102619</v>
      </c>
    </row>
    <row r="204" spans="1:6" x14ac:dyDescent="0.2">
      <c r="A204" s="17" t="s">
        <v>1713</v>
      </c>
      <c r="B204" s="17" t="s">
        <v>1876</v>
      </c>
      <c r="C204" s="17" t="s">
        <v>2029</v>
      </c>
      <c r="D204" s="20">
        <v>2233727</v>
      </c>
      <c r="E204" s="20">
        <v>629810</v>
      </c>
      <c r="F204" s="20">
        <v>2283554</v>
      </c>
    </row>
    <row r="205" spans="1:6" x14ac:dyDescent="0.2">
      <c r="A205" s="17" t="s">
        <v>1792</v>
      </c>
      <c r="B205" s="17" t="s">
        <v>1860</v>
      </c>
      <c r="C205" s="17" t="s">
        <v>2030</v>
      </c>
      <c r="D205" s="20">
        <v>1455099</v>
      </c>
      <c r="E205" s="20">
        <v>339381</v>
      </c>
      <c r="F205" s="20">
        <v>1536284</v>
      </c>
    </row>
    <row r="206" spans="1:6" x14ac:dyDescent="0.2">
      <c r="A206" s="17" t="s">
        <v>21</v>
      </c>
      <c r="B206" s="17" t="s">
        <v>1877</v>
      </c>
      <c r="C206" s="17" t="s">
        <v>2031</v>
      </c>
      <c r="D206" s="20">
        <v>4173815</v>
      </c>
      <c r="E206" s="20">
        <v>1210227</v>
      </c>
      <c r="F206" s="20">
        <v>4274465</v>
      </c>
    </row>
    <row r="207" spans="1:6" x14ac:dyDescent="0.2">
      <c r="A207" s="17" t="s">
        <v>1664</v>
      </c>
      <c r="B207" s="17" t="s">
        <v>20</v>
      </c>
      <c r="C207" s="17" t="s">
        <v>1678</v>
      </c>
      <c r="D207" s="20">
        <v>19368</v>
      </c>
      <c r="E207" s="20">
        <v>838</v>
      </c>
      <c r="F207" s="20">
        <v>35485</v>
      </c>
    </row>
    <row r="208" spans="1:6" x14ac:dyDescent="0.2">
      <c r="A208" s="17" t="s">
        <v>1724</v>
      </c>
      <c r="B208" s="17" t="s">
        <v>1731</v>
      </c>
      <c r="C208" s="17" t="s">
        <v>2032</v>
      </c>
      <c r="D208" s="20">
        <v>1921139</v>
      </c>
      <c r="E208" s="20">
        <v>503198</v>
      </c>
      <c r="F208" s="20">
        <v>2090395</v>
      </c>
    </row>
    <row r="209" spans="1:6" x14ac:dyDescent="0.2">
      <c r="A209" s="17" t="s">
        <v>1793</v>
      </c>
      <c r="B209" s="17" t="s">
        <v>1878</v>
      </c>
      <c r="C209" s="17" t="s">
        <v>2033</v>
      </c>
      <c r="D209" s="20">
        <v>424204</v>
      </c>
      <c r="E209" s="20">
        <v>71660</v>
      </c>
      <c r="F209" s="20">
        <v>439449</v>
      </c>
    </row>
    <row r="210" spans="1:6" x14ac:dyDescent="0.2">
      <c r="A210" s="17" t="s">
        <v>1780</v>
      </c>
      <c r="B210" s="17" t="s">
        <v>1866</v>
      </c>
      <c r="C210" s="17" t="s">
        <v>2014</v>
      </c>
      <c r="D210" s="20">
        <v>4541117</v>
      </c>
      <c r="E210" s="20">
        <v>1400089</v>
      </c>
      <c r="F210" s="20">
        <v>17108109</v>
      </c>
    </row>
    <row r="211" spans="1:6" x14ac:dyDescent="0.2">
      <c r="A211" s="17" t="s">
        <v>20</v>
      </c>
      <c r="B211" s="17" t="s">
        <v>1879</v>
      </c>
      <c r="C211" s="17" t="s">
        <v>2034</v>
      </c>
      <c r="D211" s="20">
        <v>1616040</v>
      </c>
      <c r="E211" s="20">
        <v>400326</v>
      </c>
      <c r="F211" s="20">
        <v>1620926</v>
      </c>
    </row>
    <row r="212" spans="1:6" x14ac:dyDescent="0.2">
      <c r="A212" s="17" t="s">
        <v>1706</v>
      </c>
      <c r="B212" s="17" t="s">
        <v>1880</v>
      </c>
      <c r="C212" s="17" t="s">
        <v>2035</v>
      </c>
      <c r="D212" s="20">
        <v>1756309</v>
      </c>
      <c r="E212" s="20">
        <v>430033</v>
      </c>
      <c r="F212" s="20">
        <v>1800135</v>
      </c>
    </row>
    <row r="213" spans="1:6" x14ac:dyDescent="0.2">
      <c r="A213" s="17" t="s">
        <v>1788</v>
      </c>
      <c r="B213" s="17" t="s">
        <v>1724</v>
      </c>
      <c r="C213" s="17" t="s">
        <v>2024</v>
      </c>
      <c r="D213" s="20">
        <v>3587847</v>
      </c>
      <c r="E213" s="20">
        <v>1046078</v>
      </c>
      <c r="F213" s="20">
        <v>3672406</v>
      </c>
    </row>
    <row r="214" spans="1:6" x14ac:dyDescent="0.2">
      <c r="A214" s="17" t="s">
        <v>1794</v>
      </c>
      <c r="B214" s="17" t="s">
        <v>1881</v>
      </c>
      <c r="C214" s="17" t="s">
        <v>2036</v>
      </c>
      <c r="D214" s="20">
        <v>1989551</v>
      </c>
      <c r="E214" s="20">
        <v>532386</v>
      </c>
      <c r="F214" s="20">
        <v>2038318</v>
      </c>
    </row>
    <row r="215" spans="1:6" x14ac:dyDescent="0.2">
      <c r="A215" s="17" t="s">
        <v>1713</v>
      </c>
      <c r="B215" s="17" t="s">
        <v>1742</v>
      </c>
      <c r="C215" s="17" t="s">
        <v>2037</v>
      </c>
      <c r="D215" s="20">
        <v>334392</v>
      </c>
      <c r="E215" s="20">
        <v>47721</v>
      </c>
      <c r="F215" s="20">
        <v>356572</v>
      </c>
    </row>
    <row r="216" spans="1:6" x14ac:dyDescent="0.2">
      <c r="A216" s="17" t="s">
        <v>17</v>
      </c>
      <c r="B216" s="17" t="s">
        <v>1882</v>
      </c>
      <c r="C216" s="17" t="s">
        <v>2038</v>
      </c>
      <c r="D216" s="20">
        <v>2004236</v>
      </c>
      <c r="E216" s="20">
        <v>486169</v>
      </c>
      <c r="F216" s="20">
        <v>2050110</v>
      </c>
    </row>
    <row r="217" spans="1:6" x14ac:dyDescent="0.2">
      <c r="A217" s="17" t="s">
        <v>1752</v>
      </c>
      <c r="B217" s="17" t="s">
        <v>1835</v>
      </c>
      <c r="C217" s="17" t="s">
        <v>1971</v>
      </c>
      <c r="D217" s="20">
        <v>3337575</v>
      </c>
      <c r="E217" s="20">
        <v>948412</v>
      </c>
      <c r="F217" s="20">
        <v>3358797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b28f53-5b2a-49ef-a139-80fdba2ac6fe" xsi:nil="true"/>
    <lcf76f155ced4ddcb4097134ff3c332f xmlns="aeabc4ea-eae0-4994-8b86-82378b6e123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1EA98EFAB1E1488FA4076FAA26ACBB" ma:contentTypeVersion="18" ma:contentTypeDescription="Crear nuevo documento." ma:contentTypeScope="" ma:versionID="ba469950f35711fcaf0ed9bfceade6ad">
  <xsd:schema xmlns:xsd="http://www.w3.org/2001/XMLSchema" xmlns:xs="http://www.w3.org/2001/XMLSchema" xmlns:p="http://schemas.microsoft.com/office/2006/metadata/properties" xmlns:ns2="aeabc4ea-eae0-4994-8b86-82378b6e1239" xmlns:ns3="e9b28f53-5b2a-49ef-a139-80fdba2ac6fe" targetNamespace="http://schemas.microsoft.com/office/2006/metadata/properties" ma:root="true" ma:fieldsID="5ee2f208e37ba100f9bad647904b6579" ns2:_="" ns3:_="">
    <xsd:import namespace="aeabc4ea-eae0-4994-8b86-82378b6e1239"/>
    <xsd:import namespace="e9b28f53-5b2a-49ef-a139-80fdba2ac6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abc4ea-eae0-4994-8b86-82378b6e1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28f53-5b2a-49ef-a139-80fdba2ac6f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3b79f6f-299f-4810-9c59-37c20cf4b3e5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392D2E-F358-4B77-8506-9F8ADE669D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68EDA7-E5EA-49F1-958E-C397ABA35326}">
  <ds:schemaRefs>
    <ds:schemaRef ds:uri="http://schemas.microsoft.com/office/2006/metadata/properties"/>
    <ds:schemaRef ds:uri="http://schemas.microsoft.com/office/infopath/2007/PartnerControls"/>
    <ds:schemaRef ds:uri="5a8704e2-3917-4f85-a403-42ffdb5bbe6a"/>
    <ds:schemaRef ds:uri="7d55e332-24ec-47ff-901a-2a15ffdf248c"/>
  </ds:schemaRefs>
</ds:datastoreItem>
</file>

<file path=customXml/itemProps3.xml><?xml version="1.0" encoding="utf-8"?>
<ds:datastoreItem xmlns:ds="http://schemas.openxmlformats.org/officeDocument/2006/customXml" ds:itemID="{F4879EAF-AA1E-451B-BFFD-7CCC384CED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MTCC</vt:lpstr>
      <vt:lpstr>CG-MEFIC</vt:lpstr>
      <vt:lpstr>CG SAT_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CUEVAS MUNGUIA DIANA</dc:creator>
  <cp:keywords/>
  <dc:description/>
  <cp:lastModifiedBy>PEREZ MARTINEZ NELY ZARAHIT</cp:lastModifiedBy>
  <cp:revision/>
  <dcterms:created xsi:type="dcterms:W3CDTF">2025-07-17T01:53:15Z</dcterms:created>
  <dcterms:modified xsi:type="dcterms:W3CDTF">2025-07-22T05:36:37Z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0x0101003B1EA98EFAB1E1488FA4076FAA26ACBB</vt:lpwstr>
  </property>
  <property fmtid="{D5CDD505-2E9C-101B-9397-08002B2CF9AE}" pid="3" name="MediaServiceImageTags">
    <vt:lpwstr/>
  </property>
  <property fmtid="{D5CDD505-2E9C-101B-9397-08002B2CF9AE}" pid="4" name="Order">
    <vt:r8>321797500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</Properties>
</file>