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9AC4E545-74F5-4B80-9C2D-FA86159DF64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07 (2)" sheetId="9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'OF07 (2)'!$A$10:$AD$23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'OF07 (2)'!$10:$10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25" i="94" l="1"/>
  <c r="AC25" i="94"/>
  <c r="AB25" i="94"/>
  <c r="AA25" i="94"/>
  <c r="Z25" i="94"/>
  <c r="Y25" i="94"/>
  <c r="X25" i="94"/>
  <c r="W25" i="94"/>
  <c r="V25" i="94"/>
  <c r="U25" i="94"/>
  <c r="T25" i="94"/>
  <c r="S25" i="94"/>
  <c r="R25" i="94"/>
</calcChain>
</file>

<file path=xl/sharedStrings.xml><?xml version="1.0" encoding="utf-8"?>
<sst xmlns="http://schemas.openxmlformats.org/spreadsheetml/2006/main" count="204" uniqueCount="73">
  <si>
    <t>001</t>
  </si>
  <si>
    <t>Dirección Ejecutiva de Administración</t>
  </si>
  <si>
    <t>Dirección de Recursos Materiales y Servicios</t>
  </si>
  <si>
    <t>Subdirección de Adquisiciones</t>
  </si>
  <si>
    <t>PP</t>
  </si>
  <si>
    <t>Partida</t>
  </si>
  <si>
    <t>CUC</t>
  </si>
  <si>
    <t>Descripción del Bien o Servicio</t>
  </si>
  <si>
    <t>Contrato</t>
  </si>
  <si>
    <t>Tipo de Contrato</t>
  </si>
  <si>
    <t>Unidad de Medida</t>
  </si>
  <si>
    <t>Cantidad</t>
  </si>
  <si>
    <t>Procedimiento de Contratación</t>
  </si>
  <si>
    <t>Total</t>
  </si>
  <si>
    <t>Órgano</t>
  </si>
  <si>
    <t>A I</t>
  </si>
  <si>
    <t>Subprograma</t>
  </si>
  <si>
    <t>Proyecto</t>
  </si>
  <si>
    <t>Descripción de la  partida</t>
  </si>
  <si>
    <t>Precio Unitario con IVA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</si>
  <si>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</si>
  <si>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</si>
  <si>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</si>
  <si>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</si>
  <si>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</si>
  <si>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</si>
  <si>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</si>
  <si>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</si>
  <si>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</si>
  <si>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</si>
  <si>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</si>
  <si>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</si>
  <si>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CENTRALES</t>
  </si>
  <si>
    <t>OF07</t>
  </si>
  <si>
    <t>O001</t>
  </si>
  <si>
    <t>ANUAL</t>
  </si>
  <si>
    <t>UR Ejerce</t>
  </si>
  <si>
    <t>TOTAL</t>
  </si>
  <si>
    <t>* El precio unitario con IVA, el total y el calendario financiero estan redondeados solo en el formato de presentación</t>
  </si>
  <si>
    <t>B00OF01</t>
  </si>
  <si>
    <t>OTROS SERVICIOS COMERCIALES</t>
  </si>
  <si>
    <t>PIEZA</t>
  </si>
  <si>
    <t>COMPRA MENOR</t>
  </si>
  <si>
    <t>PRODUCTOS ALIMENTICIOS PARA EL PERSONAL EN LAS INSTALACIONES DE LAS UNIDADES RESPONSABLES</t>
  </si>
  <si>
    <t>Programa Anual de Adquisiciones, Arrendamientos y Servicios del INE  2024 (PAAASINE) Inicial Oficinas Centrales</t>
  </si>
  <si>
    <t>UR Presupuesta</t>
  </si>
  <si>
    <t>SPG013</t>
  </si>
  <si>
    <t>22104001-0075</t>
  </si>
  <si>
    <t>ALIMENTOS</t>
  </si>
  <si>
    <t>-</t>
  </si>
  <si>
    <t>N/A</t>
  </si>
  <si>
    <t>PESOS</t>
  </si>
  <si>
    <t>SPG014</t>
  </si>
  <si>
    <t>ADJUDICACIÓN DIRECTA</t>
  </si>
  <si>
    <t>PATENTES, REGALÍAS Y OTROS</t>
  </si>
  <si>
    <t>ACTUALIZACIÓN DE LICENCIAS VISIO</t>
  </si>
  <si>
    <t>UNIDAD</t>
  </si>
  <si>
    <t>LICITACIÓN PÚBLICA</t>
  </si>
  <si>
    <t>SPG001</t>
  </si>
  <si>
    <t>SERVICIOS PARA CAPACITACIÓN A SERVIDORES PÚBLICOS</t>
  </si>
  <si>
    <t>CURSOS DE CAPACITACIÓN PARA EL PERSONAL DEL OIC</t>
  </si>
  <si>
    <t>SERVICIO DE ESTENOGRÁFICA PARA EL COMITÉ DE ÉTICA</t>
  </si>
  <si>
    <t>IMPRESIÓN Y ELABORACIÓN DE MATERIAL INFORMATIVO DERIVADO DE LA OPERACIÓN Y ADMINISTRACIÓN DE LAS UNIDADES RESPONSABLES</t>
  </si>
  <si>
    <t>ADQUISICIÓN DE CARTELES</t>
  </si>
  <si>
    <t>SPG015</t>
  </si>
  <si>
    <t>INFORMACIÓN EN MEDIOS MASIVOS DERIVADA DE LA OPERACIÓN Y ADMINISTRACIÓN DE LAS UNIDADES RESPONSABLES</t>
  </si>
  <si>
    <t>PUBLICACIONES EN EL DIARIO OFICIAL DE LA FEDERACIÓN</t>
  </si>
  <si>
    <t>PUBLICACIÓN</t>
  </si>
  <si>
    <t>PASAJES AÉREOS NACIONALES PARA LABORES EN CAMPO Y DE SUPERVISIÓN</t>
  </si>
  <si>
    <t>ADQUISICIÓN DE PASAJES AEREOS</t>
  </si>
  <si>
    <t>INE/011/2023</t>
  </si>
  <si>
    <t>BOLETO</t>
  </si>
  <si>
    <t>PASAJES AÉREOS NACIONALES PARA SERVIDORES PÚBLICOS DE MANDO EN EL DESEMPEÑO DE COMISIONES Y FUNCIONES OFICIALES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</si>
</sst>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99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85" fillId="0" borderId="0"/>
    <xf numFmtId="0" fontId="88" fillId="0" borderId="0"/>
    <xf numFmtId="43" fontId="87" fillId="0" borderId="0" applyNumberFormat="0" applyFill="0" applyBorder="0" applyAlignment="0" applyProtection="0"/>
    <xf numFmtId="0" fontId="84" fillId="0" borderId="0"/>
    <xf numFmtId="0" fontId="83" fillId="0" borderId="0"/>
    <xf numFmtId="0" fontId="82" fillId="0" borderId="0"/>
    <xf numFmtId="0" fontId="87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7" fillId="0" borderId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44" fontId="73" fillId="0" borderId="0" applyFont="0" applyFill="0" applyBorder="0" applyAlignment="0" applyProtection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164" fontId="94" fillId="0" borderId="0" applyAlignment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44" fontId="68" fillId="0" borderId="0" applyFont="0" applyFill="0" applyBorder="0" applyAlignment="0" applyProtection="0"/>
    <xf numFmtId="0" fontId="67" fillId="0" borderId="0"/>
    <xf numFmtId="0" fontId="67" fillId="0" borderId="0"/>
    <xf numFmtId="44" fontId="67" fillId="0" borderId="0" applyFont="0" applyFill="0" applyBorder="0" applyAlignment="0" applyProtection="0"/>
    <xf numFmtId="0" fontId="66" fillId="0" borderId="0"/>
    <xf numFmtId="0" fontId="66" fillId="0" borderId="0"/>
    <xf numFmtId="164" fontId="94" fillId="0" borderId="0" applyAlignment="0"/>
    <xf numFmtId="0" fontId="65" fillId="0" borderId="0"/>
    <xf numFmtId="0" fontId="65" fillId="0" borderId="0"/>
    <xf numFmtId="44" fontId="65" fillId="0" borderId="0" applyFont="0" applyFill="0" applyBorder="0" applyAlignment="0" applyProtection="0"/>
    <xf numFmtId="0" fontId="64" fillId="0" borderId="0"/>
    <xf numFmtId="0" fontId="64" fillId="0" borderId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0" fontId="62" fillId="0" borderId="0"/>
    <xf numFmtId="0" fontId="62" fillId="0" borderId="0"/>
    <xf numFmtId="0" fontId="88" fillId="0" borderId="0"/>
    <xf numFmtId="43" fontId="87" fillId="0" borderId="0" applyNumberFormat="0" applyFill="0" applyBorder="0" applyAlignment="0" applyProtection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0" fontId="96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44" fontId="27" fillId="0" borderId="0" applyFont="0" applyFill="0" applyBorder="0" applyAlignment="0" applyProtection="0"/>
    <xf numFmtId="0" fontId="26" fillId="0" borderId="0"/>
    <xf numFmtId="0" fontId="26" fillId="0" borderId="0"/>
    <xf numFmtId="44" fontId="26" fillId="0" borderId="0" applyFont="0" applyFill="0" applyBorder="0" applyAlignment="0" applyProtection="0"/>
    <xf numFmtId="0" fontId="25" fillId="0" borderId="0"/>
    <xf numFmtId="0" fontId="25" fillId="0" borderId="0"/>
    <xf numFmtId="0" fontId="97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0" fontId="97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0" fontId="98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0" fontId="9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44" fontId="15" fillId="0" borderId="0" applyFont="0" applyFill="0" applyBorder="0" applyAlignment="0" applyProtection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95" fillId="0" borderId="0" xfId="7" applyFont="1"/>
    <xf numFmtId="0" fontId="95" fillId="0" borderId="0" xfId="7" applyFont="1" applyAlignment="1">
      <alignment horizontal="left" wrapText="1"/>
    </xf>
    <xf numFmtId="0" fontId="95" fillId="0" borderId="0" xfId="7" applyFont="1" applyAlignment="1">
      <alignment horizontal="center"/>
    </xf>
    <xf numFmtId="0" fontId="95" fillId="0" borderId="0" xfId="7" applyFont="1" applyAlignment="1">
      <alignment horizontal="right"/>
    </xf>
    <xf numFmtId="0" fontId="86" fillId="2" borderId="1" xfId="2" applyFont="1" applyFill="1" applyBorder="1" applyAlignment="1">
      <alignment horizontal="center" vertical="center" wrapText="1"/>
    </xf>
    <xf numFmtId="1" fontId="86" fillId="2" borderId="1" xfId="2" applyNumberFormat="1" applyFont="1" applyFill="1" applyBorder="1" applyAlignment="1">
      <alignment horizontal="center" vertical="center" wrapText="1"/>
    </xf>
    <xf numFmtId="3" fontId="86" fillId="2" borderId="1" xfId="2" applyNumberFormat="1" applyFont="1" applyFill="1" applyBorder="1" applyAlignment="1">
      <alignment horizontal="center" vertical="center" wrapText="1"/>
    </xf>
    <xf numFmtId="3" fontId="86" fillId="2" borderId="1" xfId="3" applyNumberFormat="1" applyFont="1" applyFill="1" applyBorder="1" applyAlignment="1">
      <alignment horizontal="center" vertical="center" wrapText="1"/>
    </xf>
    <xf numFmtId="1" fontId="93" fillId="0" borderId="1" xfId="2" applyNumberFormat="1" applyFont="1" applyBorder="1" applyAlignment="1">
      <alignment horizontal="left" vertical="center" wrapText="1"/>
    </xf>
    <xf numFmtId="1" fontId="93" fillId="0" borderId="1" xfId="2" applyNumberFormat="1" applyFont="1" applyBorder="1" applyAlignment="1">
      <alignment horizontal="center" vertical="center" wrapText="1"/>
    </xf>
    <xf numFmtId="3" fontId="93" fillId="0" borderId="1" xfId="2" applyNumberFormat="1" applyFont="1" applyBorder="1" applyAlignment="1">
      <alignment horizontal="right" vertical="center" wrapText="1"/>
    </xf>
    <xf numFmtId="1" fontId="86" fillId="2" borderId="1" xfId="2" applyNumberFormat="1" applyFont="1" applyFill="1" applyBorder="1" applyAlignment="1">
      <alignment horizontal="left" vertical="center" wrapText="1"/>
    </xf>
    <xf numFmtId="1" fontId="86" fillId="2" borderId="2" xfId="2" applyNumberFormat="1" applyFont="1" applyFill="1" applyBorder="1" applyAlignment="1">
      <alignment horizontal="center" vertical="center" wrapText="1"/>
    </xf>
    <xf numFmtId="1" fontId="86" fillId="2" borderId="3" xfId="2" applyNumberFormat="1" applyFont="1" applyFill="1" applyBorder="1" applyAlignment="1">
      <alignment horizontal="center" vertical="center" wrapText="1"/>
    </xf>
    <xf numFmtId="1" fontId="86" fillId="2" borderId="4" xfId="2" applyNumberFormat="1" applyFont="1" applyFill="1" applyBorder="1" applyAlignment="1">
      <alignment horizontal="center" vertical="center" wrapText="1"/>
    </xf>
    <xf numFmtId="0" fontId="1" fillId="0" borderId="0" xfId="231"/>
    <xf numFmtId="3" fontId="90" fillId="0" borderId="0" xfId="232" applyNumberFormat="1" applyFont="1" applyAlignment="1">
      <alignment horizontal="right" vertical="center"/>
    </xf>
    <xf numFmtId="0" fontId="91" fillId="0" borderId="0" xfId="232" applyFont="1" applyAlignment="1">
      <alignment horizontal="center"/>
    </xf>
    <xf numFmtId="0" fontId="91" fillId="0" borderId="0" xfId="232" applyFont="1" applyAlignment="1">
      <alignment horizontal="center"/>
    </xf>
    <xf numFmtId="0" fontId="1" fillId="0" borderId="0" xfId="232" applyAlignment="1">
      <alignment horizontal="center" vertical="center" wrapText="1"/>
    </xf>
    <xf numFmtId="0" fontId="89" fillId="0" borderId="2" xfId="232" applyFont="1" applyBorder="1" applyAlignment="1">
      <alignment horizontal="center" vertical="center" wrapText="1"/>
    </xf>
    <xf numFmtId="0" fontId="92" fillId="0" borderId="1" xfId="232" quotePrefix="1" applyFont="1" applyBorder="1" applyAlignment="1">
      <alignment horizontal="center" vertical="center" wrapText="1"/>
    </xf>
    <xf numFmtId="0" fontId="92" fillId="0" borderId="1" xfId="232" applyFont="1" applyBorder="1" applyAlignment="1">
      <alignment horizontal="center" vertical="center" wrapText="1"/>
    </xf>
    <xf numFmtId="4" fontId="92" fillId="0" borderId="1" xfId="232" applyNumberFormat="1" applyFont="1" applyBorder="1" applyAlignment="1">
      <alignment horizontal="left" vertical="center" wrapText="1"/>
    </xf>
    <xf numFmtId="1" fontId="92" fillId="0" borderId="1" xfId="232" applyNumberFormat="1" applyFont="1" applyBorder="1" applyAlignment="1">
      <alignment vertical="center" wrapText="1"/>
    </xf>
    <xf numFmtId="3" fontId="92" fillId="0" borderId="1" xfId="232" applyNumberFormat="1" applyFont="1" applyBorder="1" applyAlignment="1">
      <alignment vertical="center" wrapText="1"/>
    </xf>
    <xf numFmtId="0" fontId="93" fillId="0" borderId="0" xfId="232" applyFont="1" applyAlignment="1">
      <alignment horizontal="center" vertical="center" wrapText="1"/>
    </xf>
    <xf numFmtId="0" fontId="89" fillId="0" borderId="0" xfId="232" applyFont="1" applyAlignment="1">
      <alignment horizontal="center" vertical="center" wrapText="1"/>
    </xf>
    <xf numFmtId="0" fontId="92" fillId="0" borderId="0" xfId="232" quotePrefix="1" applyFont="1" applyAlignment="1">
      <alignment horizontal="center" vertical="center" wrapText="1"/>
    </xf>
    <xf numFmtId="0" fontId="92" fillId="0" borderId="0" xfId="232" applyFont="1" applyAlignment="1">
      <alignment horizontal="center" vertical="center" wrapText="1"/>
    </xf>
    <xf numFmtId="1" fontId="93" fillId="0" borderId="0" xfId="2" applyNumberFormat="1" applyFont="1" applyAlignment="1">
      <alignment horizontal="left" vertical="center" wrapText="1"/>
    </xf>
    <xf numFmtId="4" fontId="92" fillId="0" borderId="0" xfId="232" applyNumberFormat="1" applyFont="1" applyAlignment="1">
      <alignment horizontal="left" vertical="center" wrapText="1"/>
    </xf>
    <xf numFmtId="1" fontId="92" fillId="0" borderId="0" xfId="232" applyNumberFormat="1" applyFont="1" applyAlignment="1">
      <alignment vertical="center" wrapText="1"/>
    </xf>
    <xf numFmtId="3" fontId="92" fillId="0" borderId="0" xfId="232" applyNumberFormat="1" applyFont="1" applyAlignment="1">
      <alignment vertical="center" wrapText="1"/>
    </xf>
    <xf numFmtId="1" fontId="93" fillId="0" borderId="0" xfId="2" applyNumberFormat="1" applyFont="1" applyAlignment="1">
      <alignment horizontal="center" vertical="center" wrapText="1"/>
    </xf>
    <xf numFmtId="3" fontId="93" fillId="0" borderId="0" xfId="2" applyNumberFormat="1" applyFont="1" applyAlignment="1">
      <alignment horizontal="right" vertical="center" wrapText="1"/>
    </xf>
    <xf numFmtId="0" fontId="1" fillId="0" borderId="0" xfId="232"/>
    <xf numFmtId="1" fontId="1" fillId="0" borderId="0" xfId="232" applyNumberFormat="1" applyAlignment="1">
      <alignment horizontal="center"/>
    </xf>
    <xf numFmtId="0" fontId="1" fillId="0" borderId="0" xfId="232" applyAlignment="1">
      <alignment horizontal="left" wrapText="1"/>
    </xf>
    <xf numFmtId="0" fontId="1" fillId="0" borderId="0" xfId="232" applyAlignment="1">
      <alignment horizontal="center"/>
    </xf>
    <xf numFmtId="0" fontId="1" fillId="0" borderId="0" xfId="232" applyAlignment="1">
      <alignment horizontal="right"/>
    </xf>
    <xf numFmtId="0" fontId="1" fillId="0" borderId="0" xfId="232" applyAlignment="1">
      <alignment horizontal="left"/>
    </xf>
  </cellXfs>
  <cellStyles count="233">
    <cellStyle name="Millares 2" xfId="3" xr:uid="{00000000-0005-0000-0000-000000000000}"/>
    <cellStyle name="Millares 2 2" xfId="57" xr:uid="{00000000-0005-0000-0000-000001000000}"/>
    <cellStyle name="Moneda 10" xfId="107" xr:uid="{6438EC16-20BA-45BC-88CC-B0657B97183B}"/>
    <cellStyle name="Moneda 11" xfId="110" xr:uid="{D33B08F8-FAED-477D-85BD-D7D0D3EF4A36}"/>
    <cellStyle name="Moneda 12" xfId="113" xr:uid="{289D2D8D-2AC5-4E79-AE5C-DA23DBE9D7AB}"/>
    <cellStyle name="Moneda 13" xfId="116" xr:uid="{828B473D-059F-48D7-A990-1CD6D48ED773}"/>
    <cellStyle name="Moneda 14" xfId="119" xr:uid="{ACDFAC10-7506-4657-9704-FAD7F8221BA4}"/>
    <cellStyle name="Moneda 15" xfId="122" xr:uid="{9CC3C42B-93B7-46C1-BF69-13B42BFA283D}"/>
    <cellStyle name="Moneda 16" xfId="125" xr:uid="{857299FB-413D-4EAF-AC16-4E7681F7898C}"/>
    <cellStyle name="Moneda 17" xfId="128" xr:uid="{25613FF4-17BA-4034-9776-220070A59E15}"/>
    <cellStyle name="Moneda 18" xfId="131" xr:uid="{09A73392-81E1-47F4-BED4-31A648659569}"/>
    <cellStyle name="Moneda 19" xfId="134" xr:uid="{67ADD700-CFEE-4865-87DE-72491D460B8E}"/>
    <cellStyle name="Moneda 2" xfId="15" xr:uid="{00000000-0005-0000-0000-000002000000}"/>
    <cellStyle name="Moneda 2 10" xfId="45" xr:uid="{00000000-0005-0000-0000-000003000000}"/>
    <cellStyle name="Moneda 2 11" xfId="48" xr:uid="{00000000-0005-0000-0000-000004000000}"/>
    <cellStyle name="Moneda 2 12" xfId="51" xr:uid="{00000000-0005-0000-0000-000005000000}"/>
    <cellStyle name="Moneda 2 13" xfId="61" xr:uid="{00000000-0005-0000-0000-000006000000}"/>
    <cellStyle name="Moneda 2 14" xfId="65" xr:uid="{00000000-0005-0000-0000-000007000000}"/>
    <cellStyle name="Moneda 2 15" xfId="68" xr:uid="{00000000-0005-0000-0000-000008000000}"/>
    <cellStyle name="Moneda 2 16" xfId="71" xr:uid="{00000000-0005-0000-0000-000009000000}"/>
    <cellStyle name="Moneda 2 17" xfId="77" xr:uid="{00000000-0005-0000-0000-00000A000000}"/>
    <cellStyle name="Moneda 2 18" xfId="80" xr:uid="{00000000-0005-0000-0000-00000B000000}"/>
    <cellStyle name="Moneda 2 19" xfId="83" xr:uid="{00000000-0005-0000-0000-00000C000000}"/>
    <cellStyle name="Moneda 2 2" xfId="18" xr:uid="{00000000-0005-0000-0000-00000D000000}"/>
    <cellStyle name="Moneda 2 20" xfId="86" xr:uid="{00000000-0005-0000-0000-00000E000000}"/>
    <cellStyle name="Moneda 2 21" xfId="89" xr:uid="{00000000-0005-0000-0000-00000F000000}"/>
    <cellStyle name="Moneda 2 22" xfId="92" xr:uid="{00000000-0005-0000-0000-000010000000}"/>
    <cellStyle name="Moneda 2 23" xfId="182" xr:uid="{AAA3F2E3-D0C7-4445-A112-7E0F4D023F41}"/>
    <cellStyle name="Moneda 2 24" xfId="191" xr:uid="{A3205126-A627-4137-A886-6185447B5AC7}"/>
    <cellStyle name="Moneda 2 25" xfId="194" xr:uid="{8FCCB11C-1DC7-4A23-BA76-2A853F244F03}"/>
    <cellStyle name="Moneda 2 26" xfId="198" xr:uid="{268F2628-93C8-4CE3-AAEF-6D31E8B427F0}"/>
    <cellStyle name="Moneda 2 27" xfId="201" xr:uid="{3E069915-2950-4AE9-B08B-F67356413859}"/>
    <cellStyle name="Moneda 2 28" xfId="204" xr:uid="{1BF90471-C7CC-4EE5-A274-5DC57E9DBCE0}"/>
    <cellStyle name="Moneda 2 3" xfId="21" xr:uid="{00000000-0005-0000-0000-000011000000}"/>
    <cellStyle name="Moneda 2 4" xfId="24" xr:uid="{00000000-0005-0000-0000-000012000000}"/>
    <cellStyle name="Moneda 2 5" xfId="27" xr:uid="{00000000-0005-0000-0000-000013000000}"/>
    <cellStyle name="Moneda 2 6" xfId="33" xr:uid="{00000000-0005-0000-0000-000014000000}"/>
    <cellStyle name="Moneda 2 7" xfId="36" xr:uid="{00000000-0005-0000-0000-000015000000}"/>
    <cellStyle name="Moneda 2 8" xfId="39" xr:uid="{00000000-0005-0000-0000-000016000000}"/>
    <cellStyle name="Moneda 2 9" xfId="42" xr:uid="{00000000-0005-0000-0000-000017000000}"/>
    <cellStyle name="Moneda 20" xfId="137" xr:uid="{73C13552-BFE6-4986-8A8A-24E1D365FE40}"/>
    <cellStyle name="Moneda 21" xfId="140" xr:uid="{2215A120-CFAC-47D0-B9E0-52CB78515AE3}"/>
    <cellStyle name="Moneda 22" xfId="143" xr:uid="{3402E739-5C34-4947-82BC-0D4D086574F0}"/>
    <cellStyle name="Moneda 23" xfId="146" xr:uid="{F9DF1DBE-949F-45D9-8BD9-9E5FFBDC677D}"/>
    <cellStyle name="Moneda 24" xfId="149" xr:uid="{BABB3950-E1E4-4A11-99AC-A1032ED7F7D0}"/>
    <cellStyle name="Moneda 25" xfId="152" xr:uid="{235F4A6C-BC85-4D3A-AD1D-FCF712F85B09}"/>
    <cellStyle name="Moneda 26" xfId="155" xr:uid="{79629FA2-786A-4EA9-AEFC-F862977DD8DC}"/>
    <cellStyle name="Moneda 27" xfId="158" xr:uid="{0902E3B8-42D8-4B46-A060-EDA73E0F6A0A}"/>
    <cellStyle name="Moneda 28" xfId="161" xr:uid="{C0784B67-E09D-47A2-834A-2064805C5DA9}"/>
    <cellStyle name="Moneda 29" xfId="164" xr:uid="{ADC63DAC-8DE0-49EB-9A6C-D74082530FB4}"/>
    <cellStyle name="Moneda 3" xfId="30" xr:uid="{00000000-0005-0000-0000-000018000000}"/>
    <cellStyle name="Moneda 30" xfId="167" xr:uid="{0C9A1B69-7DAD-4C6F-A94A-89C04BF2C899}"/>
    <cellStyle name="Moneda 31" xfId="171" xr:uid="{E251ABE8-DB9E-4BC8-95A4-C332F462321F}"/>
    <cellStyle name="Moneda 32" xfId="175" xr:uid="{587129B3-075A-460F-94EC-E717883A4B1E}"/>
    <cellStyle name="Moneda 33" xfId="179" xr:uid="{DE0E8AA7-E771-4896-8C9F-8AF439E47633}"/>
    <cellStyle name="Moneda 34" xfId="185" xr:uid="{3471B1A9-D79F-4FC7-A15F-44FB71043DA7}"/>
    <cellStyle name="Moneda 35" xfId="188" xr:uid="{0B8D4135-DE11-4D3D-BB44-EAC8265BBB19}"/>
    <cellStyle name="Moneda 4" xfId="58" xr:uid="{00000000-0005-0000-0000-000019000000}"/>
    <cellStyle name="Moneda 5" xfId="74" xr:uid="{00000000-0005-0000-0000-00001A000000}"/>
    <cellStyle name="Moneda 6" xfId="95" xr:uid="{00000000-0005-0000-0000-00001B000000}"/>
    <cellStyle name="Moneda 7" xfId="98" xr:uid="{00000000-0005-0000-0000-00001C000000}"/>
    <cellStyle name="Moneda 8" xfId="101" xr:uid="{00000000-0005-0000-0000-00001D000000}"/>
    <cellStyle name="Moneda 9" xfId="104" xr:uid="{00000000-0005-0000-0000-00001E000000}"/>
    <cellStyle name="Normal" xfId="0" builtinId="0"/>
    <cellStyle name="Normal 2" xfId="64" xr:uid="{00000000-0005-0000-0000-000020000000}"/>
    <cellStyle name="Normal 2 2" xfId="1" xr:uid="{00000000-0005-0000-0000-000021000000}"/>
    <cellStyle name="Normal 2 2 10" xfId="26" xr:uid="{00000000-0005-0000-0000-000022000000}"/>
    <cellStyle name="Normal 2 2 11" xfId="29" xr:uid="{00000000-0005-0000-0000-000023000000}"/>
    <cellStyle name="Normal 2 2 12" xfId="32" xr:uid="{00000000-0005-0000-0000-000024000000}"/>
    <cellStyle name="Normal 2 2 13" xfId="35" xr:uid="{00000000-0005-0000-0000-000025000000}"/>
    <cellStyle name="Normal 2 2 14" xfId="38" xr:uid="{00000000-0005-0000-0000-000026000000}"/>
    <cellStyle name="Normal 2 2 15" xfId="41" xr:uid="{00000000-0005-0000-0000-000027000000}"/>
    <cellStyle name="Normal 2 2 16" xfId="44" xr:uid="{00000000-0005-0000-0000-000028000000}"/>
    <cellStyle name="Normal 2 2 17" xfId="47" xr:uid="{00000000-0005-0000-0000-000029000000}"/>
    <cellStyle name="Normal 2 2 18" xfId="50" xr:uid="{00000000-0005-0000-0000-00002A000000}"/>
    <cellStyle name="Normal 2 2 19" xfId="53" xr:uid="{00000000-0005-0000-0000-00002B000000}"/>
    <cellStyle name="Normal 2 2 2" xfId="4" xr:uid="{00000000-0005-0000-0000-00002C000000}"/>
    <cellStyle name="Normal 2 2 2 10" xfId="203" xr:uid="{D5310EF7-12F1-40F2-9818-83B96B476448}"/>
    <cellStyle name="Normal 2 2 2 11" xfId="206" xr:uid="{554DE56B-EC4C-4AEA-86A7-2A892C5308A5}"/>
    <cellStyle name="Normal 2 2 2 12" xfId="208" xr:uid="{0D8F9E1D-E165-4E02-A69E-5C9DA5A2D9C2}"/>
    <cellStyle name="Normal 2 2 2 13" xfId="210" xr:uid="{0738E685-AA51-476E-9116-2092B52079A9}"/>
    <cellStyle name="Normal 2 2 2 14" xfId="212" xr:uid="{97747C9B-2264-4C58-BC4F-BDC46DB8CFA6}"/>
    <cellStyle name="Normal 2 2 2 15" xfId="214" xr:uid="{4D10BAC4-18D9-478C-B900-8669A0186EA1}"/>
    <cellStyle name="Normal 2 2 2 16" xfId="216" xr:uid="{BC162C04-8546-4343-A86F-1A3ED8498F80}"/>
    <cellStyle name="Normal 2 2 2 17" xfId="218" xr:uid="{91D270B5-4AC8-4BE2-9C55-5E12A509AE09}"/>
    <cellStyle name="Normal 2 2 2 18" xfId="220" xr:uid="{D9041EE9-F02A-4DD1-A6F9-5F4546158504}"/>
    <cellStyle name="Normal 2 2 2 19" xfId="222" xr:uid="{6717917D-8B59-41D1-8AEC-603014470768}"/>
    <cellStyle name="Normal 2 2 2 2" xfId="9" xr:uid="{00000000-0005-0000-0000-00002D000000}"/>
    <cellStyle name="Normal 2 2 2 20" xfId="224" xr:uid="{D3E6AFD0-F994-47A2-AFA9-1CA0C7B9C745}"/>
    <cellStyle name="Normal 2 2 2 21" xfId="226" xr:uid="{5D9AEE4B-256C-4992-95AF-1918A82472BD}"/>
    <cellStyle name="Normal 2 2 2 22" xfId="228" xr:uid="{1EFA5A1E-8D1E-43D1-ACC5-109B7DB0A0D6}"/>
    <cellStyle name="Normal 2 2 2 23" xfId="230" xr:uid="{0C370F5B-F887-4355-9D84-58E7261A14E3}"/>
    <cellStyle name="Normal 2 2 2 24" xfId="232" xr:uid="{C2F821E0-CCF7-4C79-A3C7-73EE56ECB41C}"/>
    <cellStyle name="Normal 2 2 2 3" xfId="10" xr:uid="{00000000-0005-0000-0000-00002E000000}"/>
    <cellStyle name="Normal 2 2 2 4" xfId="11" xr:uid="{00000000-0005-0000-0000-00002F000000}"/>
    <cellStyle name="Normal 2 2 2 5" xfId="12" xr:uid="{00000000-0005-0000-0000-000030000000}"/>
    <cellStyle name="Normal 2 2 2 6" xfId="190" xr:uid="{CAEA891F-DA32-4128-A64F-8AB0D7650FED}"/>
    <cellStyle name="Normal 2 2 2 7" xfId="193" xr:uid="{0C24F319-F281-4A45-A016-5D01FF638D7D}"/>
    <cellStyle name="Normal 2 2 2 8" xfId="196" xr:uid="{5AA3A2F5-B076-4FB5-AC54-AF7719547580}"/>
    <cellStyle name="Normal 2 2 2 9" xfId="200" xr:uid="{FDAAF08D-6ABB-4810-80DE-3E45A3CE1107}"/>
    <cellStyle name="Normal 2 2 20" xfId="55" xr:uid="{00000000-0005-0000-0000-000031000000}"/>
    <cellStyle name="Normal 2 2 21" xfId="60" xr:uid="{00000000-0005-0000-0000-000032000000}"/>
    <cellStyle name="Normal 2 2 22" xfId="63" xr:uid="{00000000-0005-0000-0000-000033000000}"/>
    <cellStyle name="Normal 2 2 23" xfId="67" xr:uid="{00000000-0005-0000-0000-000034000000}"/>
    <cellStyle name="Normal 2 2 24" xfId="70" xr:uid="{00000000-0005-0000-0000-000035000000}"/>
    <cellStyle name="Normal 2 2 25" xfId="73" xr:uid="{00000000-0005-0000-0000-000036000000}"/>
    <cellStyle name="Normal 2 2 26" xfId="76" xr:uid="{00000000-0005-0000-0000-000037000000}"/>
    <cellStyle name="Normal 2 2 27" xfId="79" xr:uid="{00000000-0005-0000-0000-000038000000}"/>
    <cellStyle name="Normal 2 2 28" xfId="82" xr:uid="{00000000-0005-0000-0000-000039000000}"/>
    <cellStyle name="Normal 2 2 29" xfId="85" xr:uid="{00000000-0005-0000-0000-00003A000000}"/>
    <cellStyle name="Normal 2 2 3" xfId="5" xr:uid="{00000000-0005-0000-0000-00003B000000}"/>
    <cellStyle name="Normal 2 2 30" xfId="88" xr:uid="{00000000-0005-0000-0000-00003C000000}"/>
    <cellStyle name="Normal 2 2 31" xfId="91" xr:uid="{00000000-0005-0000-0000-00003D000000}"/>
    <cellStyle name="Normal 2 2 32" xfId="94" xr:uid="{00000000-0005-0000-0000-00003E000000}"/>
    <cellStyle name="Normal 2 2 33" xfId="97" xr:uid="{00000000-0005-0000-0000-00003F000000}"/>
    <cellStyle name="Normal 2 2 34" xfId="100" xr:uid="{00000000-0005-0000-0000-000040000000}"/>
    <cellStyle name="Normal 2 2 35" xfId="103" xr:uid="{00000000-0005-0000-0000-000041000000}"/>
    <cellStyle name="Normal 2 2 36" xfId="106" xr:uid="{8712F44C-F847-4A8A-81D1-A419B4E958D0}"/>
    <cellStyle name="Normal 2 2 37" xfId="109" xr:uid="{D8E62C9C-253F-46AC-8BFD-F63D0FB89E77}"/>
    <cellStyle name="Normal 2 2 38" xfId="112" xr:uid="{71C4C276-EFCD-4266-A463-21E9F51C6A31}"/>
    <cellStyle name="Normal 2 2 39" xfId="115" xr:uid="{1230934D-4F78-41D6-AD6C-9F09DD6A4CA4}"/>
    <cellStyle name="Normal 2 2 4" xfId="6" xr:uid="{00000000-0005-0000-0000-000042000000}"/>
    <cellStyle name="Normal 2 2 40" xfId="118" xr:uid="{0EA21DAD-9E75-45AD-8214-F3EF33FEB063}"/>
    <cellStyle name="Normal 2 2 41" xfId="121" xr:uid="{04D72768-2BC7-43B5-A5FB-4BE39F5BC648}"/>
    <cellStyle name="Normal 2 2 42" xfId="124" xr:uid="{8762C9D6-0D1A-4A99-9CFE-A589EB3B5054}"/>
    <cellStyle name="Normal 2 2 43" xfId="127" xr:uid="{4F93B811-E1ED-4CBE-86A8-B0046D2C278B}"/>
    <cellStyle name="Normal 2 2 44" xfId="130" xr:uid="{9D1EFE06-B7DA-4BAD-ABCF-819862FF9EBA}"/>
    <cellStyle name="Normal 2 2 45" xfId="133" xr:uid="{B351C939-F89E-4B7B-8B1F-08F53963CB6F}"/>
    <cellStyle name="Normal 2 2 46" xfId="136" xr:uid="{1739B6C2-AC87-4289-BC1A-79BB3E22B24F}"/>
    <cellStyle name="Normal 2 2 47" xfId="139" xr:uid="{6496334B-C470-4BAA-95A4-2421AC8FD709}"/>
    <cellStyle name="Normal 2 2 48" xfId="142" xr:uid="{ECBA67A9-04E1-40DA-9E42-6855448D9F1D}"/>
    <cellStyle name="Normal 2 2 49" xfId="145" xr:uid="{2F5A8B69-39EE-4952-96E9-3A3D08CC84E1}"/>
    <cellStyle name="Normal 2 2 5" xfId="8" xr:uid="{00000000-0005-0000-0000-000043000000}"/>
    <cellStyle name="Normal 2 2 50" xfId="148" xr:uid="{49020DDA-D904-43F7-8ABE-A7886887137B}"/>
    <cellStyle name="Normal 2 2 51" xfId="151" xr:uid="{286D8DF1-2799-4B6F-AF21-7A56401E92C0}"/>
    <cellStyle name="Normal 2 2 52" xfId="154" xr:uid="{2E0626B4-FEEA-4E1C-9CF0-48C53E257CA9}"/>
    <cellStyle name="Normal 2 2 53" xfId="157" xr:uid="{FBEC007B-8C79-4B9A-A1E3-4DBECAA2DA94}"/>
    <cellStyle name="Normal 2 2 54" xfId="160" xr:uid="{2EF9BB6E-6E2B-4AC8-A984-9693D5B8A91E}"/>
    <cellStyle name="Normal 2 2 55" xfId="163" xr:uid="{A1FFC42D-50D3-4CBF-AB41-8C317D9E9243}"/>
    <cellStyle name="Normal 2 2 56" xfId="166" xr:uid="{EC1BA71D-AF51-48DB-9D7F-351FFE7FF3D3}"/>
    <cellStyle name="Normal 2 2 57" xfId="169" xr:uid="{20CAE43D-6F4C-40A0-8606-44319ED370E8}"/>
    <cellStyle name="Normal 2 2 58" xfId="173" xr:uid="{05963346-9841-4C35-A69C-BD026A3B9BB1}"/>
    <cellStyle name="Normal 2 2 59" xfId="177" xr:uid="{4DE04249-5CAA-4D2B-9816-13F73B75F254}"/>
    <cellStyle name="Normal 2 2 6" xfId="14" xr:uid="{00000000-0005-0000-0000-000044000000}"/>
    <cellStyle name="Normal 2 2 60" xfId="181" xr:uid="{A540A50D-78A6-4C03-91C9-4B906362B1C6}"/>
    <cellStyle name="Normal 2 2 61" xfId="184" xr:uid="{B014EA2B-D873-4568-81DB-D533BDA31546}"/>
    <cellStyle name="Normal 2 2 62" xfId="187" xr:uid="{6AA084C8-64FA-46D9-BAD3-439BA9A311F7}"/>
    <cellStyle name="Normal 2 2 63" xfId="197" xr:uid="{D88AD093-0816-484F-BA26-7F1F7C5814AE}"/>
    <cellStyle name="Normal 2 2 7" xfId="17" xr:uid="{00000000-0005-0000-0000-000045000000}"/>
    <cellStyle name="Normal 2 2 8" xfId="20" xr:uid="{00000000-0005-0000-0000-000046000000}"/>
    <cellStyle name="Normal 2 2 9" xfId="23" xr:uid="{00000000-0005-0000-0000-000047000000}"/>
    <cellStyle name="Normal 2 3" xfId="174" xr:uid="{B563B70D-EEF7-4661-9D33-86DDF0EE8BC5}"/>
    <cellStyle name="Normal 2 4" xfId="178" xr:uid="{139599FD-B4EC-4C32-8F32-F02FCF29493D}"/>
    <cellStyle name="Normal 3" xfId="170" xr:uid="{D4659B22-9E37-4039-8689-56CFA5B2D489}"/>
    <cellStyle name="Normal 4 2" xfId="7" xr:uid="{00000000-0005-0000-0000-000048000000}"/>
    <cellStyle name="Normal 5" xfId="13" xr:uid="{00000000-0005-0000-0000-000049000000}"/>
    <cellStyle name="Normal 5 10" xfId="40" xr:uid="{00000000-0005-0000-0000-00004A000000}"/>
    <cellStyle name="Normal 5 11" xfId="43" xr:uid="{00000000-0005-0000-0000-00004B000000}"/>
    <cellStyle name="Normal 5 12" xfId="46" xr:uid="{00000000-0005-0000-0000-00004C000000}"/>
    <cellStyle name="Normal 5 13" xfId="49" xr:uid="{00000000-0005-0000-0000-00004D000000}"/>
    <cellStyle name="Normal 5 14" xfId="52" xr:uid="{00000000-0005-0000-0000-00004E000000}"/>
    <cellStyle name="Normal 5 15" xfId="54" xr:uid="{00000000-0005-0000-0000-00004F000000}"/>
    <cellStyle name="Normal 5 16" xfId="59" xr:uid="{00000000-0005-0000-0000-000050000000}"/>
    <cellStyle name="Normal 5 17" xfId="62" xr:uid="{00000000-0005-0000-0000-000051000000}"/>
    <cellStyle name="Normal 5 18" xfId="66" xr:uid="{00000000-0005-0000-0000-000052000000}"/>
    <cellStyle name="Normal 5 19" xfId="69" xr:uid="{00000000-0005-0000-0000-000053000000}"/>
    <cellStyle name="Normal 5 2" xfId="16" xr:uid="{00000000-0005-0000-0000-000054000000}"/>
    <cellStyle name="Normal 5 2 10" xfId="211" xr:uid="{B421F8CE-4546-41FC-8CD3-066EA071D376}"/>
    <cellStyle name="Normal 5 2 11" xfId="213" xr:uid="{215FEDBB-5A34-43A0-A8A5-CDF4A5AAEC0F}"/>
    <cellStyle name="Normal 5 2 12" xfId="215" xr:uid="{EE59FEB1-80BC-4E71-B83A-1562F3C4CFA7}"/>
    <cellStyle name="Normal 5 2 13" xfId="217" xr:uid="{8562E56C-4573-45F2-8860-3C56A069910B}"/>
    <cellStyle name="Normal 5 2 14" xfId="219" xr:uid="{B9756F02-5FE8-42CF-953A-0A3278F6F06C}"/>
    <cellStyle name="Normal 5 2 15" xfId="221" xr:uid="{772BBF05-922B-4E9D-90E7-2CDA4698947B}"/>
    <cellStyle name="Normal 5 2 16" xfId="223" xr:uid="{3550C89F-F924-4DB1-B7F7-6375FF87A17C}"/>
    <cellStyle name="Normal 5 2 17" xfId="225" xr:uid="{442D4961-991A-486E-A054-CCED2BC3634F}"/>
    <cellStyle name="Normal 5 2 18" xfId="227" xr:uid="{355D515C-1ED8-4C27-846A-A46D199143FC}"/>
    <cellStyle name="Normal 5 2 19" xfId="229" xr:uid="{3F28350A-1EDF-4643-BDDB-4CE2549215A9}"/>
    <cellStyle name="Normal 5 2 2" xfId="189" xr:uid="{B7E89306-6D98-4205-A678-9923774FDAE0}"/>
    <cellStyle name="Normal 5 2 20" xfId="231" xr:uid="{2CCF3DAD-0D32-4F85-A306-A37165236C78}"/>
    <cellStyle name="Normal 5 2 3" xfId="192" xr:uid="{2D19C838-9889-4A80-9882-79D137FB240B}"/>
    <cellStyle name="Normal 5 2 4" xfId="195" xr:uid="{34DCB3B0-54DD-426E-802F-87C62C083346}"/>
    <cellStyle name="Normal 5 2 5" xfId="199" xr:uid="{FE22E907-8274-4DCE-BFBC-3608D9DBF4B8}"/>
    <cellStyle name="Normal 5 2 6" xfId="202" xr:uid="{4B32C1CE-11B5-477F-9167-D7D64A5A1273}"/>
    <cellStyle name="Normal 5 2 7" xfId="205" xr:uid="{4C3BEDB8-3D71-4060-A97A-88A3C1343E27}"/>
    <cellStyle name="Normal 5 2 8" xfId="207" xr:uid="{3B0B76B7-C70B-480B-9016-F366470142D0}"/>
    <cellStyle name="Normal 5 2 9" xfId="209" xr:uid="{153B7078-41F9-450B-B07D-C2891E2B433A}"/>
    <cellStyle name="Normal 5 20" xfId="72" xr:uid="{00000000-0005-0000-0000-000055000000}"/>
    <cellStyle name="Normal 5 21" xfId="75" xr:uid="{00000000-0005-0000-0000-000056000000}"/>
    <cellStyle name="Normal 5 22" xfId="78" xr:uid="{00000000-0005-0000-0000-000057000000}"/>
    <cellStyle name="Normal 5 23" xfId="81" xr:uid="{00000000-0005-0000-0000-000058000000}"/>
    <cellStyle name="Normal 5 24" xfId="84" xr:uid="{00000000-0005-0000-0000-000059000000}"/>
    <cellStyle name="Normal 5 25" xfId="87" xr:uid="{00000000-0005-0000-0000-00005A000000}"/>
    <cellStyle name="Normal 5 26" xfId="90" xr:uid="{00000000-0005-0000-0000-00005B000000}"/>
    <cellStyle name="Normal 5 27" xfId="93" xr:uid="{00000000-0005-0000-0000-00005C000000}"/>
    <cellStyle name="Normal 5 28" xfId="96" xr:uid="{00000000-0005-0000-0000-00005D000000}"/>
    <cellStyle name="Normal 5 29" xfId="99" xr:uid="{00000000-0005-0000-0000-00005E000000}"/>
    <cellStyle name="Normal 5 3" xfId="19" xr:uid="{00000000-0005-0000-0000-00005F000000}"/>
    <cellStyle name="Normal 5 30" xfId="102" xr:uid="{00000000-0005-0000-0000-000060000000}"/>
    <cellStyle name="Normal 5 31" xfId="105" xr:uid="{99B424FD-3706-4ABE-BC09-30257EF93581}"/>
    <cellStyle name="Normal 5 32" xfId="108" xr:uid="{936EF4A0-A10C-4A88-8D2E-F2FECD2AD09F}"/>
    <cellStyle name="Normal 5 33" xfId="111" xr:uid="{F87A110E-76EB-4341-9CE6-6B7D469A5230}"/>
    <cellStyle name="Normal 5 34" xfId="114" xr:uid="{9D8A5FEF-7BE0-47DA-A4AF-01B1A069BE7E}"/>
    <cellStyle name="Normal 5 35" xfId="117" xr:uid="{812FA277-5149-4377-8167-2D29FD1FE53F}"/>
    <cellStyle name="Normal 5 36" xfId="120" xr:uid="{B079433F-E475-4908-A6AA-393386EDCEB1}"/>
    <cellStyle name="Normal 5 37" xfId="123" xr:uid="{4EEC6BD4-7737-45EB-B57E-2F1DFBEA17C3}"/>
    <cellStyle name="Normal 5 38" xfId="126" xr:uid="{0B320933-2304-4D0F-8A65-09A4FE8496A3}"/>
    <cellStyle name="Normal 5 39" xfId="129" xr:uid="{618FED7E-2011-45DC-9DB6-193816D5899A}"/>
    <cellStyle name="Normal 5 4" xfId="22" xr:uid="{00000000-0005-0000-0000-000061000000}"/>
    <cellStyle name="Normal 5 40" xfId="132" xr:uid="{E24B879D-D6F4-4220-A611-CFB64C673873}"/>
    <cellStyle name="Normal 5 41" xfId="135" xr:uid="{08E46F49-6B86-4E2B-A99C-8213046BB3CB}"/>
    <cellStyle name="Normal 5 42" xfId="138" xr:uid="{C806E834-DE25-4BD1-ACA3-EE7B953ACDAE}"/>
    <cellStyle name="Normal 5 43" xfId="141" xr:uid="{C5E0090F-9BA3-4DCD-90BD-681B16A50300}"/>
    <cellStyle name="Normal 5 44" xfId="144" xr:uid="{8578660F-5E63-49C7-9A51-636D64805E3E}"/>
    <cellStyle name="Normal 5 45" xfId="147" xr:uid="{D05C8B09-EDAA-40C3-AEC3-ABD3BF52AFBB}"/>
    <cellStyle name="Normal 5 46" xfId="150" xr:uid="{736A61A8-FE74-47AB-A9FC-93441E25925B}"/>
    <cellStyle name="Normal 5 47" xfId="153" xr:uid="{5D444A04-FB39-4079-93D9-924128E2A9FE}"/>
    <cellStyle name="Normal 5 48" xfId="156" xr:uid="{C7088674-6CB6-40F4-9635-9C231B4C9FEF}"/>
    <cellStyle name="Normal 5 49" xfId="159" xr:uid="{19F4A3F0-36C5-488E-8567-543EDB01A6BB}"/>
    <cellStyle name="Normal 5 5" xfId="25" xr:uid="{00000000-0005-0000-0000-000062000000}"/>
    <cellStyle name="Normal 5 50" xfId="162" xr:uid="{9562960F-5329-47A4-9F1A-E7A76CE6326C}"/>
    <cellStyle name="Normal 5 51" xfId="165" xr:uid="{5729B188-DD1C-43A1-A799-D9C82832E153}"/>
    <cellStyle name="Normal 5 52" xfId="168" xr:uid="{EFD1EECF-30FF-4B0A-80E3-E02B8A29CFE7}"/>
    <cellStyle name="Normal 5 53" xfId="172" xr:uid="{504484DA-73C8-4A8B-BA12-D6266B51A19F}"/>
    <cellStyle name="Normal 5 54" xfId="176" xr:uid="{FB7E8F20-936E-46AF-880A-4F23E0DF885A}"/>
    <cellStyle name="Normal 5 55" xfId="180" xr:uid="{3311544D-06C7-4673-BA53-239555BB3859}"/>
    <cellStyle name="Normal 5 56" xfId="183" xr:uid="{2417E99F-1AEA-459E-9525-873A6ACE3D0C}"/>
    <cellStyle name="Normal 5 57" xfId="186" xr:uid="{A4DA0AF4-237F-4FE3-8CD0-1B198F8F073F}"/>
    <cellStyle name="Normal 5 6" xfId="28" xr:uid="{00000000-0005-0000-0000-000063000000}"/>
    <cellStyle name="Normal 5 7" xfId="31" xr:uid="{00000000-0005-0000-0000-000064000000}"/>
    <cellStyle name="Normal 5 8" xfId="34" xr:uid="{00000000-0005-0000-0000-000065000000}"/>
    <cellStyle name="Normal 5 9" xfId="37" xr:uid="{00000000-0005-0000-0000-000066000000}"/>
    <cellStyle name="Normal 8" xfId="2" xr:uid="{00000000-0005-0000-0000-000067000000}"/>
    <cellStyle name="Normal 8 2" xfId="56" xr:uid="{00000000-0005-0000-0000-00006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E3FDD8B7-845F-4072-9284-ED8909394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PAAASINE%20INICIAL%202024%20.xlsx" TargetMode="External"/><Relationship Id="rId1" Type="http://schemas.openxmlformats.org/officeDocument/2006/relationships/externalLinkPath" Target="/Users/arqon/OneDrive/Escritorio/2024/PAAASINE%202024/MODIFICACIONES/PUBLICACI&#211;N%20DE%20MENSUALES/PAAASINE%20INICIAL%20202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AASINE INICIAL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012"/>
      <sheetName val="OF13"/>
      <sheetName val="OF14"/>
      <sheetName val="OF15"/>
      <sheetName val="OF16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4B60E-8B69-47C8-ACC4-88180CAB2C08}">
  <dimension ref="A1:AD29"/>
  <sheetViews>
    <sheetView tabSelected="1" topLeftCell="A2" zoomScale="90" zoomScaleNormal="90" workbookViewId="0">
      <selection activeCell="A11" sqref="A11:XFD23556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1</v>
      </c>
    </row>
    <row r="2" spans="1:30" ht="22.2" x14ac:dyDescent="0.3">
      <c r="AD2" s="17" t="s">
        <v>2</v>
      </c>
    </row>
    <row r="3" spans="1:30" ht="22.2" x14ac:dyDescent="0.3">
      <c r="AD3" s="17" t="s">
        <v>3</v>
      </c>
    </row>
    <row r="7" spans="1:30" ht="25.8" x14ac:dyDescent="0.5">
      <c r="A7" s="18" t="s">
        <v>44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5" t="s">
        <v>14</v>
      </c>
      <c r="B10" s="5" t="s">
        <v>45</v>
      </c>
      <c r="C10" s="5" t="s">
        <v>36</v>
      </c>
      <c r="D10" s="5" t="s">
        <v>15</v>
      </c>
      <c r="E10" s="5" t="s">
        <v>4</v>
      </c>
      <c r="F10" s="5" t="s">
        <v>16</v>
      </c>
      <c r="G10" s="5" t="s">
        <v>17</v>
      </c>
      <c r="H10" s="6" t="s">
        <v>5</v>
      </c>
      <c r="I10" s="12" t="s">
        <v>18</v>
      </c>
      <c r="J10" s="6" t="s">
        <v>6</v>
      </c>
      <c r="K10" s="6" t="s">
        <v>7</v>
      </c>
      <c r="L10" s="6" t="s">
        <v>8</v>
      </c>
      <c r="M10" s="6" t="s">
        <v>9</v>
      </c>
      <c r="N10" s="6" t="s">
        <v>10</v>
      </c>
      <c r="O10" s="7" t="s">
        <v>11</v>
      </c>
      <c r="P10" s="6" t="s">
        <v>19</v>
      </c>
      <c r="Q10" s="7" t="s">
        <v>12</v>
      </c>
      <c r="R10" s="8" t="s">
        <v>13</v>
      </c>
      <c r="S10" s="8" t="s">
        <v>20</v>
      </c>
      <c r="T10" s="8" t="s">
        <v>21</v>
      </c>
      <c r="U10" s="8" t="s">
        <v>22</v>
      </c>
      <c r="V10" s="8" t="s">
        <v>23</v>
      </c>
      <c r="W10" s="8" t="s">
        <v>24</v>
      </c>
      <c r="X10" s="8" t="s">
        <v>25</v>
      </c>
      <c r="Y10" s="8" t="s">
        <v>26</v>
      </c>
      <c r="Z10" s="8" t="s">
        <v>27</v>
      </c>
      <c r="AA10" s="8" t="s">
        <v>28</v>
      </c>
      <c r="AB10" s="8" t="s">
        <v>29</v>
      </c>
      <c r="AC10" s="8" t="s">
        <v>30</v>
      </c>
      <c r="AD10" s="8" t="s">
        <v>31</v>
      </c>
    </row>
    <row r="11" spans="1:30" s="27" customFormat="1" ht="55.2" x14ac:dyDescent="0.25">
      <c r="A11" s="21" t="s">
        <v>32</v>
      </c>
      <c r="B11" s="21" t="s">
        <v>33</v>
      </c>
      <c r="C11" s="21" t="s">
        <v>33</v>
      </c>
      <c r="D11" s="22" t="s">
        <v>0</v>
      </c>
      <c r="E11" s="23" t="s">
        <v>34</v>
      </c>
      <c r="F11" s="22" t="s">
        <v>46</v>
      </c>
      <c r="G11" s="23" t="s">
        <v>39</v>
      </c>
      <c r="H11" s="9">
        <v>22104</v>
      </c>
      <c r="I11" s="24" t="s">
        <v>43</v>
      </c>
      <c r="J11" s="9" t="s">
        <v>47</v>
      </c>
      <c r="K11" s="25" t="s">
        <v>48</v>
      </c>
      <c r="L11" s="26" t="s">
        <v>49</v>
      </c>
      <c r="M11" s="10" t="s">
        <v>50</v>
      </c>
      <c r="N11" s="11" t="s">
        <v>51</v>
      </c>
      <c r="O11" s="26">
        <v>171</v>
      </c>
      <c r="P11" s="26">
        <v>232</v>
      </c>
      <c r="Q11" s="26" t="s">
        <v>42</v>
      </c>
      <c r="R11" s="26">
        <v>39672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12992</v>
      </c>
      <c r="Z11" s="26">
        <v>26680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55.2" x14ac:dyDescent="0.25">
      <c r="A12" s="21" t="s">
        <v>32</v>
      </c>
      <c r="B12" s="21" t="s">
        <v>33</v>
      </c>
      <c r="C12" s="21" t="s">
        <v>33</v>
      </c>
      <c r="D12" s="22" t="s">
        <v>0</v>
      </c>
      <c r="E12" s="23" t="s">
        <v>34</v>
      </c>
      <c r="F12" s="22" t="s">
        <v>52</v>
      </c>
      <c r="G12" s="23" t="s">
        <v>39</v>
      </c>
      <c r="H12" s="9">
        <v>22104</v>
      </c>
      <c r="I12" s="24" t="s">
        <v>43</v>
      </c>
      <c r="J12" s="9" t="s">
        <v>47</v>
      </c>
      <c r="K12" s="25" t="s">
        <v>48</v>
      </c>
      <c r="L12" s="26" t="s">
        <v>49</v>
      </c>
      <c r="M12" s="10" t="s">
        <v>50</v>
      </c>
      <c r="N12" s="11" t="s">
        <v>51</v>
      </c>
      <c r="O12" s="26">
        <v>288</v>
      </c>
      <c r="P12" s="26">
        <v>232</v>
      </c>
      <c r="Q12" s="26" t="s">
        <v>53</v>
      </c>
      <c r="R12" s="26">
        <v>66816</v>
      </c>
      <c r="S12" s="26">
        <v>0</v>
      </c>
      <c r="T12" s="26">
        <v>0</v>
      </c>
      <c r="U12" s="26">
        <v>0</v>
      </c>
      <c r="V12" s="26">
        <v>0</v>
      </c>
      <c r="W12" s="26">
        <v>66816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13.8" x14ac:dyDescent="0.25">
      <c r="A13" s="21" t="s">
        <v>32</v>
      </c>
      <c r="B13" s="21" t="s">
        <v>33</v>
      </c>
      <c r="C13" s="21" t="s">
        <v>33</v>
      </c>
      <c r="D13" s="22" t="s">
        <v>0</v>
      </c>
      <c r="E13" s="23" t="s">
        <v>34</v>
      </c>
      <c r="F13" s="22" t="s">
        <v>52</v>
      </c>
      <c r="G13" s="23" t="s">
        <v>39</v>
      </c>
      <c r="H13" s="9">
        <v>32701</v>
      </c>
      <c r="I13" s="24" t="s">
        <v>54</v>
      </c>
      <c r="J13" s="9" t="s">
        <v>49</v>
      </c>
      <c r="K13" s="25" t="s">
        <v>55</v>
      </c>
      <c r="L13" s="26" t="s">
        <v>49</v>
      </c>
      <c r="M13" s="10" t="s">
        <v>50</v>
      </c>
      <c r="N13" s="11" t="s">
        <v>56</v>
      </c>
      <c r="O13" s="26">
        <v>10</v>
      </c>
      <c r="P13" s="26">
        <v>2594.5</v>
      </c>
      <c r="Q13" s="26" t="s">
        <v>57</v>
      </c>
      <c r="R13" s="26">
        <v>25945</v>
      </c>
      <c r="S13" s="26">
        <v>0</v>
      </c>
      <c r="T13" s="26">
        <v>25945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27.6" x14ac:dyDescent="0.25">
      <c r="A14" s="21" t="s">
        <v>32</v>
      </c>
      <c r="B14" s="21" t="s">
        <v>33</v>
      </c>
      <c r="C14" s="21" t="s">
        <v>33</v>
      </c>
      <c r="D14" s="22" t="s">
        <v>0</v>
      </c>
      <c r="E14" s="23" t="s">
        <v>34</v>
      </c>
      <c r="F14" s="22" t="s">
        <v>58</v>
      </c>
      <c r="G14" s="23" t="s">
        <v>39</v>
      </c>
      <c r="H14" s="9">
        <v>33401</v>
      </c>
      <c r="I14" s="24" t="s">
        <v>59</v>
      </c>
      <c r="J14" s="9" t="s">
        <v>49</v>
      </c>
      <c r="K14" s="25" t="s">
        <v>60</v>
      </c>
      <c r="L14" s="26" t="s">
        <v>49</v>
      </c>
      <c r="M14" s="10" t="s">
        <v>50</v>
      </c>
      <c r="N14" s="11" t="s">
        <v>56</v>
      </c>
      <c r="O14" s="26">
        <v>6</v>
      </c>
      <c r="P14" s="26">
        <v>40255</v>
      </c>
      <c r="Q14" s="26" t="s">
        <v>53</v>
      </c>
      <c r="R14" s="26">
        <v>241530</v>
      </c>
      <c r="S14" s="26">
        <v>0</v>
      </c>
      <c r="T14" s="26">
        <v>0</v>
      </c>
      <c r="U14" s="26">
        <v>0</v>
      </c>
      <c r="V14" s="26">
        <v>80466</v>
      </c>
      <c r="W14" s="26">
        <v>0</v>
      </c>
      <c r="X14" s="26">
        <v>0</v>
      </c>
      <c r="Y14" s="26">
        <v>80466</v>
      </c>
      <c r="Z14" s="26">
        <v>0</v>
      </c>
      <c r="AA14" s="26">
        <v>0</v>
      </c>
      <c r="AB14" s="26">
        <v>80598</v>
      </c>
      <c r="AC14" s="26">
        <v>0</v>
      </c>
      <c r="AD14" s="26">
        <v>0</v>
      </c>
    </row>
    <row r="15" spans="1:30" s="27" customFormat="1" ht="27.6" x14ac:dyDescent="0.25">
      <c r="A15" s="21" t="s">
        <v>32</v>
      </c>
      <c r="B15" s="21" t="s">
        <v>33</v>
      </c>
      <c r="C15" s="21" t="s">
        <v>33</v>
      </c>
      <c r="D15" s="22" t="s">
        <v>0</v>
      </c>
      <c r="E15" s="23" t="s">
        <v>34</v>
      </c>
      <c r="F15" s="22" t="s">
        <v>52</v>
      </c>
      <c r="G15" s="23" t="s">
        <v>39</v>
      </c>
      <c r="H15" s="9">
        <v>33602</v>
      </c>
      <c r="I15" s="24" t="s">
        <v>40</v>
      </c>
      <c r="J15" s="9" t="s">
        <v>49</v>
      </c>
      <c r="K15" s="25" t="s">
        <v>61</v>
      </c>
      <c r="L15" s="26" t="s">
        <v>49</v>
      </c>
      <c r="M15" s="10" t="s">
        <v>50</v>
      </c>
      <c r="N15" s="11" t="s">
        <v>56</v>
      </c>
      <c r="O15" s="26">
        <v>5</v>
      </c>
      <c r="P15" s="26">
        <v>5220</v>
      </c>
      <c r="Q15" s="26" t="s">
        <v>57</v>
      </c>
      <c r="R15" s="26">
        <v>26100</v>
      </c>
      <c r="S15" s="26">
        <v>0</v>
      </c>
      <c r="T15" s="26">
        <v>0</v>
      </c>
      <c r="U15" s="26">
        <v>0</v>
      </c>
      <c r="V15" s="26">
        <v>5220</v>
      </c>
      <c r="W15" s="26">
        <v>5220</v>
      </c>
      <c r="X15" s="26">
        <v>0</v>
      </c>
      <c r="Y15" s="26">
        <v>0</v>
      </c>
      <c r="Z15" s="26">
        <v>5220</v>
      </c>
      <c r="AA15" s="26">
        <v>0</v>
      </c>
      <c r="AB15" s="26">
        <v>5220</v>
      </c>
      <c r="AC15" s="26">
        <v>0</v>
      </c>
      <c r="AD15" s="26">
        <v>5220</v>
      </c>
    </row>
    <row r="16" spans="1:30" s="27" customFormat="1" ht="69" x14ac:dyDescent="0.25">
      <c r="A16" s="21" t="s">
        <v>32</v>
      </c>
      <c r="B16" s="21" t="s">
        <v>33</v>
      </c>
      <c r="C16" s="21" t="s">
        <v>33</v>
      </c>
      <c r="D16" s="22" t="s">
        <v>0</v>
      </c>
      <c r="E16" s="23" t="s">
        <v>34</v>
      </c>
      <c r="F16" s="22" t="s">
        <v>52</v>
      </c>
      <c r="G16" s="23" t="s">
        <v>39</v>
      </c>
      <c r="H16" s="9">
        <v>33604</v>
      </c>
      <c r="I16" s="24" t="s">
        <v>62</v>
      </c>
      <c r="J16" s="9" t="s">
        <v>49</v>
      </c>
      <c r="K16" s="25" t="s">
        <v>63</v>
      </c>
      <c r="L16" s="26" t="s">
        <v>49</v>
      </c>
      <c r="M16" s="10" t="s">
        <v>50</v>
      </c>
      <c r="N16" s="11" t="s">
        <v>41</v>
      </c>
      <c r="O16" s="26">
        <v>192</v>
      </c>
      <c r="P16" s="26">
        <v>108.5</v>
      </c>
      <c r="Q16" s="26" t="s">
        <v>42</v>
      </c>
      <c r="R16" s="26">
        <v>20832</v>
      </c>
      <c r="S16" s="26">
        <v>0</v>
      </c>
      <c r="T16" s="26">
        <v>7812</v>
      </c>
      <c r="U16" s="26">
        <v>0</v>
      </c>
      <c r="V16" s="26">
        <v>13020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</row>
    <row r="17" spans="1:30" s="27" customFormat="1" ht="55.2" x14ac:dyDescent="0.25">
      <c r="A17" s="21" t="s">
        <v>32</v>
      </c>
      <c r="B17" s="21" t="s">
        <v>33</v>
      </c>
      <c r="C17" s="21" t="s">
        <v>33</v>
      </c>
      <c r="D17" s="22" t="s">
        <v>0</v>
      </c>
      <c r="E17" s="23" t="s">
        <v>34</v>
      </c>
      <c r="F17" s="22" t="s">
        <v>64</v>
      </c>
      <c r="G17" s="23" t="s">
        <v>39</v>
      </c>
      <c r="H17" s="9">
        <v>33605</v>
      </c>
      <c r="I17" s="24" t="s">
        <v>65</v>
      </c>
      <c r="J17" s="9" t="s">
        <v>49</v>
      </c>
      <c r="K17" s="25" t="s">
        <v>66</v>
      </c>
      <c r="L17" s="26" t="s">
        <v>49</v>
      </c>
      <c r="M17" s="10" t="s">
        <v>50</v>
      </c>
      <c r="N17" s="11" t="s">
        <v>67</v>
      </c>
      <c r="O17" s="26">
        <v>6</v>
      </c>
      <c r="P17" s="26">
        <v>20900</v>
      </c>
      <c r="Q17" s="26" t="s">
        <v>53</v>
      </c>
      <c r="R17" s="26">
        <v>125400</v>
      </c>
      <c r="S17" s="26">
        <v>20900</v>
      </c>
      <c r="T17" s="26">
        <v>0</v>
      </c>
      <c r="U17" s="26">
        <v>20900</v>
      </c>
      <c r="V17" s="26">
        <v>0</v>
      </c>
      <c r="W17" s="26">
        <v>20900</v>
      </c>
      <c r="X17" s="26">
        <v>0</v>
      </c>
      <c r="Y17" s="26">
        <v>20900</v>
      </c>
      <c r="Z17" s="26">
        <v>0</v>
      </c>
      <c r="AA17" s="26">
        <v>20900</v>
      </c>
      <c r="AB17" s="26">
        <v>0</v>
      </c>
      <c r="AC17" s="26">
        <v>20900</v>
      </c>
      <c r="AD17" s="26">
        <v>0</v>
      </c>
    </row>
    <row r="18" spans="1:30" s="27" customFormat="1" ht="41.4" x14ac:dyDescent="0.25">
      <c r="A18" s="21" t="s">
        <v>32</v>
      </c>
      <c r="B18" s="21" t="s">
        <v>33</v>
      </c>
      <c r="C18" s="21" t="s">
        <v>33</v>
      </c>
      <c r="D18" s="22" t="s">
        <v>0</v>
      </c>
      <c r="E18" s="23" t="s">
        <v>34</v>
      </c>
      <c r="F18" s="22" t="s">
        <v>46</v>
      </c>
      <c r="G18" s="23" t="s">
        <v>39</v>
      </c>
      <c r="H18" s="9">
        <v>37101</v>
      </c>
      <c r="I18" s="24" t="s">
        <v>68</v>
      </c>
      <c r="J18" s="9" t="s">
        <v>49</v>
      </c>
      <c r="K18" s="25" t="s">
        <v>69</v>
      </c>
      <c r="L18" s="26" t="s">
        <v>70</v>
      </c>
      <c r="M18" s="10" t="s">
        <v>35</v>
      </c>
      <c r="N18" s="11" t="s">
        <v>71</v>
      </c>
      <c r="O18" s="26">
        <v>32</v>
      </c>
      <c r="P18" s="26">
        <v>9906</v>
      </c>
      <c r="Q18" s="26" t="s">
        <v>57</v>
      </c>
      <c r="R18" s="26">
        <v>316992</v>
      </c>
      <c r="S18" s="26">
        <v>0</v>
      </c>
      <c r="T18" s="26">
        <v>0</v>
      </c>
      <c r="U18" s="26">
        <v>0</v>
      </c>
      <c r="V18" s="26">
        <v>49530</v>
      </c>
      <c r="W18" s="26">
        <v>0</v>
      </c>
      <c r="X18" s="26">
        <v>0</v>
      </c>
      <c r="Y18" s="26">
        <v>89154</v>
      </c>
      <c r="Z18" s="26">
        <v>0</v>
      </c>
      <c r="AA18" s="26">
        <v>0</v>
      </c>
      <c r="AB18" s="26">
        <v>128778</v>
      </c>
      <c r="AC18" s="26">
        <v>49530</v>
      </c>
      <c r="AD18" s="26">
        <v>0</v>
      </c>
    </row>
    <row r="19" spans="1:30" s="27" customFormat="1" ht="41.4" x14ac:dyDescent="0.25">
      <c r="A19" s="21" t="s">
        <v>32</v>
      </c>
      <c r="B19" s="21" t="s">
        <v>33</v>
      </c>
      <c r="C19" s="21" t="s">
        <v>33</v>
      </c>
      <c r="D19" s="22" t="s">
        <v>0</v>
      </c>
      <c r="E19" s="23" t="s">
        <v>34</v>
      </c>
      <c r="F19" s="22" t="s">
        <v>52</v>
      </c>
      <c r="G19" s="23" t="s">
        <v>39</v>
      </c>
      <c r="H19" s="9">
        <v>37101</v>
      </c>
      <c r="I19" s="24" t="s">
        <v>68</v>
      </c>
      <c r="J19" s="9" t="s">
        <v>49</v>
      </c>
      <c r="K19" s="25" t="s">
        <v>69</v>
      </c>
      <c r="L19" s="26" t="s">
        <v>70</v>
      </c>
      <c r="M19" s="10" t="s">
        <v>35</v>
      </c>
      <c r="N19" s="11" t="s">
        <v>71</v>
      </c>
      <c r="O19" s="26">
        <v>16</v>
      </c>
      <c r="P19" s="26">
        <v>9906</v>
      </c>
      <c r="Q19" s="26" t="s">
        <v>57</v>
      </c>
      <c r="R19" s="26">
        <v>158496</v>
      </c>
      <c r="S19" s="26">
        <v>0</v>
      </c>
      <c r="T19" s="26">
        <v>99060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59436</v>
      </c>
      <c r="AD19" s="26">
        <v>0</v>
      </c>
    </row>
    <row r="20" spans="1:30" s="27" customFormat="1" ht="41.4" x14ac:dyDescent="0.25">
      <c r="A20" s="21" t="s">
        <v>32</v>
      </c>
      <c r="B20" s="21" t="s">
        <v>33</v>
      </c>
      <c r="C20" s="21" t="s">
        <v>33</v>
      </c>
      <c r="D20" s="22" t="s">
        <v>0</v>
      </c>
      <c r="E20" s="23" t="s">
        <v>34</v>
      </c>
      <c r="F20" s="22" t="s">
        <v>64</v>
      </c>
      <c r="G20" s="23" t="s">
        <v>39</v>
      </c>
      <c r="H20" s="9">
        <v>37101</v>
      </c>
      <c r="I20" s="24" t="s">
        <v>68</v>
      </c>
      <c r="J20" s="9" t="s">
        <v>49</v>
      </c>
      <c r="K20" s="25" t="s">
        <v>69</v>
      </c>
      <c r="L20" s="26" t="s">
        <v>70</v>
      </c>
      <c r="M20" s="10" t="s">
        <v>35</v>
      </c>
      <c r="N20" s="11" t="s">
        <v>71</v>
      </c>
      <c r="O20" s="26">
        <v>24</v>
      </c>
      <c r="P20" s="26">
        <v>9906</v>
      </c>
      <c r="Q20" s="26" t="s">
        <v>57</v>
      </c>
      <c r="R20" s="26">
        <v>237744</v>
      </c>
      <c r="S20" s="26">
        <v>19812</v>
      </c>
      <c r="T20" s="26">
        <v>19812</v>
      </c>
      <c r="U20" s="26">
        <v>19812</v>
      </c>
      <c r="V20" s="26">
        <v>19812</v>
      </c>
      <c r="W20" s="26">
        <v>19812</v>
      </c>
      <c r="X20" s="26">
        <v>19812</v>
      </c>
      <c r="Y20" s="26">
        <v>19812</v>
      </c>
      <c r="Z20" s="26">
        <v>19812</v>
      </c>
      <c r="AA20" s="26">
        <v>19812</v>
      </c>
      <c r="AB20" s="26">
        <v>19812</v>
      </c>
      <c r="AC20" s="26">
        <v>19812</v>
      </c>
      <c r="AD20" s="26">
        <v>19812</v>
      </c>
    </row>
    <row r="21" spans="1:30" s="27" customFormat="1" ht="69" x14ac:dyDescent="0.25">
      <c r="A21" s="21" t="s">
        <v>32</v>
      </c>
      <c r="B21" s="21" t="s">
        <v>33</v>
      </c>
      <c r="C21" s="21" t="s">
        <v>33</v>
      </c>
      <c r="D21" s="22" t="s">
        <v>0</v>
      </c>
      <c r="E21" s="23" t="s">
        <v>34</v>
      </c>
      <c r="F21" s="22" t="s">
        <v>58</v>
      </c>
      <c r="G21" s="23" t="s">
        <v>39</v>
      </c>
      <c r="H21" s="9">
        <v>37104</v>
      </c>
      <c r="I21" s="24" t="s">
        <v>72</v>
      </c>
      <c r="J21" s="9" t="s">
        <v>49</v>
      </c>
      <c r="K21" s="25" t="s">
        <v>69</v>
      </c>
      <c r="L21" s="26" t="s">
        <v>70</v>
      </c>
      <c r="M21" s="10" t="s">
        <v>35</v>
      </c>
      <c r="N21" s="11" t="s">
        <v>71</v>
      </c>
      <c r="O21" s="26">
        <v>14</v>
      </c>
      <c r="P21" s="26">
        <v>9906</v>
      </c>
      <c r="Q21" s="26" t="s">
        <v>57</v>
      </c>
      <c r="R21" s="26">
        <v>138684</v>
      </c>
      <c r="S21" s="26">
        <v>0</v>
      </c>
      <c r="T21" s="26">
        <v>0</v>
      </c>
      <c r="U21" s="26">
        <v>0</v>
      </c>
      <c r="V21" s="26">
        <v>19812</v>
      </c>
      <c r="W21" s="26">
        <v>0</v>
      </c>
      <c r="X21" s="26">
        <v>0</v>
      </c>
      <c r="Y21" s="26">
        <v>39624</v>
      </c>
      <c r="Z21" s="26">
        <v>0</v>
      </c>
      <c r="AA21" s="26">
        <v>0</v>
      </c>
      <c r="AB21" s="26">
        <v>59436</v>
      </c>
      <c r="AC21" s="26">
        <v>19812</v>
      </c>
      <c r="AD21" s="26">
        <v>0</v>
      </c>
    </row>
    <row r="22" spans="1:30" s="27" customFormat="1" ht="69" x14ac:dyDescent="0.25">
      <c r="A22" s="21" t="s">
        <v>32</v>
      </c>
      <c r="B22" s="21" t="s">
        <v>33</v>
      </c>
      <c r="C22" s="21" t="s">
        <v>33</v>
      </c>
      <c r="D22" s="22" t="s">
        <v>0</v>
      </c>
      <c r="E22" s="23" t="s">
        <v>34</v>
      </c>
      <c r="F22" s="22" t="s">
        <v>46</v>
      </c>
      <c r="G22" s="23" t="s">
        <v>39</v>
      </c>
      <c r="H22" s="9">
        <v>37104</v>
      </c>
      <c r="I22" s="24" t="s">
        <v>72</v>
      </c>
      <c r="J22" s="9" t="s">
        <v>49</v>
      </c>
      <c r="K22" s="25" t="s">
        <v>69</v>
      </c>
      <c r="L22" s="26" t="s">
        <v>70</v>
      </c>
      <c r="M22" s="10" t="s">
        <v>35</v>
      </c>
      <c r="N22" s="11" t="s">
        <v>71</v>
      </c>
      <c r="O22" s="26">
        <v>14</v>
      </c>
      <c r="P22" s="26">
        <v>9906</v>
      </c>
      <c r="Q22" s="26" t="s">
        <v>57</v>
      </c>
      <c r="R22" s="26">
        <v>138684</v>
      </c>
      <c r="S22" s="26">
        <v>0</v>
      </c>
      <c r="T22" s="26">
        <v>0</v>
      </c>
      <c r="U22" s="26">
        <v>0</v>
      </c>
      <c r="V22" s="26">
        <v>19812</v>
      </c>
      <c r="W22" s="26">
        <v>0</v>
      </c>
      <c r="X22" s="26">
        <v>0</v>
      </c>
      <c r="Y22" s="26">
        <v>39624</v>
      </c>
      <c r="Z22" s="26">
        <v>0</v>
      </c>
      <c r="AA22" s="26">
        <v>0</v>
      </c>
      <c r="AB22" s="26">
        <v>59436</v>
      </c>
      <c r="AC22" s="26">
        <v>19812</v>
      </c>
      <c r="AD22" s="26">
        <v>0</v>
      </c>
    </row>
    <row r="23" spans="1:30" s="27" customFormat="1" ht="13.8" x14ac:dyDescent="0.25">
      <c r="A23" s="21"/>
      <c r="B23" s="28"/>
      <c r="C23" s="28"/>
      <c r="D23" s="29"/>
      <c r="E23" s="30"/>
      <c r="F23" s="29"/>
      <c r="G23" s="30"/>
      <c r="H23" s="31"/>
      <c r="I23" s="32"/>
      <c r="J23" s="31"/>
      <c r="K23" s="33"/>
      <c r="L23" s="34"/>
      <c r="M23" s="35"/>
      <c r="N23" s="36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</row>
    <row r="25" spans="1:30" s="1" customFormat="1" x14ac:dyDescent="0.25">
      <c r="A25" s="13" t="s">
        <v>37</v>
      </c>
      <c r="B25" s="14"/>
      <c r="C25" s="14"/>
      <c r="D25" s="14"/>
      <c r="E25" s="14"/>
      <c r="F25" s="14"/>
      <c r="G25" s="14"/>
      <c r="H25" s="14"/>
      <c r="I25" s="15"/>
      <c r="K25" s="2"/>
      <c r="L25" s="3"/>
      <c r="M25" s="3"/>
      <c r="O25" s="4"/>
      <c r="R25" s="8">
        <f t="shared" ref="R25:AD25" si="0">SUM(R11:R24)</f>
        <v>1536895</v>
      </c>
      <c r="S25" s="8">
        <f t="shared" si="0"/>
        <v>40712</v>
      </c>
      <c r="T25" s="8">
        <f t="shared" si="0"/>
        <v>152629</v>
      </c>
      <c r="U25" s="8">
        <f t="shared" si="0"/>
        <v>40712</v>
      </c>
      <c r="V25" s="8">
        <f t="shared" si="0"/>
        <v>207672</v>
      </c>
      <c r="W25" s="8">
        <f t="shared" si="0"/>
        <v>112748</v>
      </c>
      <c r="X25" s="8">
        <f t="shared" si="0"/>
        <v>19812</v>
      </c>
      <c r="Y25" s="8">
        <f t="shared" si="0"/>
        <v>302572</v>
      </c>
      <c r="Z25" s="8">
        <f t="shared" si="0"/>
        <v>51712</v>
      </c>
      <c r="AA25" s="8">
        <f t="shared" si="0"/>
        <v>40712</v>
      </c>
      <c r="AB25" s="8">
        <f t="shared" si="0"/>
        <v>353280</v>
      </c>
      <c r="AC25" s="8">
        <f t="shared" si="0"/>
        <v>189302</v>
      </c>
      <c r="AD25" s="8">
        <f t="shared" si="0"/>
        <v>25032</v>
      </c>
    </row>
    <row r="26" spans="1:30" s="37" customFormat="1" x14ac:dyDescent="0.3">
      <c r="H26" s="38"/>
      <c r="I26" s="39"/>
      <c r="K26" s="39"/>
      <c r="L26" s="40"/>
      <c r="M26" s="40"/>
      <c r="O26" s="41"/>
      <c r="Q26" s="42"/>
    </row>
    <row r="27" spans="1:30" s="37" customFormat="1" x14ac:dyDescent="0.3">
      <c r="H27" s="38"/>
      <c r="I27" s="39"/>
      <c r="K27" s="39"/>
      <c r="L27" s="40"/>
      <c r="M27" s="40"/>
      <c r="O27" s="41"/>
      <c r="Q27" s="42"/>
    </row>
    <row r="28" spans="1:30" s="37" customFormat="1" x14ac:dyDescent="0.3">
      <c r="A28" s="13" t="s">
        <v>38</v>
      </c>
      <c r="B28" s="14"/>
      <c r="C28" s="14"/>
      <c r="D28" s="14"/>
      <c r="E28" s="14"/>
      <c r="F28" s="14"/>
      <c r="G28" s="14"/>
      <c r="H28" s="14"/>
      <c r="I28" s="15"/>
      <c r="K28" s="39"/>
      <c r="L28" s="40"/>
      <c r="M28" s="40"/>
      <c r="O28" s="41"/>
      <c r="Q28" s="42"/>
    </row>
    <row r="29" spans="1:30" s="37" customFormat="1" x14ac:dyDescent="0.3">
      <c r="H29" s="38"/>
      <c r="I29" s="39"/>
      <c r="K29" s="39"/>
      <c r="L29" s="40"/>
      <c r="M29" s="40"/>
      <c r="O29" s="41"/>
      <c r="Q29" s="42"/>
    </row>
  </sheetData>
  <mergeCells count="3">
    <mergeCell ref="A7:AA7"/>
    <mergeCell ref="A25:I25"/>
    <mergeCell ref="A28:I28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OF07 (2)</vt:lpstr>
      <vt:lpstr>'OF07 (2)'!Títulos_a_imprimir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2024-01-29T23:30:26Z</dcterms:modified>
</cp:coreProperties>
</file>