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E:\TrabajandoAVA\CRT\11_Decima primera sesión ordinaria\Shunashi\Pautas de Reposición_TV Restringida\"/>
    </mc:Choice>
  </mc:AlternateContent>
  <xr:revisionPtr revIDLastSave="0" documentId="13_ncr:1_{BF9BA93E-64C5-46BE-A490-562E07CD69DE}" xr6:coauthVersionLast="47" xr6:coauthVersionMax="47" xr10:uidLastSave="{00000000-0000-0000-0000-000000000000}"/>
  <bookViews>
    <workbookView xWindow="-28920" yWindow="-30" windowWidth="29040" windowHeight="15840" tabRatio="927" xr2:uid="{00000000-000D-0000-FFFF-FFFF00000000}"/>
  </bookViews>
  <sheets>
    <sheet name="XHCJE-TDT (2)" sheetId="30" r:id="rId1"/>
    <sheet name="Hoja2" sheetId="3" state="hidden" r:id="rId2"/>
    <sheet name="Hoja3" sheetId="4" state="hidden" r:id="rId3"/>
  </sheets>
  <definedNames>
    <definedName name="___INDEX_SHEET___ASAP_Utilities">#REF!</definedName>
    <definedName name="_xlnm.Print_Area" localSheetId="0">'XHCJE-TDT (2)'!$A$1:$O$68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4" l="1"/>
  <c r="C11" i="4"/>
  <c r="C7" i="3"/>
  <c r="D8" i="3" s="1"/>
  <c r="E9" i="3" s="1"/>
  <c r="F10" i="3" s="1"/>
  <c r="G11" i="3" s="1"/>
  <c r="H12" i="3" s="1"/>
  <c r="I2" i="3" s="1"/>
  <c r="J3" i="3" s="1"/>
  <c r="K4" i="3" s="1"/>
  <c r="L5" i="3" s="1"/>
  <c r="M6" i="3" s="1"/>
  <c r="N7" i="3" s="1"/>
  <c r="O8" i="3" s="1"/>
  <c r="P9" i="3" s="1"/>
  <c r="Q10" i="3" s="1"/>
  <c r="R11" i="3" s="1"/>
  <c r="S12" i="3" s="1"/>
  <c r="T2" i="3" s="1"/>
  <c r="U3" i="3" s="1"/>
  <c r="C8" i="3"/>
  <c r="D9" i="3" s="1"/>
  <c r="E10" i="3" s="1"/>
  <c r="F11" i="3" s="1"/>
  <c r="G12" i="3" s="1"/>
  <c r="H2" i="3" s="1"/>
  <c r="I3" i="3" s="1"/>
  <c r="J4" i="3" s="1"/>
  <c r="K5" i="3" s="1"/>
  <c r="L6" i="3" s="1"/>
  <c r="M7" i="3" s="1"/>
  <c r="N8" i="3" s="1"/>
  <c r="O9" i="3" s="1"/>
  <c r="P10" i="3" s="1"/>
  <c r="Q11" i="3" s="1"/>
  <c r="R12" i="3" s="1"/>
  <c r="S2" i="3" s="1"/>
  <c r="T3" i="3" s="1"/>
  <c r="U4" i="3" s="1"/>
  <c r="C9" i="3"/>
  <c r="D10" i="3" s="1"/>
  <c r="E11" i="3" s="1"/>
  <c r="F12" i="3" s="1"/>
  <c r="G2" i="3" s="1"/>
  <c r="H3" i="3" s="1"/>
  <c r="I4" i="3" s="1"/>
  <c r="J5" i="3" s="1"/>
  <c r="K6" i="3" s="1"/>
  <c r="L7" i="3" s="1"/>
  <c r="M8" i="3" s="1"/>
  <c r="N9" i="3" s="1"/>
  <c r="O10" i="3" s="1"/>
  <c r="P11" i="3" s="1"/>
  <c r="Q12" i="3" s="1"/>
  <c r="R2" i="3" s="1"/>
  <c r="S3" i="3" s="1"/>
  <c r="T4" i="3" s="1"/>
  <c r="U5" i="3" s="1"/>
  <c r="C10" i="3"/>
  <c r="D11" i="3" s="1"/>
  <c r="E12" i="3" s="1"/>
  <c r="F2" i="3" s="1"/>
  <c r="G3" i="3" s="1"/>
  <c r="H4" i="3" s="1"/>
  <c r="I5" i="3" s="1"/>
  <c r="J6" i="3" s="1"/>
  <c r="K7" i="3" s="1"/>
  <c r="L8" i="3" s="1"/>
  <c r="M9" i="3" s="1"/>
  <c r="N10" i="3" s="1"/>
  <c r="O11" i="3" s="1"/>
  <c r="P12" i="3" s="1"/>
  <c r="Q2" i="3" s="1"/>
  <c r="R3" i="3" s="1"/>
  <c r="S4" i="3" s="1"/>
  <c r="T5" i="3" s="1"/>
  <c r="U6" i="3" s="1"/>
  <c r="C11" i="3"/>
  <c r="D12" i="3" s="1"/>
  <c r="E2" i="3" s="1"/>
  <c r="F3" i="3" s="1"/>
  <c r="G4" i="3" s="1"/>
  <c r="H5" i="3" s="1"/>
  <c r="I6" i="3" s="1"/>
  <c r="J7" i="3" s="1"/>
  <c r="K8" i="3" s="1"/>
  <c r="L9" i="3" s="1"/>
  <c r="M10" i="3" s="1"/>
  <c r="N11" i="3" s="1"/>
  <c r="O12" i="3" s="1"/>
  <c r="P2" i="3" s="1"/>
  <c r="Q3" i="3" s="1"/>
  <c r="R4" i="3" s="1"/>
  <c r="S5" i="3" s="1"/>
  <c r="T6" i="3" s="1"/>
  <c r="U7" i="3" s="1"/>
  <c r="C12" i="3"/>
  <c r="D2" i="3" s="1"/>
  <c r="E3" i="3" s="1"/>
  <c r="F4" i="3" s="1"/>
  <c r="G5" i="3" s="1"/>
  <c r="H6" i="3" s="1"/>
  <c r="I7" i="3" s="1"/>
  <c r="J8" i="3" s="1"/>
  <c r="K9" i="3" s="1"/>
  <c r="L10" i="3" s="1"/>
  <c r="M11" i="3" s="1"/>
  <c r="N12" i="3" s="1"/>
  <c r="O2" i="3" s="1"/>
  <c r="P3" i="3" s="1"/>
  <c r="Q4" i="3" s="1"/>
  <c r="R5" i="3" s="1"/>
  <c r="S6" i="3" s="1"/>
  <c r="T7" i="3" s="1"/>
  <c r="U8" i="3" s="1"/>
  <c r="C6" i="3"/>
  <c r="D7" i="3" s="1"/>
  <c r="E8" i="3" s="1"/>
  <c r="F9" i="3" s="1"/>
  <c r="G10" i="3" s="1"/>
  <c r="H11" i="3" s="1"/>
  <c r="I12" i="3" s="1"/>
  <c r="J2" i="3" s="1"/>
  <c r="K3" i="3" s="1"/>
  <c r="L4" i="3" s="1"/>
  <c r="M5" i="3" s="1"/>
  <c r="N6" i="3" s="1"/>
  <c r="O7" i="3" s="1"/>
  <c r="P8" i="3" s="1"/>
  <c r="Q9" i="3" s="1"/>
  <c r="R10" i="3" s="1"/>
  <c r="S11" i="3" s="1"/>
  <c r="T12" i="3" s="1"/>
  <c r="U2" i="3" s="1"/>
  <c r="C5" i="3"/>
  <c r="D6" i="3" s="1"/>
  <c r="E7" i="3" s="1"/>
  <c r="F8" i="3" s="1"/>
  <c r="G9" i="3" s="1"/>
  <c r="H10" i="3" s="1"/>
  <c r="I11" i="3" s="1"/>
  <c r="J12" i="3" s="1"/>
  <c r="K2" i="3" s="1"/>
  <c r="L3" i="3" s="1"/>
  <c r="M4" i="3" s="1"/>
  <c r="N5" i="3" s="1"/>
  <c r="O6" i="3" s="1"/>
  <c r="P7" i="3" s="1"/>
  <c r="Q8" i="3" s="1"/>
  <c r="R9" i="3" s="1"/>
  <c r="S10" i="3" s="1"/>
  <c r="T11" i="3" s="1"/>
  <c r="U12" i="3" s="1"/>
  <c r="C4" i="3"/>
  <c r="D5" i="3" s="1"/>
  <c r="E6" i="3" s="1"/>
  <c r="F7" i="3" s="1"/>
  <c r="G8" i="3" s="1"/>
  <c r="H9" i="3" s="1"/>
  <c r="I10" i="3" s="1"/>
  <c r="J11" i="3" s="1"/>
  <c r="K12" i="3" s="1"/>
  <c r="L2" i="3" s="1"/>
  <c r="M3" i="3" s="1"/>
  <c r="N4" i="3" s="1"/>
  <c r="O5" i="3" s="1"/>
  <c r="P6" i="3" s="1"/>
  <c r="Q7" i="3" s="1"/>
  <c r="R8" i="3" s="1"/>
  <c r="S9" i="3" s="1"/>
  <c r="T10" i="3" s="1"/>
  <c r="U11" i="3" s="1"/>
  <c r="C3" i="3"/>
  <c r="D4" i="3" s="1"/>
  <c r="E5" i="3" s="1"/>
  <c r="F6" i="3" s="1"/>
  <c r="G7" i="3" s="1"/>
  <c r="H8" i="3" s="1"/>
  <c r="I9" i="3" s="1"/>
  <c r="J10" i="3" s="1"/>
  <c r="K11" i="3" s="1"/>
  <c r="L12" i="3" s="1"/>
  <c r="M2" i="3" s="1"/>
  <c r="N3" i="3" s="1"/>
  <c r="O4" i="3" s="1"/>
  <c r="P5" i="3" s="1"/>
  <c r="Q6" i="3" s="1"/>
  <c r="R7" i="3" s="1"/>
  <c r="S8" i="3" s="1"/>
  <c r="T9" i="3" s="1"/>
  <c r="U10" i="3" s="1"/>
  <c r="C2" i="3"/>
  <c r="E25" i="3"/>
  <c r="D3" i="3" l="1"/>
  <c r="E4" i="3" s="1"/>
  <c r="F5" i="3" s="1"/>
  <c r="G6" i="3" s="1"/>
  <c r="H7" i="3" s="1"/>
  <c r="I8" i="3" s="1"/>
  <c r="J9" i="3" s="1"/>
  <c r="K10" i="3" s="1"/>
  <c r="L11" i="3" s="1"/>
  <c r="M12" i="3" s="1"/>
  <c r="N2" i="3" s="1"/>
  <c r="C15" i="4" l="1"/>
  <c r="E15" i="4" s="1"/>
  <c r="C14" i="4"/>
  <c r="E14" i="4" s="1"/>
  <c r="C17" i="4"/>
  <c r="E17" i="4" s="1"/>
  <c r="C16" i="4"/>
  <c r="E16" i="4" s="1"/>
  <c r="E11" i="4"/>
  <c r="C18" i="4"/>
  <c r="E18" i="4" s="1"/>
  <c r="O3" i="3"/>
  <c r="C19" i="4" l="1"/>
  <c r="E19" i="4" s="1"/>
  <c r="C13" i="4"/>
  <c r="E13" i="4" s="1"/>
  <c r="C12" i="4"/>
  <c r="P4" i="3"/>
  <c r="E12" i="4" l="1"/>
  <c r="C20" i="4"/>
  <c r="Q5" i="3"/>
  <c r="R6" i="3" l="1"/>
  <c r="S7" i="3" l="1"/>
  <c r="C20" i="3"/>
  <c r="E20" i="3" s="1"/>
  <c r="C22" i="3"/>
  <c r="E22" i="3" s="1"/>
  <c r="C18" i="3"/>
  <c r="E18" i="3" s="1"/>
  <c r="C21" i="3"/>
  <c r="E21" i="3" s="1"/>
  <c r="C16" i="3"/>
  <c r="E16" i="3" s="1"/>
  <c r="C24" i="3"/>
  <c r="E24" i="3" s="1"/>
  <c r="C17" i="3"/>
  <c r="E17" i="3" s="1"/>
  <c r="T8" i="3" l="1"/>
  <c r="U9" i="3" s="1"/>
  <c r="C23" i="3"/>
  <c r="E23" i="3" s="1"/>
  <c r="C19" i="3"/>
  <c r="E19" i="3" s="1"/>
</calcChain>
</file>

<file path=xl/sharedStrings.xml><?xml version="1.0" encoding="utf-8"?>
<sst xmlns="http://schemas.openxmlformats.org/spreadsheetml/2006/main" count="209" uniqueCount="45">
  <si>
    <t>MC</t>
  </si>
  <si>
    <t>MORENA</t>
  </si>
  <si>
    <t>PRI</t>
  </si>
  <si>
    <t>PAN</t>
  </si>
  <si>
    <t>PT</t>
  </si>
  <si>
    <t>PVEM</t>
  </si>
  <si>
    <t>PRD</t>
  </si>
  <si>
    <t>NA-CHIH</t>
  </si>
  <si>
    <t>INE</t>
  </si>
  <si>
    <t>DIRECCIÓN EJECUTIVA DE PRERROGATIVAS Y PARTIDOS POLÍTICOS</t>
  </si>
  <si>
    <t>DIRECCIÓN DE ADMINISTRACIÓN DE TIEMPOS DEL ESTADO EN RADIO Y TELEVISIÓN</t>
  </si>
  <si>
    <t>ENTIDAD:</t>
  </si>
  <si>
    <t>TIPO DE PAUTA:</t>
  </si>
  <si>
    <t>VIGENCIA:</t>
  </si>
  <si>
    <t>INSTITUTO NACIONAL ELECTORAL</t>
  </si>
  <si>
    <t>IMPACTOS EN PAUTA</t>
  </si>
  <si>
    <t>SIGLAS:</t>
  </si>
  <si>
    <t>CONCESIONARIO:</t>
  </si>
  <si>
    <t>Días/Horarios</t>
  </si>
  <si>
    <t>6:00 - 6:59</t>
  </si>
  <si>
    <t>7:00 - 7:59</t>
  </si>
  <si>
    <t>8:00 - 8:59</t>
  </si>
  <si>
    <t>9:00 - 9:59</t>
  </si>
  <si>
    <t>10:00 - 10:59</t>
  </si>
  <si>
    <t>11:00 - 11:59</t>
  </si>
  <si>
    <t>12:00 - 12:59</t>
  </si>
  <si>
    <t>13:00 - 13:59</t>
  </si>
  <si>
    <t>14:00 - 14:59</t>
  </si>
  <si>
    <t>15:00 - 15:59</t>
  </si>
  <si>
    <t>16:00 - 16:59</t>
  </si>
  <si>
    <t>17:00 - 17:59</t>
  </si>
  <si>
    <t>18:00 - 18:59</t>
  </si>
  <si>
    <t>19:00 - 19:59</t>
  </si>
  <si>
    <t>20:00 - 20:59</t>
  </si>
  <si>
    <t>21:00 - 21:59</t>
  </si>
  <si>
    <t>22:00 - 22:59</t>
  </si>
  <si>
    <t>23:00 - 23:59</t>
  </si>
  <si>
    <t>1/1</t>
  </si>
  <si>
    <t>PAUTA DE REPOSICIÓN 2024</t>
  </si>
  <si>
    <t>CANAL:</t>
  </si>
  <si>
    <t>CHIHUAHUA</t>
  </si>
  <si>
    <t>XHCJE-TDT</t>
  </si>
  <si>
    <t>Televisión Azteca III, S.A. de C.V.</t>
  </si>
  <si>
    <t>04 DE JUNIO DE 2024</t>
  </si>
  <si>
    <t>34, Azteca Uno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</si>
</sst>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d"/>
    <numFmt numFmtId="165" formatCode="mmm"/>
    <numFmt numFmtId="166" formatCode="ddd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"/>
      <color rgb="FFFFFFFF"/>
      <name val="Arial"/>
      <family val="2"/>
    </font>
    <font>
      <b/>
      <sz val="13"/>
      <color rgb="FF000000"/>
      <name val="Arial"/>
      <family val="2"/>
    </font>
    <font>
      <b/>
      <sz val="13"/>
      <color theme="0"/>
      <name val="Arial"/>
      <family val="2"/>
    </font>
    <font>
      <b/>
      <sz val="13"/>
      <color rgb="FFD22881"/>
      <name val="Arial"/>
      <family val="2"/>
    </font>
    <font>
      <b/>
      <sz val="13"/>
      <color rgb="FFFFFF66"/>
      <name val="Arial"/>
      <family val="2"/>
    </font>
    <font>
      <b/>
      <sz val="10"/>
      <color rgb="FFFFFFFF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0"/>
      <color rgb="FFEA008B"/>
      <name val="Arial"/>
      <family val="2"/>
    </font>
    <font>
      <b/>
      <sz val="10"/>
      <color rgb="FFFFFF66"/>
      <name val="Arial"/>
      <family val="2"/>
    </font>
    <font>
      <b/>
      <sz val="10"/>
      <color rgb="FFD22881"/>
      <name val="Arial"/>
      <family val="2"/>
    </font>
    <font>
      <sz val="11"/>
      <name val="Arial"/>
      <family val="2"/>
    </font>
    <font>
      <b/>
      <sz val="11"/>
      <color rgb="FFFFFFFF"/>
      <name val="Arial"/>
      <family val="2"/>
    </font>
    <font>
      <sz val="11"/>
      <color indexed="8"/>
      <name val="Calibri"/>
      <family val="2"/>
      <scheme val="minor"/>
    </font>
    <font>
      <b/>
      <sz val="11"/>
      <color rgb="FFBF8F00"/>
      <name val="Arial"/>
      <family val="2"/>
    </font>
    <font>
      <b/>
      <sz val="11"/>
      <color rgb="FFF5C30F"/>
      <name val="Arial"/>
      <family val="2"/>
    </font>
    <font>
      <b/>
      <sz val="13"/>
      <name val="Arial"/>
      <family val="2"/>
    </font>
    <font>
      <sz val="13"/>
      <color theme="1"/>
      <name val="Arial"/>
      <family val="2"/>
    </font>
    <font>
      <b/>
      <sz val="13"/>
      <color rgb="FFD50080"/>
      <name val="Arial"/>
      <family val="2"/>
    </font>
    <font>
      <b/>
      <sz val="11"/>
      <color rgb="FFD50080"/>
      <name val="Arial"/>
      <family val="2"/>
    </font>
    <font>
      <b/>
      <sz val="11"/>
      <color rgb="FF0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FF0000"/>
      </patternFill>
    </fill>
    <fill>
      <patternFill patternType="solid">
        <fgColor rgb="FFFFFFFF"/>
      </patternFill>
    </fill>
    <fill>
      <patternFill patternType="solid">
        <fgColor rgb="FF0097A9"/>
        <bgColor indexed="64"/>
      </patternFill>
    </fill>
    <fill>
      <patternFill patternType="solid">
        <fgColor rgb="FFAF2730"/>
      </patternFill>
    </fill>
    <fill>
      <patternFill patternType="solid">
        <fgColor rgb="FF00478E"/>
      </patternFill>
    </fill>
    <fill>
      <patternFill patternType="solid">
        <fgColor rgb="FFF78E1E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7D217"/>
      </patternFill>
    </fill>
    <fill>
      <patternFill patternType="solid">
        <fgColor rgb="FF00B141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82">
    <xf numFmtId="0" fontId="0" fillId="0" borderId="0" xfId="0"/>
    <xf numFmtId="0" fontId="0" fillId="0" borderId="2" xfId="0" applyBorder="1"/>
    <xf numFmtId="0" fontId="0" fillId="0" borderId="4" xfId="0" applyBorder="1"/>
    <xf numFmtId="0" fontId="5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" xfId="0" applyBorder="1"/>
    <xf numFmtId="0" fontId="6" fillId="0" borderId="7" xfId="0" applyFont="1" applyBorder="1" applyAlignment="1">
      <alignment horizontal="center" vertical="center"/>
    </xf>
    <xf numFmtId="0" fontId="0" fillId="0" borderId="0" xfId="0" applyBorder="1"/>
    <xf numFmtId="0" fontId="3" fillId="5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0" fillId="0" borderId="3" xfId="0" applyBorder="1"/>
    <xf numFmtId="0" fontId="3" fillId="3" borderId="1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5" fillId="10" borderId="5" xfId="0" applyNumberFormat="1" applyFont="1" applyFill="1" applyBorder="1" applyAlignment="1" applyProtection="1">
      <alignment horizontal="center" vertical="center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5" fillId="4" borderId="5" xfId="0" applyNumberFormat="1" applyFont="1" applyFill="1" applyBorder="1" applyAlignment="1" applyProtection="1">
      <alignment horizontal="center" vertical="center" wrapText="1"/>
    </xf>
    <xf numFmtId="0" fontId="4" fillId="7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5" fillId="6" borderId="5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NumberFormat="1" applyFont="1" applyAlignment="1">
      <alignment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/>
    <xf numFmtId="0" fontId="21" fillId="9" borderId="5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Fill="1" applyBorder="1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11" borderId="12" xfId="0" applyFont="1" applyFill="1" applyBorder="1" applyAlignment="1">
      <alignment horizontal="center" vertical="center" wrapText="1"/>
    </xf>
    <xf numFmtId="0" fontId="3" fillId="12" borderId="12" xfId="0" applyFont="1" applyFill="1" applyBorder="1" applyAlignment="1">
      <alignment horizontal="center" vertical="center" wrapText="1"/>
    </xf>
    <xf numFmtId="0" fontId="3" fillId="13" borderId="12" xfId="1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3" fillId="16" borderId="12" xfId="0" applyFont="1" applyFill="1" applyBorder="1" applyAlignment="1">
      <alignment horizontal="center" vertical="center" wrapText="1"/>
    </xf>
    <xf numFmtId="0" fontId="4" fillId="15" borderId="12" xfId="0" applyFont="1" applyFill="1" applyBorder="1" applyAlignment="1">
      <alignment horizontal="center" vertical="center" wrapText="1"/>
    </xf>
    <xf numFmtId="0" fontId="20" fillId="0" borderId="0" xfId="0" applyFont="1"/>
    <xf numFmtId="0" fontId="0" fillId="0" borderId="13" xfId="0" applyBorder="1"/>
    <xf numFmtId="164" fontId="10" fillId="14" borderId="13" xfId="0" applyNumberFormat="1" applyFont="1" applyFill="1" applyBorder="1" applyAlignment="1">
      <alignment horizontal="center" vertical="center" wrapText="1"/>
    </xf>
    <xf numFmtId="165" fontId="10" fillId="14" borderId="13" xfId="0" applyNumberFormat="1" applyFont="1" applyFill="1" applyBorder="1" applyAlignment="1">
      <alignment horizontal="center" vertical="center" wrapText="1"/>
    </xf>
    <xf numFmtId="166" fontId="10" fillId="14" borderId="13" xfId="0" applyNumberFormat="1" applyFont="1" applyFill="1" applyBorder="1" applyAlignment="1">
      <alignment horizontal="center" vertical="center" wrapText="1"/>
    </xf>
    <xf numFmtId="0" fontId="13" fillId="14" borderId="13" xfId="0" applyFont="1" applyFill="1" applyBorder="1" applyAlignment="1">
      <alignment horizontal="center" vertical="center"/>
    </xf>
    <xf numFmtId="0" fontId="15" fillId="11" borderId="13" xfId="0" applyFont="1" applyFill="1" applyBorder="1" applyAlignment="1">
      <alignment horizontal="center" vertical="center" wrapText="1"/>
    </xf>
    <xf numFmtId="0" fontId="15" fillId="12" borderId="13" xfId="0" applyFont="1" applyFill="1" applyBorder="1" applyAlignment="1">
      <alignment horizontal="center" vertical="center" wrapText="1"/>
    </xf>
    <xf numFmtId="0" fontId="22" fillId="9" borderId="13" xfId="0" applyFont="1" applyFill="1" applyBorder="1" applyAlignment="1">
      <alignment horizontal="center" vertical="center" wrapText="1"/>
    </xf>
    <xf numFmtId="0" fontId="15" fillId="13" borderId="13" xfId="1" applyFont="1" applyFill="1" applyBorder="1" applyAlignment="1">
      <alignment horizontal="center" vertical="center" wrapText="1"/>
    </xf>
    <xf numFmtId="0" fontId="23" fillId="15" borderId="13" xfId="0" applyFont="1" applyFill="1" applyBorder="1" applyAlignment="1">
      <alignment horizontal="center" vertical="center" wrapText="1"/>
    </xf>
    <xf numFmtId="0" fontId="15" fillId="16" borderId="13" xfId="0" applyFont="1" applyFill="1" applyBorder="1" applyAlignment="1">
      <alignment horizontal="center" vertical="center" wrapText="1"/>
    </xf>
    <xf numFmtId="0" fontId="15" fillId="8" borderId="1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0" fillId="0" borderId="0" xfId="0" applyFont="1"/>
    <xf numFmtId="0" fontId="19" fillId="0" borderId="0" xfId="0" applyFont="1" applyAlignment="1">
      <alignment horizontal="right" vertical="center" wrapText="1"/>
    </xf>
    <xf numFmtId="0" fontId="19" fillId="0" borderId="0" xfId="0" applyNumberFormat="1" applyFont="1" applyAlignment="1">
      <alignment horizontal="left" vertical="center" wrapText="1"/>
    </xf>
    <xf numFmtId="0" fontId="2" fillId="14" borderId="12" xfId="0" applyFont="1" applyFill="1" applyBorder="1" applyAlignment="1">
      <alignment horizontal="center" vertical="center"/>
    </xf>
    <xf numFmtId="0" fontId="10" fillId="14" borderId="12" xfId="0" applyFont="1" applyFill="1" applyBorder="1" applyAlignment="1">
      <alignment horizontal="center" vertical="center" wrapText="1"/>
    </xf>
    <xf numFmtId="0" fontId="1" fillId="14" borderId="12" xfId="0" applyFont="1" applyFill="1" applyBorder="1"/>
    <xf numFmtId="0" fontId="2" fillId="17" borderId="12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AA57B2E7-2B75-46D1-A9DB-F68DB7EC8A1B}"/>
  </cellStyles>
  <dxfs count="0"/>
  <tableStyles count="1" defaultTableStyle="TableStyleMedium2" defaultPivotStyle="PivotStyleLight16">
    <tableStyle name="Invisible" pivot="0" table="0" count="0" xr9:uid="{EA081623-E6F0-4C00-B196-DFDB098C1D0A}"/>
  </tableStyles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B13C3-1107-4780-90A6-A997C8C0A1A6}">
  <dimension ref="A1:P69"/>
  <sheetViews>
    <sheetView tabSelected="1" view="pageBreakPreview" zoomScale="80" zoomScaleNormal="50" zoomScaleSheetLayoutView="80" workbookViewId="0">
      <selection activeCell="A8" sqref="A8:A9"/>
    </sheetView>
  </sheetViews>
  <sheetFormatPr baseColWidth="10" defaultColWidth="11.44140625" defaultRowHeight="13.8" x14ac:dyDescent="0.25"/>
  <cols>
    <col min="1" max="1" width="20.77734375" style="49" customWidth="1"/>
    <col min="2" max="3" width="11.44140625" style="49"/>
    <col min="4" max="4" width="11.6640625" style="49" customWidth="1"/>
    <col min="5" max="16384" width="11.44140625" style="49"/>
  </cols>
  <sheetData>
    <row r="1" spans="1:16" ht="33" customHeight="1" x14ac:dyDescent="0.25">
      <c r="B1" s="73" t="s">
        <v>14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40"/>
    </row>
    <row r="2" spans="1:16" ht="33" customHeight="1" x14ac:dyDescent="0.25">
      <c r="B2" s="73" t="s">
        <v>9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40"/>
    </row>
    <row r="3" spans="1:16" ht="33" customHeight="1" x14ac:dyDescent="0.25">
      <c r="B3" s="73" t="s">
        <v>10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40"/>
    </row>
    <row r="4" spans="1:16" ht="19.2" customHeight="1" x14ac:dyDescent="0.25">
      <c r="N4" s="50"/>
      <c r="O4" s="50"/>
      <c r="P4" s="50"/>
    </row>
    <row r="5" spans="1:16" ht="19.2" customHeight="1" x14ac:dyDescent="0.25">
      <c r="N5" s="50"/>
      <c r="O5" s="50"/>
      <c r="P5" s="50"/>
    </row>
    <row r="6" spans="1:16" ht="19.2" customHeight="1" x14ac:dyDescent="0.25">
      <c r="N6" s="50"/>
      <c r="O6" s="50"/>
      <c r="P6" s="50"/>
    </row>
    <row r="7" spans="1:16" ht="19.2" customHeight="1" x14ac:dyDescent="0.25">
      <c r="N7" s="50"/>
      <c r="O7" s="50"/>
      <c r="P7" s="50"/>
    </row>
    <row r="8" spans="1:16" ht="19.95" customHeight="1" x14ac:dyDescent="0.3">
      <c r="A8" s="74" t="s">
        <v>11</v>
      </c>
      <c r="B8" s="74" t="s">
        <v>40</v>
      </c>
      <c r="C8" s="75"/>
      <c r="D8" s="75"/>
      <c r="E8" s="75"/>
      <c r="F8" s="75"/>
      <c r="G8" s="60"/>
      <c r="H8" s="60"/>
      <c r="I8" s="60"/>
      <c r="J8" s="76" t="s">
        <v>16</v>
      </c>
      <c r="K8" s="76"/>
      <c r="L8" s="74" t="s">
        <v>41</v>
      </c>
      <c r="M8" s="74"/>
      <c r="N8" s="74"/>
      <c r="O8" s="74"/>
      <c r="P8" s="39"/>
    </row>
    <row r="9" spans="1:16" ht="19.95" customHeight="1" x14ac:dyDescent="0.3">
      <c r="A9" s="75"/>
      <c r="B9" s="75"/>
      <c r="C9" s="75"/>
      <c r="D9" s="75"/>
      <c r="E9" s="75"/>
      <c r="F9" s="75"/>
      <c r="G9" s="60"/>
      <c r="H9" s="60"/>
      <c r="I9" s="60"/>
      <c r="J9" s="76"/>
      <c r="K9" s="76"/>
      <c r="L9" s="74"/>
      <c r="M9" s="74"/>
      <c r="N9" s="74"/>
      <c r="O9" s="74"/>
      <c r="P9" s="39"/>
    </row>
    <row r="10" spans="1:16" ht="19.95" customHeight="1" x14ac:dyDescent="0.3">
      <c r="A10" s="74" t="s">
        <v>12</v>
      </c>
      <c r="B10" s="74" t="s">
        <v>38</v>
      </c>
      <c r="C10" s="74"/>
      <c r="D10" s="74"/>
      <c r="E10" s="74"/>
      <c r="F10" s="74"/>
      <c r="G10" s="60"/>
      <c r="H10" s="60"/>
      <c r="I10" s="60"/>
      <c r="J10" s="76" t="s">
        <v>39</v>
      </c>
      <c r="K10" s="76"/>
      <c r="L10" s="74" t="s">
        <v>44</v>
      </c>
      <c r="M10" s="74"/>
      <c r="N10" s="74"/>
      <c r="O10" s="74"/>
      <c r="P10" s="39"/>
    </row>
    <row r="11" spans="1:16" ht="19.95" customHeight="1" x14ac:dyDescent="0.3">
      <c r="A11" s="75"/>
      <c r="B11" s="74"/>
      <c r="C11" s="74"/>
      <c r="D11" s="74"/>
      <c r="E11" s="74"/>
      <c r="F11" s="74"/>
      <c r="G11" s="60"/>
      <c r="H11" s="60"/>
      <c r="I11" s="60"/>
      <c r="J11" s="76"/>
      <c r="K11" s="76"/>
      <c r="L11" s="74"/>
      <c r="M11" s="74"/>
      <c r="N11" s="74"/>
      <c r="O11" s="74"/>
      <c r="P11" s="39"/>
    </row>
    <row r="12" spans="1:16" ht="19.95" customHeight="1" x14ac:dyDescent="0.3">
      <c r="A12" s="74" t="s">
        <v>13</v>
      </c>
      <c r="B12" s="74" t="s">
        <v>43</v>
      </c>
      <c r="C12" s="75"/>
      <c r="D12" s="75"/>
      <c r="E12" s="75"/>
      <c r="F12" s="75"/>
      <c r="G12" s="60"/>
      <c r="H12" s="60"/>
      <c r="I12" s="60"/>
      <c r="J12" s="76" t="s">
        <v>17</v>
      </c>
      <c r="K12" s="76"/>
      <c r="L12" s="77" t="s">
        <v>42</v>
      </c>
      <c r="M12" s="77"/>
      <c r="N12" s="77"/>
      <c r="O12" s="77"/>
      <c r="P12" s="41"/>
    </row>
    <row r="13" spans="1:16" ht="19.95" customHeight="1" x14ac:dyDescent="0.3">
      <c r="A13" s="75"/>
      <c r="B13" s="75"/>
      <c r="C13" s="75"/>
      <c r="D13" s="75"/>
      <c r="E13" s="75"/>
      <c r="F13" s="75"/>
      <c r="G13" s="60"/>
      <c r="H13" s="60"/>
      <c r="I13" s="60"/>
      <c r="J13" s="76"/>
      <c r="K13" s="76"/>
      <c r="L13" s="77"/>
      <c r="M13" s="77"/>
      <c r="N13" s="77"/>
      <c r="O13" s="77"/>
      <c r="P13" s="41"/>
    </row>
    <row r="14" spans="1:16" ht="19.2" customHeight="1" x14ac:dyDescent="0.3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44"/>
      <c r="O14" s="44"/>
      <c r="P14" s="50"/>
    </row>
    <row r="15" spans="1:16" s="60" customFormat="1" ht="33" customHeight="1" x14ac:dyDescent="0.3">
      <c r="B15" s="48">
        <v>1</v>
      </c>
      <c r="C15" s="53" t="s">
        <v>1</v>
      </c>
      <c r="D15" s="48">
        <v>4</v>
      </c>
      <c r="E15" s="59" t="s">
        <v>6</v>
      </c>
      <c r="G15" s="45" t="s">
        <v>8</v>
      </c>
      <c r="H15" s="46" t="s">
        <v>14</v>
      </c>
      <c r="L15"/>
      <c r="M15"/>
      <c r="N15"/>
      <c r="O15"/>
      <c r="P15" s="47"/>
    </row>
    <row r="16" spans="1:16" s="60" customFormat="1" ht="33" customHeight="1" x14ac:dyDescent="0.3">
      <c r="B16" s="48">
        <v>2</v>
      </c>
      <c r="C16" s="54" t="s">
        <v>3</v>
      </c>
      <c r="D16" s="48">
        <v>5</v>
      </c>
      <c r="E16" s="58" t="s">
        <v>5</v>
      </c>
      <c r="L16"/>
      <c r="M16"/>
      <c r="N16"/>
      <c r="O16"/>
      <c r="P16" s="47"/>
    </row>
    <row r="17" spans="1:16" s="60" customFormat="1" ht="33" customHeight="1" x14ac:dyDescent="0.3">
      <c r="B17" s="48">
        <v>3</v>
      </c>
      <c r="C17" s="55" t="s">
        <v>0</v>
      </c>
      <c r="D17" s="48">
        <v>6</v>
      </c>
      <c r="E17" s="56" t="s">
        <v>2</v>
      </c>
      <c r="L17"/>
      <c r="M17"/>
      <c r="N17"/>
      <c r="O17"/>
      <c r="P17" s="47"/>
    </row>
    <row r="18" spans="1:16" ht="19.2" customHeight="1" x14ac:dyDescent="0.3">
      <c r="D18" s="37"/>
      <c r="E18" s="42"/>
      <c r="L18"/>
      <c r="M18"/>
      <c r="N18"/>
      <c r="O18"/>
      <c r="P18" s="38"/>
    </row>
    <row r="19" spans="1:16" ht="19.2" customHeight="1" x14ac:dyDescent="0.25">
      <c r="D19" s="51"/>
      <c r="E19" s="43"/>
      <c r="N19" s="37"/>
      <c r="O19" s="38"/>
      <c r="P19" s="38"/>
    </row>
    <row r="20" spans="1:16" ht="19.2" customHeight="1" x14ac:dyDescent="0.25"/>
    <row r="21" spans="1:16" ht="19.95" customHeight="1" x14ac:dyDescent="0.3">
      <c r="A21" s="79" t="s">
        <v>18</v>
      </c>
      <c r="B21" s="62">
        <v>45447</v>
      </c>
      <c r="D21"/>
      <c r="E21"/>
      <c r="F21"/>
      <c r="G21"/>
      <c r="H21"/>
    </row>
    <row r="22" spans="1:16" ht="19.95" customHeight="1" x14ac:dyDescent="0.3">
      <c r="A22" s="80"/>
      <c r="B22" s="63">
        <v>45447</v>
      </c>
      <c r="D22"/>
      <c r="E22"/>
      <c r="F22"/>
      <c r="G22"/>
      <c r="H22"/>
    </row>
    <row r="23" spans="1:16" ht="19.95" customHeight="1" x14ac:dyDescent="0.3">
      <c r="A23" s="80"/>
      <c r="B23" s="64">
        <v>45447</v>
      </c>
      <c r="D23"/>
      <c r="E23"/>
      <c r="F23"/>
      <c r="G23"/>
      <c r="H23"/>
    </row>
    <row r="24" spans="1:16" ht="33" customHeight="1" x14ac:dyDescent="0.3">
      <c r="A24" s="78" t="s">
        <v>19</v>
      </c>
      <c r="B24" s="66" t="s">
        <v>1</v>
      </c>
      <c r="D24"/>
      <c r="E24"/>
      <c r="F24"/>
      <c r="G24"/>
      <c r="H24"/>
    </row>
    <row r="25" spans="1:16" ht="33" customHeight="1" x14ac:dyDescent="0.3">
      <c r="A25" s="78"/>
      <c r="B25" s="67" t="s">
        <v>3</v>
      </c>
      <c r="D25"/>
      <c r="E25"/>
      <c r="F25"/>
      <c r="G25"/>
      <c r="H25"/>
    </row>
    <row r="26" spans="1:16" ht="19.95" customHeight="1" x14ac:dyDescent="0.3">
      <c r="A26" s="81" t="s">
        <v>20</v>
      </c>
      <c r="B26" s="65"/>
      <c r="D26"/>
      <c r="E26"/>
      <c r="F26"/>
      <c r="G26"/>
      <c r="H26"/>
    </row>
    <row r="27" spans="1:16" ht="19.95" customHeight="1" x14ac:dyDescent="0.3">
      <c r="A27" s="81"/>
      <c r="B27" s="61"/>
      <c r="D27"/>
      <c r="E27"/>
      <c r="F27"/>
      <c r="G27"/>
      <c r="H27"/>
    </row>
    <row r="28" spans="1:16" ht="19.95" customHeight="1" x14ac:dyDescent="0.3">
      <c r="A28" s="81" t="s">
        <v>21</v>
      </c>
      <c r="B28" s="65"/>
      <c r="D28"/>
      <c r="E28"/>
      <c r="F28"/>
      <c r="G28"/>
      <c r="H28"/>
    </row>
    <row r="29" spans="1:16" ht="19.95" customHeight="1" x14ac:dyDescent="0.3">
      <c r="A29" s="81"/>
      <c r="B29" s="61"/>
      <c r="D29"/>
      <c r="E29"/>
      <c r="F29"/>
      <c r="G29"/>
      <c r="H29"/>
    </row>
    <row r="30" spans="1:16" ht="19.95" customHeight="1" x14ac:dyDescent="0.3">
      <c r="A30" s="81" t="s">
        <v>22</v>
      </c>
      <c r="B30" s="65"/>
      <c r="D30"/>
      <c r="E30"/>
      <c r="F30"/>
      <c r="G30"/>
      <c r="H30"/>
    </row>
    <row r="31" spans="1:16" ht="19.95" customHeight="1" x14ac:dyDescent="0.3">
      <c r="A31" s="81"/>
      <c r="B31" s="61"/>
      <c r="D31"/>
      <c r="E31"/>
      <c r="F31"/>
      <c r="G31"/>
      <c r="H31"/>
    </row>
    <row r="32" spans="1:16" ht="33" customHeight="1" x14ac:dyDescent="0.3">
      <c r="A32" s="78" t="s">
        <v>23</v>
      </c>
      <c r="B32" s="68" t="s">
        <v>8</v>
      </c>
      <c r="D32"/>
      <c r="E32"/>
      <c r="F32"/>
      <c r="G32"/>
      <c r="H32"/>
    </row>
    <row r="33" spans="1:8" ht="33" customHeight="1" x14ac:dyDescent="0.3">
      <c r="A33" s="78"/>
      <c r="B33" s="69" t="s">
        <v>0</v>
      </c>
      <c r="D33"/>
      <c r="E33"/>
      <c r="F33"/>
      <c r="G33"/>
      <c r="H33"/>
    </row>
    <row r="34" spans="1:8" ht="33" customHeight="1" x14ac:dyDescent="0.3">
      <c r="A34" s="78" t="s">
        <v>24</v>
      </c>
      <c r="B34" s="70" t="s">
        <v>6</v>
      </c>
      <c r="D34"/>
      <c r="E34"/>
      <c r="F34"/>
      <c r="G34"/>
      <c r="H34"/>
    </row>
    <row r="35" spans="1:8" ht="33" customHeight="1" x14ac:dyDescent="0.3">
      <c r="A35" s="78"/>
      <c r="B35" s="68" t="s">
        <v>8</v>
      </c>
      <c r="D35"/>
      <c r="E35"/>
      <c r="F35"/>
      <c r="G35"/>
      <c r="H35"/>
    </row>
    <row r="36" spans="1:8" ht="33" customHeight="1" x14ac:dyDescent="0.3">
      <c r="A36" s="78" t="s">
        <v>25</v>
      </c>
      <c r="B36" s="71" t="s">
        <v>5</v>
      </c>
      <c r="D36"/>
      <c r="E36"/>
      <c r="F36"/>
      <c r="G36"/>
      <c r="H36"/>
    </row>
    <row r="37" spans="1:8" ht="33" customHeight="1" x14ac:dyDescent="0.3">
      <c r="A37" s="78"/>
      <c r="B37" s="72" t="s">
        <v>2</v>
      </c>
      <c r="D37"/>
      <c r="E37"/>
      <c r="F37"/>
      <c r="G37"/>
      <c r="H37"/>
    </row>
    <row r="38" spans="1:8" ht="19.95" customHeight="1" x14ac:dyDescent="0.3">
      <c r="A38" s="81" t="s">
        <v>26</v>
      </c>
      <c r="B38" s="65"/>
      <c r="D38"/>
      <c r="E38"/>
      <c r="F38"/>
      <c r="G38"/>
      <c r="H38"/>
    </row>
    <row r="39" spans="1:8" ht="19.95" customHeight="1" x14ac:dyDescent="0.3">
      <c r="A39" s="81"/>
      <c r="B39" s="61"/>
      <c r="D39"/>
      <c r="E39"/>
      <c r="F39"/>
      <c r="G39"/>
      <c r="H39"/>
    </row>
    <row r="40" spans="1:8" ht="19.95" customHeight="1" x14ac:dyDescent="0.3">
      <c r="A40" s="81" t="s">
        <v>27</v>
      </c>
      <c r="B40" s="65"/>
      <c r="D40"/>
      <c r="E40"/>
      <c r="F40"/>
      <c r="G40"/>
      <c r="H40"/>
    </row>
    <row r="41" spans="1:8" ht="19.95" customHeight="1" x14ac:dyDescent="0.3">
      <c r="A41" s="81"/>
      <c r="B41" s="61"/>
      <c r="D41"/>
      <c r="E41"/>
      <c r="F41"/>
      <c r="G41"/>
      <c r="H41"/>
    </row>
    <row r="42" spans="1:8" ht="19.95" customHeight="1" x14ac:dyDescent="0.3">
      <c r="A42" s="81" t="s">
        <v>28</v>
      </c>
      <c r="B42" s="65"/>
      <c r="D42"/>
      <c r="E42"/>
      <c r="F42"/>
      <c r="G42"/>
      <c r="H42"/>
    </row>
    <row r="43" spans="1:8" ht="19.95" customHeight="1" x14ac:dyDescent="0.3">
      <c r="A43" s="81"/>
      <c r="B43" s="61"/>
      <c r="D43"/>
      <c r="E43"/>
      <c r="F43"/>
      <c r="G43"/>
      <c r="H43"/>
    </row>
    <row r="44" spans="1:8" ht="33" customHeight="1" x14ac:dyDescent="0.3">
      <c r="A44" s="78" t="s">
        <v>29</v>
      </c>
      <c r="B44" s="68" t="s">
        <v>8</v>
      </c>
      <c r="D44"/>
      <c r="E44"/>
      <c r="F44"/>
      <c r="G44"/>
      <c r="H44"/>
    </row>
    <row r="45" spans="1:8" ht="33" customHeight="1" x14ac:dyDescent="0.3">
      <c r="A45" s="78"/>
      <c r="B45" s="66" t="s">
        <v>1</v>
      </c>
      <c r="D45"/>
      <c r="E45"/>
      <c r="F45"/>
      <c r="G45"/>
      <c r="H45"/>
    </row>
    <row r="46" spans="1:8" ht="33" customHeight="1" x14ac:dyDescent="0.3">
      <c r="A46" s="78" t="s">
        <v>30</v>
      </c>
      <c r="B46" s="68" t="s">
        <v>8</v>
      </c>
      <c r="D46"/>
      <c r="E46"/>
      <c r="F46"/>
      <c r="G46"/>
      <c r="H46"/>
    </row>
    <row r="47" spans="1:8" ht="33" customHeight="1" x14ac:dyDescent="0.3">
      <c r="A47" s="78"/>
      <c r="B47" s="70" t="s">
        <v>6</v>
      </c>
      <c r="D47"/>
      <c r="E47"/>
      <c r="F47"/>
      <c r="G47"/>
      <c r="H47"/>
    </row>
    <row r="48" spans="1:8" ht="33" customHeight="1" x14ac:dyDescent="0.3">
      <c r="A48" s="78" t="s">
        <v>31</v>
      </c>
      <c r="B48" s="68" t="s">
        <v>8</v>
      </c>
      <c r="D48"/>
      <c r="E48"/>
      <c r="F48"/>
      <c r="G48"/>
      <c r="H48"/>
    </row>
    <row r="49" spans="1:15" ht="33" customHeight="1" x14ac:dyDescent="0.3">
      <c r="A49" s="78"/>
      <c r="B49" s="72" t="s">
        <v>2</v>
      </c>
      <c r="D49"/>
      <c r="E49"/>
      <c r="F49"/>
      <c r="G49"/>
      <c r="H49"/>
    </row>
    <row r="50" spans="1:15" ht="33" customHeight="1" x14ac:dyDescent="0.3">
      <c r="A50" s="78" t="s">
        <v>32</v>
      </c>
      <c r="B50" s="69" t="s">
        <v>0</v>
      </c>
      <c r="D50"/>
      <c r="E50"/>
      <c r="F50"/>
      <c r="G50"/>
      <c r="H50"/>
    </row>
    <row r="51" spans="1:15" ht="33" customHeight="1" x14ac:dyDescent="0.3">
      <c r="A51" s="78"/>
      <c r="B51" s="66" t="s">
        <v>1</v>
      </c>
      <c r="D51"/>
      <c r="E51"/>
      <c r="F51"/>
      <c r="G51"/>
      <c r="H51"/>
    </row>
    <row r="52" spans="1:15" ht="19.95" customHeight="1" x14ac:dyDescent="0.3">
      <c r="A52" s="81" t="s">
        <v>33</v>
      </c>
      <c r="B52" s="65"/>
      <c r="D52"/>
      <c r="E52"/>
      <c r="F52"/>
      <c r="G52"/>
      <c r="H52"/>
    </row>
    <row r="53" spans="1:15" ht="19.95" customHeight="1" x14ac:dyDescent="0.3">
      <c r="A53" s="81"/>
      <c r="B53" s="61"/>
      <c r="D53"/>
      <c r="E53"/>
      <c r="F53"/>
      <c r="G53"/>
      <c r="H53"/>
    </row>
    <row r="54" spans="1:15" ht="19.95" customHeight="1" x14ac:dyDescent="0.3">
      <c r="A54" s="81" t="s">
        <v>34</v>
      </c>
      <c r="B54" s="65"/>
      <c r="D54"/>
      <c r="E54"/>
      <c r="F54"/>
      <c r="G54"/>
      <c r="H54"/>
    </row>
    <row r="55" spans="1:15" ht="19.95" customHeight="1" x14ac:dyDescent="0.3">
      <c r="A55" s="81"/>
      <c r="B55" s="61"/>
      <c r="D55"/>
      <c r="E55"/>
      <c r="F55"/>
      <c r="G55"/>
      <c r="H55"/>
    </row>
    <row r="56" spans="1:15" ht="19.95" customHeight="1" x14ac:dyDescent="0.3">
      <c r="A56" s="81" t="s">
        <v>35</v>
      </c>
      <c r="B56" s="65"/>
      <c r="D56"/>
      <c r="E56"/>
      <c r="F56"/>
      <c r="G56"/>
      <c r="H56"/>
    </row>
    <row r="57" spans="1:15" ht="19.95" customHeight="1" x14ac:dyDescent="0.3">
      <c r="A57" s="81"/>
      <c r="B57" s="61"/>
      <c r="D57"/>
      <c r="E57"/>
      <c r="F57"/>
      <c r="G57"/>
      <c r="H57"/>
    </row>
    <row r="58" spans="1:15" ht="33" customHeight="1" x14ac:dyDescent="0.3">
      <c r="A58" s="78" t="s">
        <v>36</v>
      </c>
      <c r="B58" s="72" t="s">
        <v>2</v>
      </c>
      <c r="D58"/>
      <c r="E58"/>
      <c r="F58"/>
      <c r="G58"/>
      <c r="H58"/>
    </row>
    <row r="59" spans="1:15" ht="19.95" customHeight="1" x14ac:dyDescent="0.3">
      <c r="A59" s="78"/>
      <c r="B59" s="61"/>
      <c r="D59"/>
      <c r="E59"/>
      <c r="F59"/>
      <c r="G59"/>
      <c r="H59"/>
    </row>
    <row r="60" spans="1:15" s="52" customFormat="1" ht="19.2" customHeight="1" x14ac:dyDescent="0.25">
      <c r="A60" s="50"/>
      <c r="B60" s="33"/>
      <c r="C60" s="34"/>
      <c r="D60" s="33"/>
      <c r="E60" s="35"/>
      <c r="F60" s="33"/>
      <c r="G60" s="35"/>
      <c r="H60" s="33"/>
      <c r="I60" s="35"/>
      <c r="J60" s="33"/>
      <c r="K60" s="34"/>
      <c r="L60" s="33"/>
      <c r="M60" s="35"/>
      <c r="O60" s="32"/>
    </row>
    <row r="61" spans="1:15" s="52" customFormat="1" ht="19.2" customHeight="1" x14ac:dyDescent="0.3">
      <c r="A61"/>
      <c r="B61"/>
      <c r="C61"/>
      <c r="D61" s="33"/>
      <c r="E61" s="35"/>
      <c r="F61" s="33"/>
      <c r="G61" s="35"/>
      <c r="H61" s="33"/>
      <c r="I61" s="35"/>
      <c r="J61" s="33"/>
      <c r="K61" s="34"/>
      <c r="L61" s="33"/>
      <c r="M61" s="35"/>
      <c r="O61" s="32"/>
    </row>
    <row r="62" spans="1:15" s="52" customFormat="1" ht="19.2" customHeight="1" x14ac:dyDescent="0.3">
      <c r="A62"/>
      <c r="B62"/>
      <c r="C62"/>
      <c r="D62" s="33"/>
      <c r="E62" s="35"/>
      <c r="F62" s="33"/>
      <c r="G62" s="35"/>
      <c r="H62" s="33"/>
      <c r="I62" s="35"/>
      <c r="J62" s="33"/>
      <c r="K62" s="34"/>
      <c r="L62" s="33"/>
      <c r="O62" s="36"/>
    </row>
    <row r="63" spans="1:15" s="52" customFormat="1" ht="19.2" customHeight="1" x14ac:dyDescent="0.3">
      <c r="A63"/>
      <c r="B63"/>
      <c r="C63"/>
      <c r="D63" s="33"/>
      <c r="E63" s="35"/>
      <c r="F63" s="33"/>
      <c r="G63" s="35"/>
      <c r="H63" s="33"/>
      <c r="I63" s="35"/>
      <c r="J63" s="33"/>
      <c r="K63" s="34"/>
      <c r="L63" s="33"/>
      <c r="M63" s="35"/>
      <c r="O63" s="32"/>
    </row>
    <row r="64" spans="1:15" ht="19.2" customHeight="1" x14ac:dyDescent="0.3">
      <c r="A64"/>
      <c r="B64"/>
      <c r="C64"/>
    </row>
    <row r="65" spans="1:15" ht="19.2" customHeight="1" x14ac:dyDescent="0.3">
      <c r="A65"/>
      <c r="B65"/>
      <c r="C65"/>
    </row>
    <row r="66" spans="1:15" ht="19.2" customHeight="1" x14ac:dyDescent="0.3">
      <c r="A66"/>
      <c r="B66"/>
      <c r="C66"/>
    </row>
    <row r="67" spans="1:15" ht="19.2" customHeight="1" x14ac:dyDescent="0.3">
      <c r="A67"/>
      <c r="B67"/>
      <c r="C67"/>
    </row>
    <row r="68" spans="1:15" ht="19.2" customHeight="1" x14ac:dyDescent="0.3">
      <c r="A68"/>
      <c r="B68"/>
      <c r="C68"/>
      <c r="O68" s="57" t="s">
        <v>37</v>
      </c>
    </row>
    <row r="69" spans="1:15" ht="14.4" x14ac:dyDescent="0.3">
      <c r="A69"/>
      <c r="B69"/>
      <c r="C69"/>
    </row>
  </sheetData>
  <mergeCells count="34">
    <mergeCell ref="A58:A59"/>
    <mergeCell ref="A46:A47"/>
    <mergeCell ref="A48:A49"/>
    <mergeCell ref="A50:A51"/>
    <mergeCell ref="A52:A53"/>
    <mergeCell ref="A54:A55"/>
    <mergeCell ref="A56:A57"/>
    <mergeCell ref="A44:A45"/>
    <mergeCell ref="A21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10:A11"/>
    <mergeCell ref="B10:F11"/>
    <mergeCell ref="J10:K11"/>
    <mergeCell ref="L10:O11"/>
    <mergeCell ref="A12:A13"/>
    <mergeCell ref="B12:F13"/>
    <mergeCell ref="J12:K13"/>
    <mergeCell ref="L12:O13"/>
    <mergeCell ref="B1:O1"/>
    <mergeCell ref="B2:O2"/>
    <mergeCell ref="B3:O3"/>
    <mergeCell ref="A8:A9"/>
    <mergeCell ref="B8:F9"/>
    <mergeCell ref="J8:K9"/>
    <mergeCell ref="L8:O9"/>
  </mergeCells>
  <pageMargins left="0.7" right="0.7" top="0.75" bottom="0.75" header="0.3" footer="0.3"/>
  <pageSetup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25"/>
  <sheetViews>
    <sheetView workbookViewId="0">
      <selection sqref="A1:XFD1048576"/>
    </sheetView>
  </sheetViews>
  <sheetFormatPr baseColWidth="10" defaultRowHeight="14.4" x14ac:dyDescent="0.3"/>
  <sheetData>
    <row r="1" spans="2:21" ht="15" thickBot="1" x14ac:dyDescent="0.3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" customHeight="1" x14ac:dyDescent="0.3">
      <c r="B2" s="12" t="s">
        <v>2</v>
      </c>
      <c r="C2" s="13" t="str">
        <f>B12</f>
        <v>NA-CHIH</v>
      </c>
      <c r="D2" s="13" t="str">
        <f t="shared" ref="D2:U2" si="0">C12</f>
        <v>PT</v>
      </c>
      <c r="E2" s="13" t="str">
        <f t="shared" si="0"/>
        <v>INE</v>
      </c>
      <c r="F2" s="13" t="str">
        <f t="shared" si="0"/>
        <v>MORENA</v>
      </c>
      <c r="G2" s="13" t="str">
        <f t="shared" si="0"/>
        <v>PVEM</v>
      </c>
      <c r="H2" s="13" t="str">
        <f t="shared" si="0"/>
        <v>INE</v>
      </c>
      <c r="I2" s="13" t="str">
        <f t="shared" si="0"/>
        <v>PRD</v>
      </c>
      <c r="J2" s="13" t="str">
        <f t="shared" si="0"/>
        <v>MC</v>
      </c>
      <c r="K2" s="13" t="str">
        <f t="shared" si="0"/>
        <v>INE</v>
      </c>
      <c r="L2" s="13" t="str">
        <f t="shared" si="0"/>
        <v>PAN</v>
      </c>
      <c r="M2" s="13" t="str">
        <f t="shared" si="0"/>
        <v>PRI</v>
      </c>
      <c r="N2" s="13" t="str">
        <f t="shared" si="0"/>
        <v>NA-CHIH</v>
      </c>
      <c r="O2" s="13" t="str">
        <f t="shared" si="0"/>
        <v>PT</v>
      </c>
      <c r="P2" s="13" t="str">
        <f t="shared" si="0"/>
        <v>INE</v>
      </c>
      <c r="Q2" s="13" t="str">
        <f t="shared" si="0"/>
        <v>MORENA</v>
      </c>
      <c r="R2" s="13" t="str">
        <f t="shared" si="0"/>
        <v>PVEM</v>
      </c>
      <c r="S2" s="13" t="str">
        <f t="shared" si="0"/>
        <v>INE</v>
      </c>
      <c r="T2" s="13" t="str">
        <f t="shared" si="0"/>
        <v>PRD</v>
      </c>
      <c r="U2" s="14" t="str">
        <f t="shared" si="0"/>
        <v>MC</v>
      </c>
    </row>
    <row r="3" spans="2:21" ht="15" customHeight="1" x14ac:dyDescent="0.3">
      <c r="B3" s="17" t="s">
        <v>3</v>
      </c>
      <c r="C3" s="16" t="str">
        <f>B2</f>
        <v>PRI</v>
      </c>
      <c r="D3" s="16" t="str">
        <f t="shared" ref="D3:U12" si="1">C2</f>
        <v>NA-CHIH</v>
      </c>
      <c r="E3" s="16" t="str">
        <f t="shared" si="1"/>
        <v>PT</v>
      </c>
      <c r="F3" s="16" t="str">
        <f t="shared" si="1"/>
        <v>INE</v>
      </c>
      <c r="G3" s="16" t="str">
        <f t="shared" si="1"/>
        <v>MORENA</v>
      </c>
      <c r="H3" s="16" t="str">
        <f t="shared" si="1"/>
        <v>PVEM</v>
      </c>
      <c r="I3" s="16" t="str">
        <f t="shared" si="1"/>
        <v>INE</v>
      </c>
      <c r="J3" s="16" t="str">
        <f t="shared" si="1"/>
        <v>PRD</v>
      </c>
      <c r="K3" s="16" t="str">
        <f t="shared" si="1"/>
        <v>MC</v>
      </c>
      <c r="L3" s="16" t="str">
        <f t="shared" si="1"/>
        <v>INE</v>
      </c>
      <c r="M3" s="16" t="str">
        <f t="shared" si="1"/>
        <v>PAN</v>
      </c>
      <c r="N3" s="16" t="str">
        <f t="shared" si="1"/>
        <v>PRI</v>
      </c>
      <c r="O3" s="16" t="str">
        <f t="shared" si="1"/>
        <v>NA-CHIH</v>
      </c>
      <c r="P3" s="16" t="str">
        <f t="shared" si="1"/>
        <v>PT</v>
      </c>
      <c r="Q3" s="16" t="str">
        <f t="shared" si="1"/>
        <v>INE</v>
      </c>
      <c r="R3" s="16" t="str">
        <f t="shared" si="1"/>
        <v>MORENA</v>
      </c>
      <c r="S3" s="16" t="str">
        <f t="shared" si="1"/>
        <v>PVEM</v>
      </c>
      <c r="T3" s="16" t="str">
        <f t="shared" si="1"/>
        <v>INE</v>
      </c>
      <c r="U3" s="2" t="str">
        <f t="shared" si="1"/>
        <v>PRD</v>
      </c>
    </row>
    <row r="4" spans="2:21" ht="15" customHeight="1" x14ac:dyDescent="0.3">
      <c r="B4" s="15" t="s">
        <v>8</v>
      </c>
      <c r="C4" s="16" t="str">
        <f>B3</f>
        <v>PAN</v>
      </c>
      <c r="D4" s="16" t="str">
        <f t="shared" si="1"/>
        <v>PRI</v>
      </c>
      <c r="E4" s="16" t="str">
        <f t="shared" si="1"/>
        <v>NA-CHIH</v>
      </c>
      <c r="F4" s="16" t="str">
        <f t="shared" si="1"/>
        <v>PT</v>
      </c>
      <c r="G4" s="16" t="str">
        <f t="shared" si="1"/>
        <v>INE</v>
      </c>
      <c r="H4" s="16" t="str">
        <f t="shared" si="1"/>
        <v>MORENA</v>
      </c>
      <c r="I4" s="16" t="str">
        <f t="shared" si="1"/>
        <v>PVEM</v>
      </c>
      <c r="J4" s="16" t="str">
        <f t="shared" si="1"/>
        <v>INE</v>
      </c>
      <c r="K4" s="16" t="str">
        <f t="shared" si="1"/>
        <v>PRD</v>
      </c>
      <c r="L4" s="16" t="str">
        <f t="shared" si="1"/>
        <v>MC</v>
      </c>
      <c r="M4" s="16" t="str">
        <f t="shared" si="1"/>
        <v>INE</v>
      </c>
      <c r="N4" s="16" t="str">
        <f t="shared" si="1"/>
        <v>PAN</v>
      </c>
      <c r="O4" s="16" t="str">
        <f t="shared" si="1"/>
        <v>PRI</v>
      </c>
      <c r="P4" s="16" t="str">
        <f t="shared" si="1"/>
        <v>NA-CHIH</v>
      </c>
      <c r="Q4" s="16" t="str">
        <f t="shared" si="1"/>
        <v>PT</v>
      </c>
      <c r="R4" s="16" t="str">
        <f t="shared" si="1"/>
        <v>INE</v>
      </c>
      <c r="S4" s="16" t="str">
        <f t="shared" si="1"/>
        <v>MORENA</v>
      </c>
      <c r="T4" s="16" t="str">
        <f t="shared" si="1"/>
        <v>PVEM</v>
      </c>
      <c r="U4" s="2" t="str">
        <f t="shared" si="1"/>
        <v>INE</v>
      </c>
    </row>
    <row r="5" spans="2:21" ht="15" customHeight="1" x14ac:dyDescent="0.3">
      <c r="B5" s="18" t="s">
        <v>0</v>
      </c>
      <c r="C5" s="16" t="str">
        <f>B4</f>
        <v>INE</v>
      </c>
      <c r="D5" s="16" t="str">
        <f t="shared" si="1"/>
        <v>PAN</v>
      </c>
      <c r="E5" s="16" t="str">
        <f t="shared" si="1"/>
        <v>PRI</v>
      </c>
      <c r="F5" s="16" t="str">
        <f t="shared" si="1"/>
        <v>NA-CHIH</v>
      </c>
      <c r="G5" s="16" t="str">
        <f t="shared" si="1"/>
        <v>PT</v>
      </c>
      <c r="H5" s="16" t="str">
        <f t="shared" si="1"/>
        <v>INE</v>
      </c>
      <c r="I5" s="16" t="str">
        <f t="shared" si="1"/>
        <v>MORENA</v>
      </c>
      <c r="J5" s="16" t="str">
        <f t="shared" si="1"/>
        <v>PVEM</v>
      </c>
      <c r="K5" s="16" t="str">
        <f t="shared" si="1"/>
        <v>INE</v>
      </c>
      <c r="L5" s="16" t="str">
        <f t="shared" si="1"/>
        <v>PRD</v>
      </c>
      <c r="M5" s="16" t="str">
        <f t="shared" si="1"/>
        <v>MC</v>
      </c>
      <c r="N5" s="16" t="str">
        <f t="shared" si="1"/>
        <v>INE</v>
      </c>
      <c r="O5" s="16" t="str">
        <f t="shared" si="1"/>
        <v>PAN</v>
      </c>
      <c r="P5" s="16" t="str">
        <f t="shared" si="1"/>
        <v>PRI</v>
      </c>
      <c r="Q5" s="16" t="str">
        <f t="shared" si="1"/>
        <v>NA-CHIH</v>
      </c>
      <c r="R5" s="16" t="str">
        <f t="shared" si="1"/>
        <v>PT</v>
      </c>
      <c r="S5" s="16" t="str">
        <f t="shared" si="1"/>
        <v>INE</v>
      </c>
      <c r="T5" s="16" t="str">
        <f t="shared" si="1"/>
        <v>MORENA</v>
      </c>
      <c r="U5" s="2" t="str">
        <f t="shared" si="1"/>
        <v>PVEM</v>
      </c>
    </row>
    <row r="6" spans="2:21" ht="15" customHeight="1" x14ac:dyDescent="0.3">
      <c r="B6" s="19" t="s">
        <v>6</v>
      </c>
      <c r="C6" s="16" t="str">
        <f>B5</f>
        <v>MC</v>
      </c>
      <c r="D6" s="16" t="str">
        <f t="shared" si="1"/>
        <v>INE</v>
      </c>
      <c r="E6" s="16" t="str">
        <f t="shared" si="1"/>
        <v>PAN</v>
      </c>
      <c r="F6" s="16" t="str">
        <f t="shared" si="1"/>
        <v>PRI</v>
      </c>
      <c r="G6" s="16" t="str">
        <f t="shared" si="1"/>
        <v>NA-CHIH</v>
      </c>
      <c r="H6" s="16" t="str">
        <f t="shared" si="1"/>
        <v>PT</v>
      </c>
      <c r="I6" s="16" t="str">
        <f t="shared" si="1"/>
        <v>INE</v>
      </c>
      <c r="J6" s="16" t="str">
        <f t="shared" si="1"/>
        <v>MORENA</v>
      </c>
      <c r="K6" s="16" t="str">
        <f t="shared" si="1"/>
        <v>PVEM</v>
      </c>
      <c r="L6" s="16" t="str">
        <f t="shared" si="1"/>
        <v>INE</v>
      </c>
      <c r="M6" s="16" t="str">
        <f t="shared" si="1"/>
        <v>PRD</v>
      </c>
      <c r="N6" s="16" t="str">
        <f t="shared" si="1"/>
        <v>MC</v>
      </c>
      <c r="O6" s="16" t="str">
        <f t="shared" si="1"/>
        <v>INE</v>
      </c>
      <c r="P6" s="16" t="str">
        <f t="shared" si="1"/>
        <v>PAN</v>
      </c>
      <c r="Q6" s="16" t="str">
        <f t="shared" si="1"/>
        <v>PRI</v>
      </c>
      <c r="R6" s="16" t="str">
        <f t="shared" si="1"/>
        <v>NA-CHIH</v>
      </c>
      <c r="S6" s="16" t="str">
        <f t="shared" si="1"/>
        <v>PT</v>
      </c>
      <c r="T6" s="16" t="str">
        <f t="shared" si="1"/>
        <v>INE</v>
      </c>
      <c r="U6" s="2" t="str">
        <f t="shared" si="1"/>
        <v>MORENA</v>
      </c>
    </row>
    <row r="7" spans="2:21" ht="15" customHeight="1" thickBot="1" x14ac:dyDescent="0.35">
      <c r="B7" s="22" t="s">
        <v>8</v>
      </c>
      <c r="C7" s="20" t="str">
        <f t="shared" ref="C7:R12" si="2">B6</f>
        <v>PRD</v>
      </c>
      <c r="D7" s="20" t="str">
        <f t="shared" si="2"/>
        <v>MC</v>
      </c>
      <c r="E7" s="20" t="str">
        <f t="shared" si="2"/>
        <v>INE</v>
      </c>
      <c r="F7" s="20" t="str">
        <f t="shared" si="2"/>
        <v>PAN</v>
      </c>
      <c r="G7" s="20" t="str">
        <f t="shared" si="2"/>
        <v>PRI</v>
      </c>
      <c r="H7" s="20" t="str">
        <f t="shared" si="2"/>
        <v>NA-CHIH</v>
      </c>
      <c r="I7" s="20" t="str">
        <f t="shared" si="2"/>
        <v>PT</v>
      </c>
      <c r="J7" s="20" t="str">
        <f t="shared" si="2"/>
        <v>INE</v>
      </c>
      <c r="K7" s="20" t="str">
        <f t="shared" si="2"/>
        <v>MORENA</v>
      </c>
      <c r="L7" s="20" t="str">
        <f t="shared" si="2"/>
        <v>PVEM</v>
      </c>
      <c r="M7" s="20" t="str">
        <f t="shared" si="2"/>
        <v>INE</v>
      </c>
      <c r="N7" s="20" t="str">
        <f t="shared" si="2"/>
        <v>PRD</v>
      </c>
      <c r="O7" s="20" t="str">
        <f t="shared" si="2"/>
        <v>MC</v>
      </c>
      <c r="P7" s="20" t="str">
        <f t="shared" si="2"/>
        <v>INE</v>
      </c>
      <c r="Q7" s="20" t="str">
        <f t="shared" si="2"/>
        <v>PAN</v>
      </c>
      <c r="R7" s="20" t="str">
        <f t="shared" si="2"/>
        <v>PRI</v>
      </c>
      <c r="S7" s="20" t="str">
        <f t="shared" si="1"/>
        <v>NA-CHIH</v>
      </c>
      <c r="T7" s="20" t="str">
        <f t="shared" si="1"/>
        <v>PT</v>
      </c>
      <c r="U7" s="1" t="str">
        <f t="shared" si="1"/>
        <v>INE</v>
      </c>
    </row>
    <row r="8" spans="2:21" ht="15" customHeight="1" thickBot="1" x14ac:dyDescent="0.35">
      <c r="B8" s="21" t="s">
        <v>5</v>
      </c>
      <c r="C8" s="16" t="str">
        <f t="shared" si="2"/>
        <v>INE</v>
      </c>
      <c r="D8" s="16" t="str">
        <f t="shared" si="1"/>
        <v>PRD</v>
      </c>
      <c r="E8" s="16" t="str">
        <f t="shared" si="1"/>
        <v>MC</v>
      </c>
      <c r="F8" s="16" t="str">
        <f t="shared" si="1"/>
        <v>INE</v>
      </c>
      <c r="G8" s="16" t="str">
        <f t="shared" si="1"/>
        <v>PAN</v>
      </c>
      <c r="H8" s="16" t="str">
        <f t="shared" si="1"/>
        <v>PRI</v>
      </c>
      <c r="I8" s="16" t="str">
        <f t="shared" si="1"/>
        <v>NA-CHIH</v>
      </c>
      <c r="J8" s="16" t="str">
        <f t="shared" si="1"/>
        <v>PT</v>
      </c>
      <c r="K8" s="16" t="str">
        <f t="shared" si="1"/>
        <v>INE</v>
      </c>
      <c r="L8" s="16" t="str">
        <f t="shared" si="1"/>
        <v>MORENA</v>
      </c>
      <c r="M8" s="16" t="str">
        <f t="shared" si="1"/>
        <v>PVEM</v>
      </c>
      <c r="N8" s="16" t="str">
        <f t="shared" si="1"/>
        <v>INE</v>
      </c>
      <c r="O8" s="16" t="str">
        <f t="shared" si="1"/>
        <v>PRD</v>
      </c>
      <c r="P8" s="16" t="str">
        <f t="shared" si="1"/>
        <v>MC</v>
      </c>
      <c r="Q8" s="16" t="str">
        <f t="shared" si="1"/>
        <v>INE</v>
      </c>
      <c r="R8" s="16" t="str">
        <f t="shared" si="1"/>
        <v>PAN</v>
      </c>
      <c r="S8" s="16" t="str">
        <f t="shared" si="1"/>
        <v>PRI</v>
      </c>
      <c r="T8" s="16" t="str">
        <f t="shared" si="1"/>
        <v>NA-CHIH</v>
      </c>
      <c r="U8" s="16" t="str">
        <f t="shared" si="1"/>
        <v>PT</v>
      </c>
    </row>
    <row r="9" spans="2:21" ht="15" customHeight="1" x14ac:dyDescent="0.3">
      <c r="B9" s="11" t="s">
        <v>1</v>
      </c>
      <c r="C9" s="16" t="str">
        <f t="shared" si="2"/>
        <v>PVEM</v>
      </c>
      <c r="D9" s="16" t="str">
        <f t="shared" si="1"/>
        <v>INE</v>
      </c>
      <c r="E9" s="16" t="str">
        <f t="shared" si="1"/>
        <v>PRD</v>
      </c>
      <c r="F9" s="16" t="str">
        <f t="shared" si="1"/>
        <v>MC</v>
      </c>
      <c r="G9" s="16" t="str">
        <f t="shared" si="1"/>
        <v>INE</v>
      </c>
      <c r="H9" s="16" t="str">
        <f t="shared" si="1"/>
        <v>PAN</v>
      </c>
      <c r="I9" s="16" t="str">
        <f t="shared" si="1"/>
        <v>PRI</v>
      </c>
      <c r="J9" s="16" t="str">
        <f t="shared" si="1"/>
        <v>NA-CHIH</v>
      </c>
      <c r="K9" s="16" t="str">
        <f t="shared" si="1"/>
        <v>PT</v>
      </c>
      <c r="L9" s="16" t="str">
        <f t="shared" si="1"/>
        <v>INE</v>
      </c>
      <c r="M9" s="16" t="str">
        <f t="shared" si="1"/>
        <v>MORENA</v>
      </c>
      <c r="N9" s="16" t="str">
        <f t="shared" si="1"/>
        <v>PVEM</v>
      </c>
      <c r="O9" s="16" t="str">
        <f t="shared" si="1"/>
        <v>INE</v>
      </c>
      <c r="P9" s="16" t="str">
        <f t="shared" si="1"/>
        <v>PRD</v>
      </c>
      <c r="Q9" s="16" t="str">
        <f t="shared" si="1"/>
        <v>MC</v>
      </c>
      <c r="R9" s="16" t="str">
        <f t="shared" si="1"/>
        <v>INE</v>
      </c>
      <c r="S9" s="16" t="str">
        <f t="shared" si="1"/>
        <v>PAN</v>
      </c>
      <c r="T9" s="16" t="str">
        <f t="shared" si="1"/>
        <v>PRI</v>
      </c>
      <c r="U9" s="16" t="str">
        <f t="shared" si="1"/>
        <v>NA-CHIH</v>
      </c>
    </row>
    <row r="10" spans="2:21" ht="15" customHeight="1" x14ac:dyDescent="0.3">
      <c r="B10" s="5" t="s">
        <v>8</v>
      </c>
      <c r="C10" s="16" t="str">
        <f t="shared" si="2"/>
        <v>MORENA</v>
      </c>
      <c r="D10" s="16" t="str">
        <f t="shared" si="1"/>
        <v>PVEM</v>
      </c>
      <c r="E10" s="16" t="str">
        <f t="shared" si="1"/>
        <v>INE</v>
      </c>
      <c r="F10" s="16" t="str">
        <f t="shared" si="1"/>
        <v>PRD</v>
      </c>
      <c r="G10" s="16" t="str">
        <f t="shared" si="1"/>
        <v>MC</v>
      </c>
      <c r="H10" s="16" t="str">
        <f t="shared" si="1"/>
        <v>INE</v>
      </c>
      <c r="I10" s="16" t="str">
        <f t="shared" si="1"/>
        <v>PAN</v>
      </c>
      <c r="J10" s="16" t="str">
        <f t="shared" si="1"/>
        <v>PRI</v>
      </c>
      <c r="K10" s="16" t="str">
        <f t="shared" si="1"/>
        <v>NA-CHIH</v>
      </c>
      <c r="L10" s="16" t="str">
        <f t="shared" si="1"/>
        <v>PT</v>
      </c>
      <c r="M10" s="16" t="str">
        <f t="shared" si="1"/>
        <v>INE</v>
      </c>
      <c r="N10" s="16" t="str">
        <f t="shared" si="1"/>
        <v>MORENA</v>
      </c>
      <c r="O10" s="16" t="str">
        <f t="shared" si="1"/>
        <v>PVEM</v>
      </c>
      <c r="P10" s="16" t="str">
        <f t="shared" si="1"/>
        <v>INE</v>
      </c>
      <c r="Q10" s="16" t="str">
        <f t="shared" si="1"/>
        <v>PRD</v>
      </c>
      <c r="R10" s="16" t="str">
        <f t="shared" si="1"/>
        <v>MC</v>
      </c>
      <c r="S10" s="16" t="str">
        <f t="shared" si="1"/>
        <v>INE</v>
      </c>
      <c r="T10" s="16" t="str">
        <f t="shared" si="1"/>
        <v>PAN</v>
      </c>
      <c r="U10" s="16" t="str">
        <f t="shared" si="1"/>
        <v>PRI</v>
      </c>
    </row>
    <row r="11" spans="2:21" ht="15" customHeight="1" x14ac:dyDescent="0.3">
      <c r="B11" s="10" t="s">
        <v>4</v>
      </c>
      <c r="C11" s="16" t="str">
        <f t="shared" si="2"/>
        <v>INE</v>
      </c>
      <c r="D11" s="16" t="str">
        <f t="shared" si="1"/>
        <v>MORENA</v>
      </c>
      <c r="E11" s="16" t="str">
        <f t="shared" si="1"/>
        <v>PVEM</v>
      </c>
      <c r="F11" s="16" t="str">
        <f t="shared" si="1"/>
        <v>INE</v>
      </c>
      <c r="G11" s="16" t="str">
        <f t="shared" si="1"/>
        <v>PRD</v>
      </c>
      <c r="H11" s="16" t="str">
        <f t="shared" si="1"/>
        <v>MC</v>
      </c>
      <c r="I11" s="16" t="str">
        <f t="shared" si="1"/>
        <v>INE</v>
      </c>
      <c r="J11" s="16" t="str">
        <f t="shared" si="1"/>
        <v>PAN</v>
      </c>
      <c r="K11" s="16" t="str">
        <f t="shared" si="1"/>
        <v>PRI</v>
      </c>
      <c r="L11" s="16" t="str">
        <f t="shared" si="1"/>
        <v>NA-CHIH</v>
      </c>
      <c r="M11" s="16" t="str">
        <f t="shared" si="1"/>
        <v>PT</v>
      </c>
      <c r="N11" s="16" t="str">
        <f t="shared" si="1"/>
        <v>INE</v>
      </c>
      <c r="O11" s="16" t="str">
        <f t="shared" si="1"/>
        <v>MORENA</v>
      </c>
      <c r="P11" s="16" t="str">
        <f t="shared" si="1"/>
        <v>PVEM</v>
      </c>
      <c r="Q11" s="16" t="str">
        <f t="shared" si="1"/>
        <v>INE</v>
      </c>
      <c r="R11" s="16" t="str">
        <f t="shared" si="1"/>
        <v>PRD</v>
      </c>
      <c r="S11" s="16" t="str">
        <f t="shared" si="1"/>
        <v>MC</v>
      </c>
      <c r="T11" s="16" t="str">
        <f t="shared" si="1"/>
        <v>INE</v>
      </c>
      <c r="U11" s="16" t="str">
        <f t="shared" si="1"/>
        <v>PAN</v>
      </c>
    </row>
    <row r="12" spans="2:21" ht="15" customHeight="1" x14ac:dyDescent="0.3">
      <c r="B12" s="23" t="s">
        <v>7</v>
      </c>
      <c r="C12" s="16" t="str">
        <f t="shared" si="2"/>
        <v>PT</v>
      </c>
      <c r="D12" s="16" t="str">
        <f t="shared" si="1"/>
        <v>INE</v>
      </c>
      <c r="E12" s="16" t="str">
        <f t="shared" si="1"/>
        <v>MORENA</v>
      </c>
      <c r="F12" s="16" t="str">
        <f t="shared" si="1"/>
        <v>PVEM</v>
      </c>
      <c r="G12" s="16" t="str">
        <f t="shared" si="1"/>
        <v>INE</v>
      </c>
      <c r="H12" s="16" t="str">
        <f t="shared" si="1"/>
        <v>PRD</v>
      </c>
      <c r="I12" s="16" t="str">
        <f t="shared" si="1"/>
        <v>MC</v>
      </c>
      <c r="J12" s="16" t="str">
        <f t="shared" si="1"/>
        <v>INE</v>
      </c>
      <c r="K12" s="16" t="str">
        <f t="shared" si="1"/>
        <v>PAN</v>
      </c>
      <c r="L12" s="16" t="str">
        <f t="shared" si="1"/>
        <v>PRI</v>
      </c>
      <c r="M12" s="16" t="str">
        <f t="shared" si="1"/>
        <v>NA-CHIH</v>
      </c>
      <c r="N12" s="16" t="str">
        <f t="shared" si="1"/>
        <v>PT</v>
      </c>
      <c r="O12" s="16" t="str">
        <f t="shared" si="1"/>
        <v>INE</v>
      </c>
      <c r="P12" s="16" t="str">
        <f t="shared" si="1"/>
        <v>MORENA</v>
      </c>
      <c r="Q12" s="16" t="str">
        <f t="shared" si="1"/>
        <v>PVEM</v>
      </c>
      <c r="R12" s="16" t="str">
        <f t="shared" si="1"/>
        <v>INE</v>
      </c>
      <c r="S12" s="16" t="str">
        <f t="shared" si="1"/>
        <v>PRD</v>
      </c>
      <c r="T12" s="16" t="str">
        <f t="shared" si="1"/>
        <v>MC</v>
      </c>
      <c r="U12" s="16" t="str">
        <f t="shared" si="1"/>
        <v>INE</v>
      </c>
    </row>
    <row r="13" spans="2:21" ht="15" customHeight="1" x14ac:dyDescent="0.3"/>
    <row r="15" spans="2:21" x14ac:dyDescent="0.3">
      <c r="D15" t="s">
        <v>15</v>
      </c>
    </row>
    <row r="16" spans="2:21" ht="16.8" x14ac:dyDescent="0.3">
      <c r="B16" s="3" t="s">
        <v>2</v>
      </c>
      <c r="C16">
        <f>COUNTIF($B$2:$U$7,B16)</f>
        <v>12</v>
      </c>
      <c r="D16">
        <v>14</v>
      </c>
      <c r="E16">
        <f>C16-D16</f>
        <v>-2</v>
      </c>
    </row>
    <row r="17" spans="2:5" ht="16.8" x14ac:dyDescent="0.3">
      <c r="B17" s="7" t="s">
        <v>3</v>
      </c>
      <c r="C17">
        <f t="shared" ref="C17:C24" si="3">COUNTIF($B$2:$U$7,B17)</f>
        <v>11</v>
      </c>
      <c r="D17">
        <v>8</v>
      </c>
      <c r="E17">
        <f t="shared" ref="E17:E25" si="4">C17-D17</f>
        <v>3</v>
      </c>
    </row>
    <row r="18" spans="2:5" ht="16.8" x14ac:dyDescent="0.3">
      <c r="B18" s="6" t="s">
        <v>0</v>
      </c>
      <c r="C18">
        <f t="shared" si="3"/>
        <v>10</v>
      </c>
      <c r="D18">
        <v>10</v>
      </c>
      <c r="E18">
        <f t="shared" si="4"/>
        <v>0</v>
      </c>
    </row>
    <row r="19" spans="2:5" ht="16.8" x14ac:dyDescent="0.3">
      <c r="B19" s="9" t="s">
        <v>6</v>
      </c>
      <c r="C19">
        <f t="shared" si="3"/>
        <v>10</v>
      </c>
      <c r="D19">
        <v>5</v>
      </c>
      <c r="E19">
        <f t="shared" si="4"/>
        <v>5</v>
      </c>
    </row>
    <row r="20" spans="2:5" ht="16.8" x14ac:dyDescent="0.3">
      <c r="B20" s="4" t="s">
        <v>5</v>
      </c>
      <c r="C20">
        <f t="shared" si="3"/>
        <v>10</v>
      </c>
      <c r="D20">
        <v>8</v>
      </c>
      <c r="E20">
        <f t="shared" si="4"/>
        <v>2</v>
      </c>
    </row>
    <row r="21" spans="2:5" ht="17.25" customHeight="1" x14ac:dyDescent="0.3">
      <c r="B21" s="8" t="s">
        <v>1</v>
      </c>
      <c r="C21">
        <f t="shared" si="3"/>
        <v>11</v>
      </c>
      <c r="D21">
        <v>12</v>
      </c>
      <c r="E21">
        <f t="shared" si="4"/>
        <v>-1</v>
      </c>
    </row>
    <row r="22" spans="2:5" ht="16.8" x14ac:dyDescent="0.3">
      <c r="B22" s="10" t="s">
        <v>4</v>
      </c>
      <c r="C22">
        <f t="shared" si="3"/>
        <v>12</v>
      </c>
      <c r="D22">
        <v>13</v>
      </c>
      <c r="E22">
        <f t="shared" si="4"/>
        <v>-1</v>
      </c>
    </row>
    <row r="23" spans="2:5" ht="16.8" x14ac:dyDescent="0.3">
      <c r="B23" s="23" t="s">
        <v>7</v>
      </c>
      <c r="C23">
        <f t="shared" si="3"/>
        <v>12</v>
      </c>
      <c r="D23">
        <v>11</v>
      </c>
      <c r="E23">
        <f t="shared" si="4"/>
        <v>1</v>
      </c>
    </row>
    <row r="24" spans="2:5" ht="16.8" x14ac:dyDescent="0.3">
      <c r="B24" s="5" t="s">
        <v>8</v>
      </c>
      <c r="C24">
        <f t="shared" si="3"/>
        <v>32</v>
      </c>
      <c r="D24">
        <v>37</v>
      </c>
      <c r="E24">
        <f t="shared" si="4"/>
        <v>-5</v>
      </c>
    </row>
    <row r="25" spans="2:5" x14ac:dyDescent="0.3">
      <c r="D25">
        <v>118</v>
      </c>
      <c r="E25">
        <f t="shared" si="4"/>
        <v>-118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20"/>
  <sheetViews>
    <sheetView workbookViewId="0">
      <selection sqref="A1:XFD1048576"/>
    </sheetView>
  </sheetViews>
  <sheetFormatPr baseColWidth="10" defaultRowHeight="14.4" x14ac:dyDescent="0.3"/>
  <sheetData>
    <row r="1" spans="2:21" x14ac:dyDescent="0.3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" customHeight="1" x14ac:dyDescent="0.3">
      <c r="B2" s="24" t="s">
        <v>2</v>
      </c>
      <c r="C2" s="23" t="s">
        <v>7</v>
      </c>
      <c r="D2" s="30" t="s">
        <v>4</v>
      </c>
      <c r="E2" s="31" t="s">
        <v>8</v>
      </c>
      <c r="F2" s="29" t="s">
        <v>1</v>
      </c>
      <c r="G2" s="28" t="s">
        <v>5</v>
      </c>
      <c r="H2" s="31" t="s">
        <v>8</v>
      </c>
      <c r="I2" s="27" t="s">
        <v>6</v>
      </c>
      <c r="J2" s="26" t="s">
        <v>0</v>
      </c>
      <c r="K2" s="31" t="s">
        <v>8</v>
      </c>
      <c r="L2" s="29" t="s">
        <v>1</v>
      </c>
      <c r="M2" s="25" t="s">
        <v>3</v>
      </c>
      <c r="N2" s="23" t="s">
        <v>7</v>
      </c>
      <c r="O2" s="30" t="s">
        <v>4</v>
      </c>
      <c r="P2" s="31" t="s">
        <v>8</v>
      </c>
      <c r="Q2" s="29" t="s">
        <v>1</v>
      </c>
      <c r="R2" s="28" t="s">
        <v>5</v>
      </c>
      <c r="S2" s="31" t="s">
        <v>8</v>
      </c>
      <c r="T2" s="31" t="s">
        <v>8</v>
      </c>
      <c r="U2" s="26" t="s">
        <v>0</v>
      </c>
    </row>
    <row r="3" spans="2:21" ht="15" customHeight="1" x14ac:dyDescent="0.3">
      <c r="B3" s="25" t="s">
        <v>3</v>
      </c>
      <c r="C3" s="24" t="s">
        <v>2</v>
      </c>
      <c r="D3" s="23" t="s">
        <v>7</v>
      </c>
      <c r="E3" s="30" t="s">
        <v>4</v>
      </c>
      <c r="F3" s="31" t="s">
        <v>8</v>
      </c>
      <c r="G3" s="29" t="s">
        <v>1</v>
      </c>
      <c r="H3" s="28" t="s">
        <v>5</v>
      </c>
      <c r="I3" s="31" t="s">
        <v>8</v>
      </c>
      <c r="J3" s="30" t="s">
        <v>4</v>
      </c>
      <c r="K3" s="26" t="s">
        <v>0</v>
      </c>
      <c r="L3" s="31" t="s">
        <v>8</v>
      </c>
      <c r="M3" s="24" t="s">
        <v>2</v>
      </c>
      <c r="N3" s="24" t="s">
        <v>2</v>
      </c>
      <c r="O3" s="23" t="s">
        <v>7</v>
      </c>
      <c r="P3" s="30" t="s">
        <v>4</v>
      </c>
      <c r="Q3" s="31" t="s">
        <v>8</v>
      </c>
      <c r="R3" s="29" t="s">
        <v>1</v>
      </c>
      <c r="S3" s="28" t="s">
        <v>5</v>
      </c>
      <c r="T3" s="27" t="s">
        <v>6</v>
      </c>
      <c r="U3" s="31" t="s">
        <v>8</v>
      </c>
    </row>
    <row r="4" spans="2:21" ht="15" customHeight="1" x14ac:dyDescent="0.3">
      <c r="B4" s="31" t="s">
        <v>8</v>
      </c>
      <c r="C4" s="25" t="s">
        <v>3</v>
      </c>
      <c r="D4" s="24" t="s">
        <v>2</v>
      </c>
      <c r="E4" s="23" t="s">
        <v>7</v>
      </c>
      <c r="F4" s="30" t="s">
        <v>4</v>
      </c>
      <c r="G4" s="31" t="s">
        <v>8</v>
      </c>
      <c r="H4" s="29" t="s">
        <v>1</v>
      </c>
      <c r="I4" s="28" t="s">
        <v>5</v>
      </c>
      <c r="J4" s="31" t="s">
        <v>8</v>
      </c>
      <c r="K4" s="27" t="s">
        <v>6</v>
      </c>
      <c r="L4" s="26" t="s">
        <v>0</v>
      </c>
      <c r="M4" s="31" t="s">
        <v>8</v>
      </c>
      <c r="N4" s="25" t="s">
        <v>3</v>
      </c>
      <c r="O4" s="24" t="s">
        <v>2</v>
      </c>
      <c r="P4" s="23" t="s">
        <v>7</v>
      </c>
      <c r="Q4" s="30" t="s">
        <v>4</v>
      </c>
      <c r="R4" s="31" t="s">
        <v>8</v>
      </c>
      <c r="S4" s="29" t="s">
        <v>1</v>
      </c>
      <c r="T4" s="30" t="s">
        <v>4</v>
      </c>
    </row>
    <row r="5" spans="2:21" ht="15" customHeight="1" x14ac:dyDescent="0.3">
      <c r="B5" s="26" t="s">
        <v>0</v>
      </c>
      <c r="C5" s="31" t="s">
        <v>8</v>
      </c>
      <c r="D5" s="25" t="s">
        <v>3</v>
      </c>
      <c r="E5" s="24" t="s">
        <v>2</v>
      </c>
      <c r="F5" s="23" t="s">
        <v>7</v>
      </c>
      <c r="G5" s="30" t="s">
        <v>4</v>
      </c>
      <c r="H5" s="31" t="s">
        <v>8</v>
      </c>
      <c r="I5" s="29" t="s">
        <v>1</v>
      </c>
      <c r="J5" s="28" t="s">
        <v>5</v>
      </c>
      <c r="K5" s="31" t="s">
        <v>8</v>
      </c>
      <c r="L5" s="27" t="s">
        <v>6</v>
      </c>
      <c r="M5" s="26" t="s">
        <v>0</v>
      </c>
      <c r="N5" s="31" t="s">
        <v>8</v>
      </c>
      <c r="O5" s="25" t="s">
        <v>3</v>
      </c>
      <c r="P5" s="24" t="s">
        <v>2</v>
      </c>
      <c r="Q5" s="23" t="s">
        <v>7</v>
      </c>
      <c r="R5" s="30" t="s">
        <v>4</v>
      </c>
      <c r="S5" s="31" t="s">
        <v>8</v>
      </c>
      <c r="T5" s="29" t="s">
        <v>1</v>
      </c>
      <c r="U5" s="24" t="s">
        <v>2</v>
      </c>
    </row>
    <row r="6" spans="2:21" ht="15" customHeight="1" x14ac:dyDescent="0.3">
      <c r="B6" s="27" t="s">
        <v>6</v>
      </c>
      <c r="C6" s="26" t="s">
        <v>0</v>
      </c>
      <c r="D6" s="31" t="s">
        <v>8</v>
      </c>
      <c r="E6" s="25" t="s">
        <v>3</v>
      </c>
      <c r="F6" s="24" t="s">
        <v>2</v>
      </c>
      <c r="G6" s="23" t="s">
        <v>7</v>
      </c>
      <c r="H6" s="30" t="s">
        <v>4</v>
      </c>
      <c r="I6" s="31" t="s">
        <v>8</v>
      </c>
      <c r="J6" s="29" t="s">
        <v>1</v>
      </c>
      <c r="K6" s="28" t="s">
        <v>5</v>
      </c>
      <c r="L6" s="31" t="s">
        <v>8</v>
      </c>
      <c r="M6" s="31" t="s">
        <v>8</v>
      </c>
      <c r="N6" s="26" t="s">
        <v>0</v>
      </c>
      <c r="O6" s="31" t="s">
        <v>8</v>
      </c>
      <c r="P6" s="25" t="s">
        <v>3</v>
      </c>
      <c r="Q6" s="24" t="s">
        <v>2</v>
      </c>
      <c r="R6" s="23" t="s">
        <v>7</v>
      </c>
      <c r="S6" s="30" t="s">
        <v>4</v>
      </c>
      <c r="T6" s="31" t="s">
        <v>8</v>
      </c>
    </row>
    <row r="7" spans="2:21" ht="15" customHeight="1" x14ac:dyDescent="0.3">
      <c r="B7" s="31" t="s">
        <v>8</v>
      </c>
      <c r="C7" s="31" t="s">
        <v>8</v>
      </c>
      <c r="D7" s="26" t="s">
        <v>0</v>
      </c>
      <c r="E7" s="31" t="s">
        <v>8</v>
      </c>
      <c r="F7" s="31" t="s">
        <v>8</v>
      </c>
      <c r="G7" s="24" t="s">
        <v>2</v>
      </c>
      <c r="H7" s="23" t="s">
        <v>7</v>
      </c>
      <c r="I7" s="30" t="s">
        <v>4</v>
      </c>
      <c r="J7" s="31" t="s">
        <v>8</v>
      </c>
      <c r="K7" s="29" t="s">
        <v>1</v>
      </c>
      <c r="L7" s="24" t="s">
        <v>2</v>
      </c>
      <c r="M7" s="31" t="s">
        <v>8</v>
      </c>
      <c r="N7" s="31" t="s">
        <v>8</v>
      </c>
      <c r="O7" s="26" t="s">
        <v>0</v>
      </c>
      <c r="P7" s="31" t="s">
        <v>8</v>
      </c>
      <c r="Q7" s="31" t="s">
        <v>8</v>
      </c>
      <c r="R7" s="24" t="s">
        <v>2</v>
      </c>
      <c r="S7" s="31" t="s">
        <v>8</v>
      </c>
      <c r="T7" s="28" t="s">
        <v>5</v>
      </c>
      <c r="U7" s="29" t="s">
        <v>1</v>
      </c>
    </row>
    <row r="8" spans="2:21" ht="15" customHeight="1" x14ac:dyDescent="0.3"/>
    <row r="10" spans="2:21" x14ac:dyDescent="0.3">
      <c r="D10" t="s">
        <v>15</v>
      </c>
    </row>
    <row r="11" spans="2:21" ht="16.8" x14ac:dyDescent="0.3">
      <c r="B11" s="24" t="s">
        <v>2</v>
      </c>
      <c r="C11">
        <f>COUNTIF($B$2:$U$7,B11)</f>
        <v>14</v>
      </c>
      <c r="D11">
        <v>14</v>
      </c>
      <c r="E11">
        <f>C11-D11</f>
        <v>0</v>
      </c>
    </row>
    <row r="12" spans="2:21" ht="16.8" x14ac:dyDescent="0.3">
      <c r="B12" s="25" t="s">
        <v>3</v>
      </c>
      <c r="C12">
        <f t="shared" ref="C12:C19" si="0">COUNTIF($B$2:$U$7,B12)</f>
        <v>8</v>
      </c>
      <c r="D12">
        <v>8</v>
      </c>
      <c r="E12">
        <f t="shared" ref="E12:E19" si="1">C12-D12</f>
        <v>0</v>
      </c>
    </row>
    <row r="13" spans="2:21" ht="16.8" x14ac:dyDescent="0.3">
      <c r="B13" s="26" t="s">
        <v>0</v>
      </c>
      <c r="C13">
        <f t="shared" si="0"/>
        <v>10</v>
      </c>
      <c r="D13">
        <v>10</v>
      </c>
      <c r="E13">
        <f t="shared" si="1"/>
        <v>0</v>
      </c>
    </row>
    <row r="14" spans="2:21" ht="16.8" x14ac:dyDescent="0.3">
      <c r="B14" s="27" t="s">
        <v>6</v>
      </c>
      <c r="C14">
        <f t="shared" si="0"/>
        <v>5</v>
      </c>
      <c r="D14">
        <v>5</v>
      </c>
      <c r="E14">
        <f t="shared" si="1"/>
        <v>0</v>
      </c>
    </row>
    <row r="15" spans="2:21" ht="16.8" x14ac:dyDescent="0.3">
      <c r="B15" s="28" t="s">
        <v>5</v>
      </c>
      <c r="C15">
        <f t="shared" si="0"/>
        <v>8</v>
      </c>
      <c r="D15">
        <v>8</v>
      </c>
      <c r="E15">
        <f t="shared" si="1"/>
        <v>0</v>
      </c>
    </row>
    <row r="16" spans="2:21" ht="17.25" customHeight="1" x14ac:dyDescent="0.3">
      <c r="B16" s="29" t="s">
        <v>1</v>
      </c>
      <c r="C16">
        <f t="shared" si="0"/>
        <v>12</v>
      </c>
      <c r="D16">
        <v>12</v>
      </c>
      <c r="E16">
        <f t="shared" si="1"/>
        <v>0</v>
      </c>
    </row>
    <row r="17" spans="2:5" ht="16.8" x14ac:dyDescent="0.3">
      <c r="B17" s="30" t="s">
        <v>4</v>
      </c>
      <c r="C17">
        <f t="shared" si="0"/>
        <v>13</v>
      </c>
      <c r="D17">
        <v>13</v>
      </c>
      <c r="E17">
        <f t="shared" si="1"/>
        <v>0</v>
      </c>
    </row>
    <row r="18" spans="2:5" ht="16.8" x14ac:dyDescent="0.3">
      <c r="B18" s="23" t="s">
        <v>7</v>
      </c>
      <c r="C18">
        <f t="shared" si="0"/>
        <v>11</v>
      </c>
      <c r="D18">
        <v>11</v>
      </c>
      <c r="E18">
        <f t="shared" si="1"/>
        <v>0</v>
      </c>
    </row>
    <row r="19" spans="2:5" ht="16.8" x14ac:dyDescent="0.3">
      <c r="B19" s="31" t="s">
        <v>8</v>
      </c>
      <c r="C19">
        <f t="shared" si="0"/>
        <v>37</v>
      </c>
      <c r="D19">
        <v>37</v>
      </c>
      <c r="E19">
        <f t="shared" si="1"/>
        <v>0</v>
      </c>
    </row>
    <row r="20" spans="2:5" x14ac:dyDescent="0.3">
      <c r="C20">
        <f>SUM(C11:C19)</f>
        <v>118</v>
      </c>
      <c r="D20">
        <f>SUM(D11:D19)</f>
        <v>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XHCJE-TDT (2)</vt:lpstr>
      <vt:lpstr>Hoja2</vt:lpstr>
      <vt:lpstr>Hoja3</vt:lpstr>
      <vt:lpstr>'XHCJE-TDT (2)'!Área_de_impresión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VAZQUEZ ANDRADE MARIA DE LOS ANGELES</dc:creator>
  <cp:lastModifiedBy>123</cp:lastModifiedBy>
  <dcterms:created xsi:type="dcterms:W3CDTF">2015-06-05T18:19:34Z</dcterms:created>
  <dcterms:modified xsi:type="dcterms:W3CDTF">2023-11-25T11:34:02Z</dcterms:modified>
</cp:coreProperties>
</file>