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efatura\Jefatura de Análisis e Integración de la I\ACUERDOS JGE\2022\NOVIEMBRE\Asuntos JGE 04112022\Mod Progr Infra\"/>
    </mc:Choice>
  </mc:AlternateContent>
  <xr:revisionPtr revIDLastSave="0" documentId="8_{7ED94ACE-35CC-4DF0-B4E6-113C14919A67}" xr6:coauthVersionLast="47" xr6:coauthVersionMax="47" xr10:uidLastSave="{00000000-0000-0000-0000-000000000000}"/>
  <bookViews>
    <workbookView xWindow="-120" yWindow="-120" windowWidth="20730" windowHeight="11160" xr2:uid="{79F83133-F53C-46E1-BE09-F6B3FC142B6A}"/>
  </bookViews>
  <sheets>
    <sheet name="PII 22 - 23" sheetId="1" r:id="rId1"/>
  </sheets>
  <definedNames>
    <definedName name="_xlnm._FilterDatabase" localSheetId="0" hidden="1">'PII 22 - 23'!#REF!</definedName>
    <definedName name="_xlnm.Print_Area" localSheetId="0">'PII 22 - 23'!$A$1:$AO$23</definedName>
    <definedName name="_xlnm.Print_Area">#REF!</definedName>
    <definedName name="_xlnm.Print_Titles" localSheetId="0">'PII 22 - 23'!$1:$5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D23" i="1" s="1"/>
  <c r="C22" i="1"/>
  <c r="A20" i="1"/>
  <c r="A18" i="1"/>
  <c r="A13" i="1"/>
  <c r="A14" i="1" s="1"/>
  <c r="A15" i="1" s="1"/>
  <c r="A16" i="1" s="1"/>
</calcChain>
</file>

<file path=xl/sharedStrings.xml><?xml version="1.0" encoding="utf-8"?>
<sst xmlns="http://schemas.openxmlformats.org/spreadsheetml/2006/main" count="55" uniqueCount="28">
  <si>
    <t>DIRECCIÓN EJECUTIVA DE ADMINISTRACIÓN</t>
  </si>
  <si>
    <t>DIRECCIÓN DE OBRAS  Y CONSERVACIÓN</t>
  </si>
  <si>
    <t>Anexo 1</t>
  </si>
  <si>
    <t>Programa de Infraestructura Inmobiliaria 2022 - 2023</t>
  </si>
  <si>
    <t>No.</t>
  </si>
  <si>
    <t>Proyecto Principal</t>
  </si>
  <si>
    <t>Montos autorizados en años anteriores y en el presente ejercicio
Proyectos Vigentes
(Saldos Comprometidos)</t>
  </si>
  <si>
    <t>Montos Autorizados
en 2021 - 2022
(Saldos por Comprometer)</t>
  </si>
  <si>
    <t>Monto que se Autoriza con este Acuerdo</t>
  </si>
  <si>
    <t>E</t>
  </si>
  <si>
    <t>F</t>
  </si>
  <si>
    <t>M</t>
  </si>
  <si>
    <t>A</t>
  </si>
  <si>
    <t>J</t>
  </si>
  <si>
    <t>S</t>
  </si>
  <si>
    <t>O</t>
  </si>
  <si>
    <t>N</t>
  </si>
  <si>
    <t>D</t>
  </si>
  <si>
    <t xml:space="preserve">CONSTRUCCIÓN DEL EDIFICIO SEDE PARA LA JUNTA LOCAL EJECUTIVA EN EL ESTADO DE ZACATECAS.
</t>
  </si>
  <si>
    <t>CONSTRUCCIÓN DEL EDIFICIO SEDE PARA LA JUNTA LOCAL EJECUTIVA EN EL ESTADO DE NUEVO LEÓN.</t>
  </si>
  <si>
    <t>CONSTRUCCIÓN DEL EDIFICIO SEDE PARA LA JUNTA LOCAL EJECUTIVA EN EL ESTADO DE GUERRERO.</t>
  </si>
  <si>
    <t>REMODELACIÓN Y REMOZAMIENTO DEL EDIFICIO DE ACOXPA.</t>
  </si>
  <si>
    <t>REMODELACIÓN Y REMOZAMIENTO DEL CONJUNTO TLALPAN.</t>
  </si>
  <si>
    <t>MANTENIMIENTO Y CONSERVACIÓN DE INMUEBLES QUE OCUPAN LAS JUNTAS LOCALES Y DISTRITALES; ASÍ COMO DE LAS OFICINAS CENTRALES DEL INSTITUTO.</t>
  </si>
  <si>
    <t>REMODELACIÓN Y REMOZAMIENTO DEL EDIFICIO DE INSURGENTES.</t>
  </si>
  <si>
    <t xml:space="preserve">CONSTRUCCIÓN DEL EDIFICIO SEDE PARA LA JUNTA LOCAL EJECUTIVA EN EL ESTADO DE AGUASCALIENTES.
</t>
  </si>
  <si>
    <t>CONSTRUCCIÓN DEL EDIFICIO CONTIGUO A LA SEDE DE LA JUNTA LOCAL EJECUTIVA EN EL ESTADO DE DURANGO.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</si>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</sst>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>
    <font>
      <sz val="11"/>
      <color theme="1"/>
      <name val="Calibri"/>
      <family val="2"/>
      <scheme val="minor"/>
    </font>
    <font>
      <sz val="11"/>
      <color theme="1"/>
      <name val="Myriad Pro Cond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48"/>
      <color theme="1"/>
      <name val="Arial"/>
      <family val="2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  <font>
      <b/>
      <sz val="11"/>
      <color theme="0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b/>
      <sz val="14"/>
      <color theme="1"/>
      <name val="Calibri"/>
      <family val="2"/>
      <scheme val="minor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31166"/>
        <bgColor indexed="64"/>
      </patternFill>
    </fill>
    <fill>
      <patternFill patternType="solid">
        <fgColor rgb="FFCF1275"/>
        <bgColor indexed="64"/>
      </patternFill>
    </fill>
    <fill>
      <patternFill patternType="solid">
        <fgColor rgb="FFE4CCD2"/>
        <bgColor indexed="64"/>
      </patternFill>
    </fill>
    <fill>
      <patternFill patternType="solid">
        <fgColor rgb="FFEB248D"/>
        <bgColor indexed="64"/>
      </patternFill>
    </fill>
    <fill>
      <patternFill patternType="solid">
        <fgColor rgb="FFF1E7EA"/>
        <bgColor indexed="64"/>
      </patternFill>
    </fill>
  </fills>
  <borders count="5">
    <border>
      <left/>
      <right/>
      <top/>
      <bottom/>
      <diagonal/>
    </border>
    <border>
      <left style="medium">
        <color theme="0" tint="-0.14993743705557422"/>
      </left>
      <right style="medium">
        <color theme="0" tint="-0.14993743705557422"/>
      </right>
      <top style="medium">
        <color theme="0" tint="-0.14993743705557422"/>
      </top>
      <bottom style="medium">
        <color theme="0" tint="-0.1499374370555742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1" applyFont="1" applyAlignment="1">
      <alignment horizontal="right" vertical="top"/>
    </xf>
    <xf numFmtId="0" fontId="4" fillId="0" borderId="0" xfId="1" applyFont="1" applyAlignment="1">
      <alignment horizontal="centerContinuous" vertical="top"/>
    </xf>
    <xf numFmtId="0" fontId="5" fillId="0" borderId="0" xfId="1" applyFont="1" applyAlignment="1">
      <alignment horizontal="centerContinuous" vertical="top"/>
    </xf>
    <xf numFmtId="0" fontId="2" fillId="0" borderId="0" xfId="1" applyFont="1" applyAlignment="1">
      <alignment horizontal="centerContinuous" vertical="top"/>
    </xf>
    <xf numFmtId="0" fontId="8" fillId="2" borderId="1" xfId="1" applyFont="1" applyFill="1" applyBorder="1" applyAlignment="1">
      <alignment horizontal="center" vertical="top"/>
    </xf>
    <xf numFmtId="0" fontId="8" fillId="2" borderId="1" xfId="1" applyFont="1" applyFill="1" applyBorder="1" applyAlignment="1">
      <alignment vertical="top"/>
    </xf>
    <xf numFmtId="0" fontId="8" fillId="2" borderId="1" xfId="1" applyFont="1" applyFill="1" applyBorder="1" applyAlignment="1">
      <alignment vertical="center"/>
    </xf>
    <xf numFmtId="0" fontId="8" fillId="3" borderId="1" xfId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vertical="center"/>
    </xf>
    <xf numFmtId="0" fontId="8" fillId="2" borderId="1" xfId="1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center" vertical="top" wrapText="1"/>
    </xf>
    <xf numFmtId="0" fontId="9" fillId="4" borderId="1" xfId="1" applyFont="1" applyFill="1" applyBorder="1" applyAlignment="1">
      <alignment horizontal="justify" vertical="top" wrapText="1"/>
    </xf>
    <xf numFmtId="164" fontId="10" fillId="4" borderId="1" xfId="1" applyNumberFormat="1" applyFont="1" applyFill="1" applyBorder="1" applyAlignment="1">
      <alignment horizontal="center" vertical="top" wrapText="1"/>
    </xf>
    <xf numFmtId="164" fontId="10" fillId="4" borderId="1" xfId="0" applyNumberFormat="1" applyFont="1" applyFill="1" applyBorder="1" applyAlignment="1">
      <alignment horizontal="center" vertical="top"/>
    </xf>
    <xf numFmtId="0" fontId="2" fillId="0" borderId="1" xfId="1" applyFont="1" applyBorder="1" applyAlignment="1">
      <alignment vertical="top"/>
    </xf>
    <xf numFmtId="0" fontId="2" fillId="5" borderId="1" xfId="1" applyFont="1" applyFill="1" applyBorder="1" applyAlignment="1">
      <alignment vertical="top"/>
    </xf>
    <xf numFmtId="0" fontId="9" fillId="6" borderId="1" xfId="1" applyFont="1" applyFill="1" applyBorder="1" applyAlignment="1">
      <alignment horizontal="center" vertical="top" wrapText="1"/>
    </xf>
    <xf numFmtId="0" fontId="9" fillId="6" borderId="1" xfId="1" applyFont="1" applyFill="1" applyBorder="1" applyAlignment="1">
      <alignment horizontal="justify" vertical="top" wrapText="1"/>
    </xf>
    <xf numFmtId="164" fontId="10" fillId="6" borderId="1" xfId="1" applyNumberFormat="1" applyFont="1" applyFill="1" applyBorder="1" applyAlignment="1">
      <alignment horizontal="center" vertical="top" wrapText="1"/>
    </xf>
    <xf numFmtId="164" fontId="10" fillId="6" borderId="1" xfId="0" applyNumberFormat="1" applyFont="1" applyFill="1" applyBorder="1" applyAlignment="1">
      <alignment horizontal="center" vertical="top"/>
    </xf>
    <xf numFmtId="0" fontId="2" fillId="0" borderId="0" xfId="1" applyFont="1" applyAlignment="1">
      <alignment horizontal="center" vertical="top" wrapText="1"/>
    </xf>
    <xf numFmtId="4" fontId="2" fillId="0" borderId="0" xfId="1" applyNumberFormat="1" applyFont="1" applyAlignment="1">
      <alignment horizontal="justify" vertical="top" wrapText="1"/>
    </xf>
    <xf numFmtId="4" fontId="2" fillId="0" borderId="0" xfId="0" applyNumberFormat="1" applyFont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0" fontId="12" fillId="0" borderId="0" xfId="1" applyFont="1" applyAlignment="1">
      <alignment vertical="top"/>
    </xf>
    <xf numFmtId="4" fontId="10" fillId="0" borderId="0" xfId="1" applyNumberFormat="1" applyFont="1" applyAlignment="1">
      <alignment horizontal="center" vertical="top"/>
    </xf>
    <xf numFmtId="0" fontId="6" fillId="3" borderId="1" xfId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/>
    </xf>
    <xf numFmtId="0" fontId="6" fillId="2" borderId="1" xfId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164" fontId="3" fillId="0" borderId="2" xfId="1" applyNumberFormat="1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164" fontId="3" fillId="0" borderId="3" xfId="0" applyNumberFormat="1" applyFont="1" applyBorder="1" applyAlignment="1">
      <alignment horizontal="center" vertical="top"/>
    </xf>
    <xf numFmtId="164" fontId="0" fillId="0" borderId="3" xfId="0" applyNumberFormat="1" applyBorder="1" applyAlignment="1">
      <alignment horizontal="center" vertical="top"/>
    </xf>
    <xf numFmtId="0" fontId="6" fillId="2" borderId="1" xfId="1" applyFont="1" applyFill="1" applyBorder="1" applyAlignment="1">
      <alignment horizontal="center" vertical="top" wrapText="1"/>
    </xf>
  </cellXfs>
  <cellStyles count="2">
    <cellStyle name="Normal" xfId="0" builtinId="0"/>
    <cellStyle name="Normal 2" xfId="1" xr:uid="{7915E385-EEBB-4D89-B6C6-606091C82F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1558973</xdr:colOff>
      <xdr:row>3</xdr:row>
      <xdr:rowOff>114299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1EA7A2E-7ED6-4B26-B466-C91B0AB705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59073" cy="7315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BCFBA-5AF3-4795-9D64-515AC95D1172}">
  <sheetPr>
    <pageSetUpPr fitToPage="1"/>
  </sheetPr>
  <dimension ref="A1:AP25"/>
  <sheetViews>
    <sheetView showGridLines="0" tabSelected="1" view="pageBreakPreview" zoomScale="80" zoomScaleNormal="80" zoomScaleSheetLayoutView="80" workbookViewId="0">
      <selection activeCell="E21" sqref="E21"/>
    </sheetView>
  </sheetViews>
  <sheetFormatPr baseColWidth="10" defaultColWidth="11.5703125" defaultRowHeight="14.25"/>
  <cols>
    <col min="1" max="1" width="11.7109375" style="1" customWidth="1"/>
    <col min="2" max="2" width="91.7109375" style="2" customWidth="1"/>
    <col min="3" max="4" width="47.28515625" style="2" customWidth="1"/>
    <col min="5" max="5" width="35.7109375" style="2" customWidth="1"/>
    <col min="6" max="26" width="2.28515625" style="2" hidden="1" customWidth="1"/>
    <col min="27" max="41" width="2.28515625" style="2" customWidth="1"/>
    <col min="42" max="16384" width="11.5703125" style="2"/>
  </cols>
  <sheetData>
    <row r="1" spans="1:41" ht="18">
      <c r="AO1" s="3" t="s">
        <v>0</v>
      </c>
    </row>
    <row r="2" spans="1:41" ht="18">
      <c r="AO2" s="3" t="s">
        <v>1</v>
      </c>
    </row>
    <row r="6" spans="1:41" ht="60">
      <c r="A6" s="4" t="s">
        <v>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</row>
    <row r="8" spans="1:41" ht="26.25">
      <c r="A8" s="5" t="s">
        <v>3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</row>
    <row r="9" spans="1:41" ht="15" thickBot="1"/>
    <row r="10" spans="1:41" ht="33.6" customHeight="1" thickBot="1">
      <c r="A10" s="31" t="s">
        <v>4</v>
      </c>
      <c r="B10" s="31" t="s">
        <v>5</v>
      </c>
      <c r="C10" s="37" t="s">
        <v>6</v>
      </c>
      <c r="D10" s="37" t="s">
        <v>7</v>
      </c>
      <c r="E10" s="37" t="s">
        <v>8</v>
      </c>
      <c r="F10" s="31">
        <v>2021</v>
      </c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29">
        <v>2022</v>
      </c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1">
        <v>2023</v>
      </c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</row>
    <row r="11" spans="1:41" ht="41.45" customHeight="1" thickBot="1">
      <c r="A11" s="31"/>
      <c r="B11" s="31"/>
      <c r="C11" s="37"/>
      <c r="D11" s="37"/>
      <c r="E11" s="37"/>
      <c r="F11" s="7" t="s">
        <v>9</v>
      </c>
      <c r="G11" s="8" t="s">
        <v>10</v>
      </c>
      <c r="H11" s="8" t="s">
        <v>11</v>
      </c>
      <c r="I11" s="8" t="s">
        <v>12</v>
      </c>
      <c r="J11" s="8" t="s">
        <v>11</v>
      </c>
      <c r="K11" s="8" t="s">
        <v>13</v>
      </c>
      <c r="L11" s="8" t="s">
        <v>13</v>
      </c>
      <c r="M11" s="8" t="s">
        <v>12</v>
      </c>
      <c r="N11" s="8" t="s">
        <v>14</v>
      </c>
      <c r="O11" s="9" t="s">
        <v>15</v>
      </c>
      <c r="P11" s="9" t="s">
        <v>16</v>
      </c>
      <c r="Q11" s="9" t="s">
        <v>17</v>
      </c>
      <c r="R11" s="10" t="s">
        <v>9</v>
      </c>
      <c r="S11" s="11" t="s">
        <v>10</v>
      </c>
      <c r="T11" s="11" t="s">
        <v>11</v>
      </c>
      <c r="U11" s="11" t="s">
        <v>12</v>
      </c>
      <c r="V11" s="11" t="s">
        <v>11</v>
      </c>
      <c r="W11" s="11" t="s">
        <v>13</v>
      </c>
      <c r="X11" s="11" t="s">
        <v>13</v>
      </c>
      <c r="Y11" s="11" t="s">
        <v>12</v>
      </c>
      <c r="Z11" s="11" t="s">
        <v>14</v>
      </c>
      <c r="AA11" s="11" t="s">
        <v>15</v>
      </c>
      <c r="AB11" s="11" t="s">
        <v>16</v>
      </c>
      <c r="AC11" s="11" t="s">
        <v>17</v>
      </c>
      <c r="AD11" s="12" t="s">
        <v>9</v>
      </c>
      <c r="AE11" s="9" t="s">
        <v>10</v>
      </c>
      <c r="AF11" s="9" t="s">
        <v>11</v>
      </c>
      <c r="AG11" s="9" t="s">
        <v>12</v>
      </c>
      <c r="AH11" s="9" t="s">
        <v>11</v>
      </c>
      <c r="AI11" s="9" t="s">
        <v>13</v>
      </c>
      <c r="AJ11" s="9" t="s">
        <v>13</v>
      </c>
      <c r="AK11" s="9" t="s">
        <v>12</v>
      </c>
      <c r="AL11" s="9" t="s">
        <v>14</v>
      </c>
      <c r="AM11" s="9" t="s">
        <v>15</v>
      </c>
      <c r="AN11" s="9" t="s">
        <v>16</v>
      </c>
      <c r="AO11" s="9" t="s">
        <v>17</v>
      </c>
    </row>
    <row r="12" spans="1:41" ht="49.9" customHeight="1" thickBot="1">
      <c r="A12" s="13">
        <v>1</v>
      </c>
      <c r="B12" s="14" t="s">
        <v>18</v>
      </c>
      <c r="C12" s="15">
        <v>21007942.859999999</v>
      </c>
      <c r="D12" s="15">
        <v>0</v>
      </c>
      <c r="E12" s="16">
        <v>0</v>
      </c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8"/>
      <c r="R12" s="18"/>
      <c r="S12" s="18"/>
      <c r="T12" s="18"/>
      <c r="U12" s="18"/>
      <c r="V12" s="18"/>
      <c r="W12" s="18"/>
      <c r="X12" s="17"/>
      <c r="Y12" s="17"/>
      <c r="Z12" s="17"/>
      <c r="AA12" s="18"/>
      <c r="AB12" s="18"/>
      <c r="AC12" s="18"/>
      <c r="AD12" s="18"/>
      <c r="AE12" s="18"/>
      <c r="AF12" s="17"/>
      <c r="AG12" s="17"/>
      <c r="AH12" s="17"/>
      <c r="AI12" s="17"/>
      <c r="AJ12" s="17"/>
      <c r="AK12" s="17"/>
      <c r="AL12" s="17"/>
      <c r="AM12" s="17"/>
      <c r="AN12" s="17"/>
      <c r="AO12" s="17"/>
    </row>
    <row r="13" spans="1:41" ht="49.9" customHeight="1" thickBot="1">
      <c r="A13" s="19">
        <f t="shared" ref="A13:A15" si="0">A12+1</f>
        <v>2</v>
      </c>
      <c r="B13" s="20" t="s">
        <v>19</v>
      </c>
      <c r="C13" s="21">
        <v>198934802.66999999</v>
      </c>
      <c r="D13" s="21">
        <v>0</v>
      </c>
      <c r="E13" s="22">
        <v>0</v>
      </c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</row>
    <row r="14" spans="1:41" ht="49.9" customHeight="1" thickBot="1">
      <c r="A14" s="13">
        <f>A13+1</f>
        <v>3</v>
      </c>
      <c r="B14" s="14" t="s">
        <v>20</v>
      </c>
      <c r="C14" s="15">
        <v>145000000</v>
      </c>
      <c r="D14" s="15">
        <v>15000000</v>
      </c>
      <c r="E14" s="16">
        <v>0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</row>
    <row r="15" spans="1:41" ht="49.9" customHeight="1" thickBot="1">
      <c r="A15" s="19">
        <f t="shared" si="0"/>
        <v>4</v>
      </c>
      <c r="B15" s="20" t="s">
        <v>21</v>
      </c>
      <c r="C15" s="21">
        <v>2854486.8</v>
      </c>
      <c r="D15" s="21">
        <v>10000000</v>
      </c>
      <c r="E15" s="22">
        <v>0</v>
      </c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</row>
    <row r="16" spans="1:41" ht="49.9" customHeight="1" thickBot="1">
      <c r="A16" s="13">
        <f>A15+1</f>
        <v>5</v>
      </c>
      <c r="B16" s="14" t="s">
        <v>22</v>
      </c>
      <c r="C16" s="15">
        <v>44793199.280000001</v>
      </c>
      <c r="D16" s="15">
        <v>159722000</v>
      </c>
      <c r="E16" s="16">
        <v>0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</row>
    <row r="17" spans="1:42" ht="67.150000000000006" customHeight="1" thickBot="1">
      <c r="A17" s="19">
        <v>6</v>
      </c>
      <c r="B17" s="20" t="s">
        <v>23</v>
      </c>
      <c r="C17" s="21">
        <v>10695939.35</v>
      </c>
      <c r="D17" s="21">
        <v>3200000</v>
      </c>
      <c r="E17" s="22">
        <v>0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</row>
    <row r="18" spans="1:42" ht="49.9" customHeight="1" thickBot="1">
      <c r="A18" s="13">
        <f>A17+1</f>
        <v>7</v>
      </c>
      <c r="B18" s="14" t="s">
        <v>24</v>
      </c>
      <c r="C18" s="15">
        <v>8817847.4700000007</v>
      </c>
      <c r="D18" s="15">
        <v>10000000</v>
      </c>
      <c r="E18" s="16">
        <v>0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7"/>
      <c r="AK18" s="17"/>
      <c r="AL18" s="17"/>
      <c r="AM18" s="17"/>
      <c r="AN18" s="17"/>
      <c r="AO18" s="17"/>
    </row>
    <row r="19" spans="1:42" ht="49.9" customHeight="1" thickBot="1">
      <c r="A19" s="19">
        <v>8</v>
      </c>
      <c r="B19" s="20" t="s">
        <v>25</v>
      </c>
      <c r="C19" s="21">
        <v>0</v>
      </c>
      <c r="D19" s="21">
        <v>127500000</v>
      </c>
      <c r="E19" s="22">
        <v>0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</row>
    <row r="20" spans="1:42" ht="49.9" customHeight="1" thickBot="1">
      <c r="A20" s="13">
        <f>A19+1</f>
        <v>9</v>
      </c>
      <c r="B20" s="14" t="s">
        <v>26</v>
      </c>
      <c r="C20" s="15">
        <v>0</v>
      </c>
      <c r="D20" s="15">
        <v>0</v>
      </c>
      <c r="E20" s="16">
        <v>16300000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7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7"/>
      <c r="AM20" s="17"/>
      <c r="AN20" s="17"/>
      <c r="AO20" s="17"/>
    </row>
    <row r="21" spans="1:42">
      <c r="A21" s="23"/>
      <c r="B21" s="24"/>
      <c r="C21" s="24"/>
      <c r="D21" s="24"/>
      <c r="E21" s="25"/>
    </row>
    <row r="22" spans="1:42" ht="18">
      <c r="C22" s="33">
        <f>SUM(C12:C20)</f>
        <v>432104218.43000007</v>
      </c>
      <c r="D22" s="26">
        <f>SUM(D12:D20)</f>
        <v>325422000</v>
      </c>
      <c r="E22" s="26">
        <f>SUM(E12:E20)</f>
        <v>16300000</v>
      </c>
    </row>
    <row r="23" spans="1:42" ht="18">
      <c r="B23" s="3" t="s">
        <v>27</v>
      </c>
      <c r="C23" s="34"/>
      <c r="D23" s="35">
        <f>SUM(D22,E22)</f>
        <v>341722000</v>
      </c>
      <c r="E23" s="36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</row>
    <row r="24" spans="1:42" ht="18">
      <c r="C24" s="28"/>
      <c r="D24" s="28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</row>
    <row r="25" spans="1:42" ht="18">
      <c r="C25" s="28"/>
      <c r="D25" s="28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</row>
  </sheetData>
  <mergeCells count="10">
    <mergeCell ref="R10:AC10"/>
    <mergeCell ref="AD10:AO10"/>
    <mergeCell ref="C22:C23"/>
    <mergeCell ref="D23:E23"/>
    <mergeCell ref="A10:A11"/>
    <mergeCell ref="B10:B11"/>
    <mergeCell ref="C10:C11"/>
    <mergeCell ref="D10:D11"/>
    <mergeCell ref="E10:E11"/>
    <mergeCell ref="F10:Q10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4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3A0052790D7749A9B194C9F81E6723" ma:contentTypeVersion="15" ma:contentTypeDescription="Crear nuevo documento." ma:contentTypeScope="" ma:versionID="b01248c76e5f485f5e784b04b3ea41a4">
  <xsd:schema xmlns:xsd="http://www.w3.org/2001/XMLSchema" xmlns:xs="http://www.w3.org/2001/XMLSchema" xmlns:p="http://schemas.microsoft.com/office/2006/metadata/properties" xmlns:ns2="91f1618d-99a5-4675-b3ad-f64d35c56766" xmlns:ns3="0548674a-8c8e-461f-9789-3afdb685f212" targetNamespace="http://schemas.microsoft.com/office/2006/metadata/properties" ma:root="true" ma:fieldsID="d8232ffe009b4ded35b59293875bbcfe" ns2:_="" ns3:_="">
    <xsd:import namespace="91f1618d-99a5-4675-b3ad-f64d35c56766"/>
    <xsd:import namespace="0548674a-8c8e-461f-9789-3afdb685f2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f1618d-99a5-4675-b3ad-f64d35c56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b5fe629f-dcd0-4f79-bd36-f65a702dfa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8674a-8c8e-461f-9789-3afdb685f2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e463c2b-d65f-4673-a5f0-26db3eb3a53f}" ma:internalName="TaxCatchAll" ma:showField="CatchAllData" ma:web="0548674a-8c8e-461f-9789-3afdb685f2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f1618d-99a5-4675-b3ad-f64d35c56766">
      <Terms xmlns="http://schemas.microsoft.com/office/infopath/2007/PartnerControls"/>
    </lcf76f155ced4ddcb4097134ff3c332f>
    <TaxCatchAll xmlns="0548674a-8c8e-461f-9789-3afdb685f212" xsi:nil="true"/>
  </documentManagement>
</p:properties>
</file>

<file path=customXml/itemProps1.xml><?xml version="1.0" encoding="utf-8"?>
<ds:datastoreItem xmlns:ds="http://schemas.openxmlformats.org/officeDocument/2006/customXml" ds:itemID="{95A338E4-C7AA-489B-89B3-24C076EC4FF8}"/>
</file>

<file path=customXml/itemProps2.xml><?xml version="1.0" encoding="utf-8"?>
<ds:datastoreItem xmlns:ds="http://schemas.openxmlformats.org/officeDocument/2006/customXml" ds:itemID="{3BE80EC5-1868-400B-B5C8-2885724FA623}"/>
</file>

<file path=customXml/itemProps3.xml><?xml version="1.0" encoding="utf-8"?>
<ds:datastoreItem xmlns:ds="http://schemas.openxmlformats.org/officeDocument/2006/customXml" ds:itemID="{A08CDCC3-8D9E-4B93-8962-1F90B9CA33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PII 22 - 23</vt:lpstr>
      <vt:lpstr>'PII 22 - 23'!Área_de_impresión</vt:lpstr>
      <vt:lpstr>'PII 22 - 23'!Títulos_a_imprimir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LENOVO</cp:lastModifiedBy>
  <dcterms:created xsi:type="dcterms:W3CDTF">2022-10-27T04:57:52Z</dcterms:created>
  <dcterms:modified xsi:type="dcterms:W3CDTF">2022-11-03T13:47:10Z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0x010100963A0052790D7749A9B194C9F81E6723</vt:lpwstr>
  </property>
</Properties>
</file>