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inemexico-my.sharepoint.com/personal/miguel_berber_ine_mx/Documents/Subdirección/02. Pautas/06. Reposición/2022/19. XHLE-FM/"/>
    </mc:Choice>
  </mc:AlternateContent>
  <xr:revisionPtr revIDLastSave="16" documentId="13_ncr:1_{6378FEDA-928D-486B-A745-8C085DC090F6}" xr6:coauthVersionLast="47" xr6:coauthVersionMax="47" xr10:uidLastSave="{BDFE0A63-B8E0-43A6-9CC7-D769F43D7263}"/>
  <bookViews>
    <workbookView xWindow="-108" yWindow="-108" windowWidth="23256" windowHeight="12576" tabRatio="385" xr2:uid="{00000000-000D-0000-FFFF-FFFF00000000}"/>
  </bookViews>
  <sheets>
    <sheet name="Pauta XHLE-FM" sheetId="19" r:id="rId1"/>
    <sheet name="Hoja2" sheetId="3" state="hidden" r:id="rId2"/>
    <sheet name="Hoja3" sheetId="4" state="hidden" r:id="rId3"/>
  </sheets>
  <definedNames>
    <definedName name="_xlnm.Print_Area" localSheetId="0">'Pauta XHLE-FM'!$A$1:$P$65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4" l="1"/>
  <c r="C11" i="4"/>
  <c r="C7" i="3"/>
  <c r="D8" i="3" s="1"/>
  <c r="E9" i="3" s="1"/>
  <c r="F10" i="3" s="1"/>
  <c r="G11" i="3" s="1"/>
  <c r="H12" i="3" s="1"/>
  <c r="I2" i="3" s="1"/>
  <c r="J3" i="3" s="1"/>
  <c r="K4" i="3" s="1"/>
  <c r="L5" i="3" s="1"/>
  <c r="M6" i="3" s="1"/>
  <c r="N7" i="3" s="1"/>
  <c r="O8" i="3" s="1"/>
  <c r="P9" i="3" s="1"/>
  <c r="Q10" i="3" s="1"/>
  <c r="R11" i="3" s="1"/>
  <c r="S12" i="3" s="1"/>
  <c r="T2" i="3" s="1"/>
  <c r="U3" i="3" s="1"/>
  <c r="C8" i="3"/>
  <c r="D9" i="3" s="1"/>
  <c r="E10" i="3" s="1"/>
  <c r="F11" i="3" s="1"/>
  <c r="G12" i="3" s="1"/>
  <c r="H2" i="3" s="1"/>
  <c r="I3" i="3" s="1"/>
  <c r="J4" i="3" s="1"/>
  <c r="K5" i="3" s="1"/>
  <c r="L6" i="3" s="1"/>
  <c r="M7" i="3" s="1"/>
  <c r="N8" i="3" s="1"/>
  <c r="O9" i="3" s="1"/>
  <c r="P10" i="3" s="1"/>
  <c r="Q11" i="3" s="1"/>
  <c r="R12" i="3" s="1"/>
  <c r="S2" i="3" s="1"/>
  <c r="T3" i="3" s="1"/>
  <c r="U4" i="3" s="1"/>
  <c r="C9" i="3"/>
  <c r="D10" i="3" s="1"/>
  <c r="E11" i="3" s="1"/>
  <c r="F12" i="3" s="1"/>
  <c r="G2" i="3" s="1"/>
  <c r="H3" i="3" s="1"/>
  <c r="I4" i="3" s="1"/>
  <c r="J5" i="3" s="1"/>
  <c r="K6" i="3" s="1"/>
  <c r="L7" i="3" s="1"/>
  <c r="M8" i="3" s="1"/>
  <c r="N9" i="3" s="1"/>
  <c r="O10" i="3" s="1"/>
  <c r="P11" i="3" s="1"/>
  <c r="Q12" i="3" s="1"/>
  <c r="R2" i="3" s="1"/>
  <c r="S3" i="3" s="1"/>
  <c r="T4" i="3" s="1"/>
  <c r="U5" i="3" s="1"/>
  <c r="C10" i="3"/>
  <c r="D11" i="3" s="1"/>
  <c r="E12" i="3" s="1"/>
  <c r="F2" i="3" s="1"/>
  <c r="G3" i="3" s="1"/>
  <c r="H4" i="3" s="1"/>
  <c r="I5" i="3" s="1"/>
  <c r="J6" i="3" s="1"/>
  <c r="K7" i="3" s="1"/>
  <c r="L8" i="3" s="1"/>
  <c r="M9" i="3" s="1"/>
  <c r="N10" i="3" s="1"/>
  <c r="O11" i="3" s="1"/>
  <c r="P12" i="3" s="1"/>
  <c r="Q2" i="3" s="1"/>
  <c r="R3" i="3" s="1"/>
  <c r="S4" i="3" s="1"/>
  <c r="T5" i="3" s="1"/>
  <c r="U6" i="3" s="1"/>
  <c r="C11" i="3"/>
  <c r="D12" i="3" s="1"/>
  <c r="E2" i="3" s="1"/>
  <c r="F3" i="3" s="1"/>
  <c r="G4" i="3" s="1"/>
  <c r="H5" i="3" s="1"/>
  <c r="I6" i="3" s="1"/>
  <c r="J7" i="3" s="1"/>
  <c r="K8" i="3" s="1"/>
  <c r="L9" i="3" s="1"/>
  <c r="M10" i="3" s="1"/>
  <c r="N11" i="3" s="1"/>
  <c r="O12" i="3" s="1"/>
  <c r="P2" i="3" s="1"/>
  <c r="Q3" i="3" s="1"/>
  <c r="R4" i="3" s="1"/>
  <c r="S5" i="3" s="1"/>
  <c r="T6" i="3" s="1"/>
  <c r="U7" i="3" s="1"/>
  <c r="C12" i="3"/>
  <c r="D2" i="3" s="1"/>
  <c r="E3" i="3" s="1"/>
  <c r="F4" i="3" s="1"/>
  <c r="G5" i="3" s="1"/>
  <c r="H6" i="3" s="1"/>
  <c r="I7" i="3" s="1"/>
  <c r="J8" i="3" s="1"/>
  <c r="K9" i="3" s="1"/>
  <c r="L10" i="3" s="1"/>
  <c r="M11" i="3" s="1"/>
  <c r="N12" i="3" s="1"/>
  <c r="O2" i="3" s="1"/>
  <c r="P3" i="3" s="1"/>
  <c r="Q4" i="3" s="1"/>
  <c r="R5" i="3" s="1"/>
  <c r="S6" i="3" s="1"/>
  <c r="T7" i="3" s="1"/>
  <c r="U8" i="3" s="1"/>
  <c r="C6" i="3"/>
  <c r="D7" i="3" s="1"/>
  <c r="E8" i="3" s="1"/>
  <c r="F9" i="3" s="1"/>
  <c r="G10" i="3" s="1"/>
  <c r="H11" i="3" s="1"/>
  <c r="I12" i="3" s="1"/>
  <c r="J2" i="3" s="1"/>
  <c r="K3" i="3" s="1"/>
  <c r="L4" i="3" s="1"/>
  <c r="M5" i="3" s="1"/>
  <c r="N6" i="3" s="1"/>
  <c r="O7" i="3" s="1"/>
  <c r="P8" i="3" s="1"/>
  <c r="Q9" i="3" s="1"/>
  <c r="R10" i="3" s="1"/>
  <c r="S11" i="3" s="1"/>
  <c r="T12" i="3" s="1"/>
  <c r="U2" i="3" s="1"/>
  <c r="C5" i="3"/>
  <c r="D6" i="3" s="1"/>
  <c r="E7" i="3" s="1"/>
  <c r="F8" i="3" s="1"/>
  <c r="G9" i="3" s="1"/>
  <c r="H10" i="3" s="1"/>
  <c r="I11" i="3" s="1"/>
  <c r="J12" i="3" s="1"/>
  <c r="K2" i="3" s="1"/>
  <c r="L3" i="3" s="1"/>
  <c r="M4" i="3" s="1"/>
  <c r="N5" i="3" s="1"/>
  <c r="O6" i="3" s="1"/>
  <c r="P7" i="3" s="1"/>
  <c r="Q8" i="3" s="1"/>
  <c r="R9" i="3" s="1"/>
  <c r="S10" i="3" s="1"/>
  <c r="T11" i="3" s="1"/>
  <c r="U12" i="3" s="1"/>
  <c r="C4" i="3"/>
  <c r="D5" i="3" s="1"/>
  <c r="E6" i="3" s="1"/>
  <c r="F7" i="3" s="1"/>
  <c r="G8" i="3" s="1"/>
  <c r="H9" i="3" s="1"/>
  <c r="I10" i="3" s="1"/>
  <c r="J11" i="3" s="1"/>
  <c r="K12" i="3" s="1"/>
  <c r="L2" i="3" s="1"/>
  <c r="M3" i="3" s="1"/>
  <c r="N4" i="3" s="1"/>
  <c r="O5" i="3" s="1"/>
  <c r="P6" i="3" s="1"/>
  <c r="Q7" i="3" s="1"/>
  <c r="R8" i="3" s="1"/>
  <c r="S9" i="3" s="1"/>
  <c r="T10" i="3" s="1"/>
  <c r="U11" i="3" s="1"/>
  <c r="C3" i="3"/>
  <c r="D4" i="3" s="1"/>
  <c r="E5" i="3" s="1"/>
  <c r="F6" i="3" s="1"/>
  <c r="G7" i="3" s="1"/>
  <c r="H8" i="3" s="1"/>
  <c r="I9" i="3" s="1"/>
  <c r="J10" i="3" s="1"/>
  <c r="K11" i="3" s="1"/>
  <c r="L12" i="3" s="1"/>
  <c r="M2" i="3" s="1"/>
  <c r="N3" i="3" s="1"/>
  <c r="O4" i="3" s="1"/>
  <c r="P5" i="3" s="1"/>
  <c r="Q6" i="3" s="1"/>
  <c r="R7" i="3" s="1"/>
  <c r="S8" i="3" s="1"/>
  <c r="T9" i="3" s="1"/>
  <c r="U10" i="3" s="1"/>
  <c r="C2" i="3"/>
  <c r="E25" i="3"/>
  <c r="D3" i="3" l="1"/>
  <c r="E4" i="3" s="1"/>
  <c r="F5" i="3" s="1"/>
  <c r="G6" i="3" s="1"/>
  <c r="H7" i="3" s="1"/>
  <c r="I8" i="3" s="1"/>
  <c r="J9" i="3" s="1"/>
  <c r="K10" i="3" s="1"/>
  <c r="L11" i="3" s="1"/>
  <c r="M12" i="3" s="1"/>
  <c r="N2" i="3" s="1"/>
  <c r="C15" i="4" l="1"/>
  <c r="E15" i="4" s="1"/>
  <c r="C14" i="4"/>
  <c r="E14" i="4" s="1"/>
  <c r="C17" i="4"/>
  <c r="E17" i="4" s="1"/>
  <c r="C16" i="4"/>
  <c r="E16" i="4" s="1"/>
  <c r="E11" i="4"/>
  <c r="C18" i="4"/>
  <c r="E18" i="4" s="1"/>
  <c r="O3" i="3"/>
  <c r="C19" i="4" l="1"/>
  <c r="E19" i="4" s="1"/>
  <c r="C13" i="4"/>
  <c r="E13" i="4" s="1"/>
  <c r="C12" i="4"/>
  <c r="P4" i="3"/>
  <c r="E12" i="4" l="1"/>
  <c r="C20" i="4"/>
  <c r="Q5" i="3"/>
  <c r="R6" i="3" l="1"/>
  <c r="S7" i="3" l="1"/>
  <c r="C20" i="3"/>
  <c r="E20" i="3" s="1"/>
  <c r="C22" i="3"/>
  <c r="E22" i="3" s="1"/>
  <c r="C18" i="3"/>
  <c r="E18" i="3" s="1"/>
  <c r="C21" i="3"/>
  <c r="E21" i="3" s="1"/>
  <c r="C16" i="3"/>
  <c r="E16" i="3" s="1"/>
  <c r="C24" i="3"/>
  <c r="E24" i="3" s="1"/>
  <c r="C17" i="3"/>
  <c r="E17" i="3" s="1"/>
  <c r="T8" i="3" l="1"/>
  <c r="U9" i="3" s="1"/>
  <c r="C23" i="3"/>
  <c r="E23" i="3" s="1"/>
  <c r="C19" i="3"/>
  <c r="E19" i="3" s="1"/>
</calcChain>
</file>

<file path=xl/sharedStrings.xml><?xml version="1.0" encoding="utf-8"?>
<sst xmlns="http://schemas.openxmlformats.org/spreadsheetml/2006/main" count="452" uniqueCount="46">
  <si>
    <t>MC</t>
  </si>
  <si>
    <t>MORENA</t>
  </si>
  <si>
    <t>PRI</t>
  </si>
  <si>
    <t>PAN</t>
  </si>
  <si>
    <t>PT</t>
  </si>
  <si>
    <t>PVEM</t>
  </si>
  <si>
    <t>PRD</t>
  </si>
  <si>
    <t>NA-CHIH</t>
  </si>
  <si>
    <t>INE</t>
  </si>
  <si>
    <t>DIRECCIÓN EJECUTIVA DE PRERROGATIVAS Y PARTIDOS POLÍTICOS</t>
  </si>
  <si>
    <t>DIRECCIÓN DE ADMINISTRACIÓN DE TIEMPOS DEL ESTADO EN RADIO Y TELEVISIÓN</t>
  </si>
  <si>
    <t>ENTIDAD:</t>
  </si>
  <si>
    <t>TIPO DE PAUTA:</t>
  </si>
  <si>
    <t>VIGENCIA:</t>
  </si>
  <si>
    <t>INSTITUTO NACIONAL ELECTORAL</t>
  </si>
  <si>
    <t>IMPACTOS EN PAUTA</t>
  </si>
  <si>
    <t>SIGLAS:</t>
  </si>
  <si>
    <t xml:space="preserve">CANAL: </t>
  </si>
  <si>
    <t>CONCESIONARIO:</t>
  </si>
  <si>
    <t>Días/Horarios</t>
  </si>
  <si>
    <t>6:00:00 - 6:59:59</t>
  </si>
  <si>
    <t>7:00:00 - 7:59:59</t>
  </si>
  <si>
    <t>8:00:00 - 8:59:59</t>
  </si>
  <si>
    <t>9:00:00 - 9:59:59</t>
  </si>
  <si>
    <t>10:00:00 - 10:59:59</t>
  </si>
  <si>
    <t>11:00:00 - 11:59:59</t>
  </si>
  <si>
    <t>12:00:00 - 12:59:59</t>
  </si>
  <si>
    <t>13:00:00 - 13:59:59</t>
  </si>
  <si>
    <t>14:00:00 - 14:59:59</t>
  </si>
  <si>
    <t>15:00:00 - 15:59:59</t>
  </si>
  <si>
    <t>16:00:00 - 16:59:59</t>
  </si>
  <si>
    <t>17:00:00 - 17:59:59</t>
  </si>
  <si>
    <t>18:00:00 - 18:59:59</t>
  </si>
  <si>
    <t>19:00:00 - 19:59:59</t>
  </si>
  <si>
    <t>20:00:00 - 20:59:59</t>
  </si>
  <si>
    <t>21:00:00 - 21:59:59</t>
  </si>
  <si>
    <t>22:00:00 - 22:59:59</t>
  </si>
  <si>
    <t>23:00:00 - 23:59:59</t>
  </si>
  <si>
    <t>PAUTA DE REPOSICIÓN 2022</t>
  </si>
  <si>
    <t>Pág. 1/1</t>
  </si>
  <si>
    <t>VERACRUZ</t>
  </si>
  <si>
    <t>DEL 18 DE NOVIEMBRE AL 30 DE NOVIEMBRE DE 2022</t>
  </si>
  <si>
    <t>XHLE-FM</t>
  </si>
  <si>
    <t>105.9 MHz</t>
  </si>
  <si>
    <t>Grupo Coral de Tampico, S.A de C.V.</t>
  </si>
  <si>
    <t>FXM-VER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</si>
</sst>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"/>
    <numFmt numFmtId="166" formatCode="ddd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rgb="FFFFFFFF"/>
      <name val="Arial"/>
      <family val="2"/>
    </font>
    <font>
      <b/>
      <sz val="13"/>
      <color rgb="FF000000"/>
      <name val="Arial"/>
      <family val="2"/>
    </font>
    <font>
      <b/>
      <sz val="13"/>
      <color theme="0"/>
      <name val="Arial"/>
      <family val="2"/>
    </font>
    <font>
      <b/>
      <sz val="13"/>
      <color rgb="FFD22881"/>
      <name val="Arial"/>
      <family val="2"/>
    </font>
    <font>
      <b/>
      <sz val="13"/>
      <color rgb="FFFFFF6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b/>
      <sz val="11"/>
      <color rgb="FFFFFF66"/>
      <name val="Arial"/>
      <family val="2"/>
    </font>
    <font>
      <b/>
      <sz val="11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  <font>
      <b/>
      <sz val="11"/>
      <color rgb="FFD22881"/>
      <name val="Arial"/>
      <family val="2"/>
    </font>
    <font>
      <sz val="11"/>
      <color theme="1"/>
      <name val="Calibri"/>
      <family val="2"/>
      <scheme val="minor"/>
    </font>
    <font>
      <b/>
      <sz val="11"/>
      <color rgb="FFD5007F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3"/>
      <color rgb="FFD50080"/>
      <name val="Arial"/>
      <family val="2"/>
    </font>
    <font>
      <b/>
      <sz val="11"/>
      <color rgb="FFEA008B"/>
      <name val="Arial"/>
      <family val="2"/>
    </font>
    <font>
      <b/>
      <sz val="13"/>
      <color rgb="FFF5C30F"/>
      <name val="Arial"/>
      <family val="2"/>
    </font>
    <font>
      <b/>
      <sz val="11"/>
      <color rgb="FFF5C30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140"/>
        <bgColor indexed="64"/>
      </patternFill>
    </fill>
    <fill>
      <patternFill patternType="solid">
        <fgColor rgb="FFF78E1E"/>
        <bgColor indexed="64"/>
      </patternFill>
    </fill>
    <fill>
      <patternFill patternType="solid">
        <fgColor rgb="FF00478E"/>
        <bgColor indexed="64"/>
      </patternFill>
    </fill>
    <fill>
      <patternFill patternType="solid">
        <fgColor rgb="FFAF272F"/>
        <bgColor indexed="64"/>
      </patternFill>
    </fill>
    <fill>
      <patternFill patternType="solid">
        <fgColor rgb="FFF7D117"/>
        <bgColor indexed="64"/>
      </patternFill>
    </fill>
    <fill>
      <patternFill patternType="solid">
        <fgColor rgb="FFFF0000"/>
      </patternFill>
    </fill>
    <fill>
      <patternFill patternType="solid">
        <fgColor rgb="FFFFFFFF"/>
      </patternFill>
    </fill>
    <fill>
      <patternFill patternType="solid">
        <fgColor rgb="FF0097A9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7BFC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4" fillId="0" borderId="0"/>
    <xf numFmtId="0" fontId="18" fillId="0" borderId="0"/>
  </cellStyleXfs>
  <cellXfs count="104">
    <xf numFmtId="0" fontId="0" fillId="0" borderId="0" xfId="0"/>
    <xf numFmtId="0" fontId="0" fillId="0" borderId="2" xfId="0" applyBorder="1"/>
    <xf numFmtId="0" fontId="0" fillId="0" borderId="4" xfId="0" applyBorder="1"/>
    <xf numFmtId="0" fontId="5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6" fillId="0" borderId="7" xfId="0" applyFont="1" applyBorder="1" applyAlignment="1">
      <alignment horizontal="center" vertical="center"/>
    </xf>
    <xf numFmtId="0" fontId="0" fillId="0" borderId="0" xfId="0" applyBorder="1"/>
    <xf numFmtId="0" fontId="3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0" fillId="0" borderId="3" xfId="0" applyBorder="1"/>
    <xf numFmtId="0" fontId="3" fillId="3" borderId="1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10" borderId="5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</xf>
    <xf numFmtId="0" fontId="4" fillId="7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5" fillId="6" borderId="5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/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 applyBorder="1"/>
    <xf numFmtId="0" fontId="22" fillId="0" borderId="0" xfId="0" applyFont="1" applyAlignment="1">
      <alignment horizontal="center" vertical="center"/>
    </xf>
    <xf numFmtId="0" fontId="5" fillId="4" borderId="12" xfId="2" applyFont="1" applyFill="1" applyBorder="1" applyAlignment="1">
      <alignment horizontal="center" vertical="center" wrapText="1"/>
    </xf>
    <xf numFmtId="0" fontId="4" fillId="7" borderId="12" xfId="2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6" borderId="12" xfId="2" applyFont="1" applyFill="1" applyBorder="1" applyAlignment="1">
      <alignment horizontal="center" vertical="center" wrapText="1"/>
    </xf>
    <xf numFmtId="0" fontId="3" fillId="5" borderId="1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0" xfId="0" applyFont="1" applyFill="1"/>
    <xf numFmtId="164" fontId="9" fillId="11" borderId="12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11" borderId="12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6" fontId="9" fillId="11" borderId="12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19" fillId="12" borderId="12" xfId="0" applyFont="1" applyFill="1" applyBorder="1" applyAlignment="1">
      <alignment horizontal="center" vertical="center"/>
    </xf>
    <xf numFmtId="0" fontId="17" fillId="12" borderId="12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12" xfId="0" applyNumberFormat="1" applyFont="1" applyFill="1" applyBorder="1" applyAlignment="1" applyProtection="1">
      <alignment horizontal="center" vertical="center" wrapText="1"/>
    </xf>
    <xf numFmtId="0" fontId="13" fillId="12" borderId="12" xfId="0" applyNumberFormat="1" applyFont="1" applyFill="1" applyBorder="1" applyAlignment="1" applyProtection="1">
      <alignment horizontal="center" vertical="center" wrapText="1"/>
    </xf>
    <xf numFmtId="0" fontId="12" fillId="12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5" fillId="1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6" fillId="13" borderId="1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2" borderId="12" xfId="2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9" fillId="11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12" xfId="0" applyBorder="1"/>
  </cellXfs>
  <cellStyles count="3">
    <cellStyle name="Normal" xfId="0" builtinId="0"/>
    <cellStyle name="Normal 2" xfId="1" xr:uid="{D8450F2D-5950-48EA-95D1-C861CD5BD523}"/>
    <cellStyle name="Normal 4" xfId="2" xr:uid="{828B7502-AC1F-4898-9EB4-A99FA160DFD1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P65"/>
  <sheetViews>
    <sheetView tabSelected="1" view="pageBreakPreview" zoomScale="70" zoomScaleNormal="50" zoomScaleSheetLayoutView="70" workbookViewId="0">
      <selection activeCell="I29" sqref="I29"/>
    </sheetView>
  </sheetViews>
  <sheetFormatPr baseColWidth="10" defaultColWidth="11.44140625" defaultRowHeight="14.4" x14ac:dyDescent="0.3"/>
  <cols>
    <col min="1" max="1" width="21.21875" style="37" customWidth="1"/>
    <col min="2" max="3" width="11.44140625" style="37"/>
    <col min="4" max="4" width="11.88671875" style="37" customWidth="1"/>
    <col min="5" max="5" width="11.44140625" style="37" customWidth="1"/>
    <col min="6" max="16384" width="11.44140625" style="37"/>
  </cols>
  <sheetData>
    <row r="1" spans="1:16" ht="33.6" customHeight="1" x14ac:dyDescent="0.3">
      <c r="B1" s="102" t="s">
        <v>14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33.6" customHeight="1" x14ac:dyDescent="0.3">
      <c r="B2" s="102" t="s">
        <v>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33.6" customHeight="1" x14ac:dyDescent="0.3">
      <c r="B3" s="102" t="s">
        <v>10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42" customFormat="1" ht="13.8" x14ac:dyDescent="0.25">
      <c r="N4" s="43"/>
      <c r="O4" s="43"/>
      <c r="P4" s="43"/>
    </row>
    <row r="5" spans="1:16" s="42" customFormat="1" ht="13.8" x14ac:dyDescent="0.25">
      <c r="N5" s="43"/>
      <c r="O5" s="43"/>
      <c r="P5" s="43"/>
    </row>
    <row r="6" spans="1:16" s="42" customFormat="1" ht="13.8" x14ac:dyDescent="0.25">
      <c r="N6" s="43"/>
      <c r="O6" s="43"/>
      <c r="P6" s="43"/>
    </row>
    <row r="7" spans="1:16" s="42" customFormat="1" ht="13.8" x14ac:dyDescent="0.25">
      <c r="N7" s="43"/>
      <c r="O7" s="43"/>
      <c r="P7" s="43"/>
    </row>
    <row r="8" spans="1:16" s="46" customFormat="1" ht="20.100000000000001" customHeight="1" x14ac:dyDescent="0.3">
      <c r="A8" s="100" t="s">
        <v>11</v>
      </c>
      <c r="B8" s="100" t="s">
        <v>40</v>
      </c>
      <c r="C8" s="101"/>
      <c r="D8" s="101"/>
      <c r="E8" s="101"/>
      <c r="F8" s="101"/>
      <c r="J8" s="100" t="s">
        <v>16</v>
      </c>
      <c r="K8" s="100"/>
      <c r="L8" s="100" t="s">
        <v>42</v>
      </c>
      <c r="M8" s="100"/>
      <c r="N8" s="100"/>
      <c r="O8" s="100"/>
    </row>
    <row r="9" spans="1:16" s="46" customFormat="1" ht="20.100000000000001" customHeight="1" x14ac:dyDescent="0.3">
      <c r="A9" s="101"/>
      <c r="B9" s="101"/>
      <c r="C9" s="101"/>
      <c r="D9" s="101"/>
      <c r="E9" s="101"/>
      <c r="F9" s="101"/>
      <c r="J9" s="100"/>
      <c r="K9" s="100"/>
      <c r="L9" s="100"/>
      <c r="M9" s="100"/>
      <c r="N9" s="100"/>
      <c r="O9" s="100"/>
    </row>
    <row r="10" spans="1:16" s="46" customFormat="1" ht="20.100000000000001" customHeight="1" x14ac:dyDescent="0.3">
      <c r="A10" s="100" t="s">
        <v>12</v>
      </c>
      <c r="B10" s="100" t="s">
        <v>38</v>
      </c>
      <c r="C10" s="100"/>
      <c r="D10" s="100"/>
      <c r="E10" s="100"/>
      <c r="F10" s="100"/>
      <c r="J10" s="100" t="s">
        <v>17</v>
      </c>
      <c r="K10" s="100"/>
      <c r="L10" s="100" t="s">
        <v>43</v>
      </c>
      <c r="M10" s="100"/>
      <c r="N10" s="100"/>
      <c r="O10" s="100"/>
    </row>
    <row r="11" spans="1:16" s="46" customFormat="1" ht="20.100000000000001" customHeight="1" x14ac:dyDescent="0.3">
      <c r="A11" s="101"/>
      <c r="B11" s="100"/>
      <c r="C11" s="100"/>
      <c r="D11" s="100"/>
      <c r="E11" s="100"/>
      <c r="F11" s="100"/>
      <c r="J11" s="100"/>
      <c r="K11" s="100"/>
      <c r="L11" s="100"/>
      <c r="M11" s="100"/>
      <c r="N11" s="100"/>
      <c r="O11" s="100"/>
    </row>
    <row r="12" spans="1:16" s="46" customFormat="1" ht="20.100000000000001" customHeight="1" x14ac:dyDescent="0.3">
      <c r="A12" s="100" t="s">
        <v>13</v>
      </c>
      <c r="B12" s="100" t="s">
        <v>41</v>
      </c>
      <c r="C12" s="101"/>
      <c r="D12" s="101"/>
      <c r="E12" s="101"/>
      <c r="F12" s="101"/>
      <c r="J12" s="100" t="s">
        <v>18</v>
      </c>
      <c r="K12" s="100"/>
      <c r="L12" s="100" t="s">
        <v>44</v>
      </c>
      <c r="M12" s="100"/>
      <c r="N12" s="100"/>
      <c r="O12" s="100"/>
    </row>
    <row r="13" spans="1:16" s="46" customFormat="1" ht="20.100000000000001" customHeight="1" x14ac:dyDescent="0.3">
      <c r="A13" s="101"/>
      <c r="B13" s="101"/>
      <c r="C13" s="101"/>
      <c r="D13" s="101"/>
      <c r="E13" s="101"/>
      <c r="F13" s="101"/>
      <c r="J13" s="100"/>
      <c r="K13" s="100"/>
      <c r="L13" s="100"/>
      <c r="M13" s="100"/>
      <c r="N13" s="100"/>
      <c r="O13" s="100"/>
    </row>
    <row r="14" spans="1:16" s="46" customFormat="1" ht="16.8" x14ac:dyDescent="0.3">
      <c r="N14" s="47"/>
      <c r="O14" s="47"/>
      <c r="P14" s="47"/>
    </row>
    <row r="15" spans="1:16" s="46" customFormat="1" ht="23.4" customHeight="1" x14ac:dyDescent="0.3">
      <c r="B15" s="48">
        <v>1</v>
      </c>
      <c r="C15" s="49" t="s">
        <v>0</v>
      </c>
      <c r="D15" s="48">
        <v>5</v>
      </c>
      <c r="E15" s="55" t="s">
        <v>4</v>
      </c>
      <c r="G15" s="51" t="s">
        <v>8</v>
      </c>
      <c r="H15" s="52" t="s">
        <v>14</v>
      </c>
      <c r="N15" s="53"/>
      <c r="O15" s="54"/>
      <c r="P15" s="53"/>
    </row>
    <row r="16" spans="1:16" s="46" customFormat="1" ht="23.4" customHeight="1" x14ac:dyDescent="0.3">
      <c r="B16" s="48">
        <v>2</v>
      </c>
      <c r="C16" s="56" t="s">
        <v>2</v>
      </c>
      <c r="D16" s="53">
        <v>6</v>
      </c>
      <c r="E16" s="57" t="s">
        <v>1</v>
      </c>
      <c r="N16" s="53"/>
      <c r="O16" s="54"/>
      <c r="P16" s="53"/>
    </row>
    <row r="17" spans="1:16" s="46" customFormat="1" ht="23.4" customHeight="1" x14ac:dyDescent="0.3">
      <c r="B17" s="48">
        <v>3</v>
      </c>
      <c r="C17" s="58" t="s">
        <v>3</v>
      </c>
      <c r="D17" s="48">
        <v>7</v>
      </c>
      <c r="E17" s="88" t="s">
        <v>45</v>
      </c>
      <c r="N17" s="53"/>
      <c r="O17" s="54"/>
      <c r="P17" s="53"/>
    </row>
    <row r="18" spans="1:16" s="46" customFormat="1" ht="23.4" customHeight="1" x14ac:dyDescent="0.3">
      <c r="B18" s="48">
        <v>4</v>
      </c>
      <c r="C18" s="50" t="s">
        <v>6</v>
      </c>
      <c r="D18" s="48"/>
      <c r="N18" s="53"/>
      <c r="O18" s="59"/>
      <c r="P18" s="53"/>
    </row>
    <row r="19" spans="1:16" s="46" customFormat="1" ht="23.4" customHeight="1" x14ac:dyDescent="0.3">
      <c r="B19" s="53"/>
      <c r="C19" s="60"/>
      <c r="D19" s="48"/>
      <c r="E19" s="61"/>
      <c r="N19" s="53"/>
      <c r="O19" s="54"/>
      <c r="P19" s="53"/>
    </row>
    <row r="20" spans="1:16" s="42" customFormat="1" ht="23.25" customHeight="1" x14ac:dyDescent="0.25">
      <c r="B20" s="35"/>
      <c r="C20" s="41"/>
      <c r="D20" s="11"/>
      <c r="E20" s="11"/>
      <c r="N20" s="35"/>
      <c r="O20" s="36"/>
      <c r="P20" s="35"/>
    </row>
    <row r="22" spans="1:16" ht="30" customHeight="1" x14ac:dyDescent="0.3">
      <c r="A22" s="98" t="s">
        <v>19</v>
      </c>
      <c r="B22" s="63">
        <v>44883</v>
      </c>
      <c r="C22" s="63">
        <v>44884</v>
      </c>
      <c r="D22" s="63">
        <v>44885</v>
      </c>
      <c r="E22" s="63">
        <v>44886</v>
      </c>
      <c r="F22" s="63">
        <v>44887</v>
      </c>
      <c r="G22" s="63">
        <v>44888</v>
      </c>
      <c r="H22" s="63">
        <v>44889</v>
      </c>
      <c r="I22" s="63">
        <v>44890</v>
      </c>
      <c r="J22" s="63">
        <v>44891</v>
      </c>
      <c r="K22" s="63">
        <v>44892</v>
      </c>
      <c r="L22" s="63">
        <v>44893</v>
      </c>
      <c r="M22" s="63">
        <v>44894</v>
      </c>
      <c r="N22" s="63">
        <v>44895</v>
      </c>
      <c r="O22" s="64"/>
      <c r="P22" s="64"/>
    </row>
    <row r="23" spans="1:16" ht="30" customHeight="1" x14ac:dyDescent="0.3">
      <c r="A23" s="99"/>
      <c r="B23" s="65">
        <v>44883</v>
      </c>
      <c r="C23" s="65">
        <v>44884</v>
      </c>
      <c r="D23" s="65">
        <v>44885</v>
      </c>
      <c r="E23" s="65">
        <v>44886</v>
      </c>
      <c r="F23" s="65">
        <v>44887</v>
      </c>
      <c r="G23" s="65">
        <v>44888</v>
      </c>
      <c r="H23" s="65">
        <v>44889</v>
      </c>
      <c r="I23" s="65">
        <v>44890</v>
      </c>
      <c r="J23" s="65">
        <v>44891</v>
      </c>
      <c r="K23" s="65">
        <v>44892</v>
      </c>
      <c r="L23" s="65">
        <v>44893</v>
      </c>
      <c r="M23" s="65">
        <v>44894</v>
      </c>
      <c r="N23" s="65">
        <v>44895</v>
      </c>
      <c r="O23" s="66"/>
      <c r="P23" s="66"/>
    </row>
    <row r="24" spans="1:16" ht="30" customHeight="1" x14ac:dyDescent="0.3">
      <c r="A24" s="99"/>
      <c r="B24" s="67">
        <v>44883</v>
      </c>
      <c r="C24" s="67">
        <v>44884</v>
      </c>
      <c r="D24" s="67">
        <v>44885</v>
      </c>
      <c r="E24" s="67">
        <v>44886</v>
      </c>
      <c r="F24" s="67">
        <v>44887</v>
      </c>
      <c r="G24" s="67">
        <v>44888</v>
      </c>
      <c r="H24" s="67">
        <v>44889</v>
      </c>
      <c r="I24" s="67">
        <v>44890</v>
      </c>
      <c r="J24" s="67">
        <v>44891</v>
      </c>
      <c r="K24" s="67">
        <v>44892</v>
      </c>
      <c r="L24" s="67">
        <v>44893</v>
      </c>
      <c r="M24" s="67">
        <v>44894</v>
      </c>
      <c r="N24" s="67">
        <v>44895</v>
      </c>
      <c r="O24" s="68"/>
      <c r="P24" s="68"/>
    </row>
    <row r="25" spans="1:16" ht="30" customHeight="1" x14ac:dyDescent="0.3">
      <c r="A25" s="98" t="s">
        <v>20</v>
      </c>
      <c r="B25" s="91" t="s">
        <v>0</v>
      </c>
      <c r="C25" s="45" t="s">
        <v>8</v>
      </c>
      <c r="D25" s="45" t="s">
        <v>8</v>
      </c>
      <c r="E25" s="45" t="s">
        <v>8</v>
      </c>
      <c r="F25" s="45" t="s">
        <v>8</v>
      </c>
      <c r="G25" s="45" t="s">
        <v>8</v>
      </c>
      <c r="H25" s="45" t="s">
        <v>8</v>
      </c>
      <c r="I25" s="45" t="s">
        <v>8</v>
      </c>
      <c r="J25" s="90" t="s">
        <v>45</v>
      </c>
      <c r="K25" s="45" t="s">
        <v>8</v>
      </c>
      <c r="L25" s="45" t="s">
        <v>8</v>
      </c>
      <c r="M25" s="45" t="s">
        <v>8</v>
      </c>
      <c r="N25" s="45" t="s">
        <v>8</v>
      </c>
      <c r="O25" s="38"/>
      <c r="P25" s="38"/>
    </row>
    <row r="26" spans="1:16" ht="30" customHeight="1" x14ac:dyDescent="0.3">
      <c r="A26" s="99"/>
      <c r="B26" s="45" t="s">
        <v>8</v>
      </c>
      <c r="C26" s="91" t="s">
        <v>0</v>
      </c>
      <c r="D26" s="45" t="s">
        <v>8</v>
      </c>
      <c r="E26" s="45" t="s">
        <v>8</v>
      </c>
      <c r="F26" s="45" t="s">
        <v>8</v>
      </c>
      <c r="G26" s="45" t="s">
        <v>8</v>
      </c>
      <c r="H26" s="45" t="s">
        <v>8</v>
      </c>
      <c r="I26" s="45" t="s">
        <v>8</v>
      </c>
      <c r="J26" s="45" t="s">
        <v>8</v>
      </c>
      <c r="K26" s="90" t="s">
        <v>45</v>
      </c>
      <c r="L26" s="45" t="s">
        <v>8</v>
      </c>
      <c r="M26" s="45" t="s">
        <v>8</v>
      </c>
      <c r="N26" s="45" t="s">
        <v>8</v>
      </c>
      <c r="O26" s="69"/>
      <c r="P26" s="44"/>
    </row>
    <row r="27" spans="1:16" ht="30" customHeight="1" x14ac:dyDescent="0.3">
      <c r="A27" s="98" t="s">
        <v>21</v>
      </c>
      <c r="B27" s="79"/>
      <c r="C27" s="79"/>
      <c r="D27" s="80"/>
      <c r="E27" s="81"/>
      <c r="F27" s="80"/>
      <c r="G27" s="82"/>
      <c r="H27" s="83"/>
      <c r="I27" s="82"/>
      <c r="J27" s="84"/>
      <c r="K27" s="82"/>
      <c r="L27" s="85"/>
      <c r="M27" s="82"/>
      <c r="N27" s="86"/>
      <c r="O27" s="44"/>
      <c r="P27" s="40"/>
    </row>
    <row r="28" spans="1:16" ht="30" customHeight="1" x14ac:dyDescent="0.3">
      <c r="A28" s="99"/>
      <c r="B28" s="92" t="s">
        <v>2</v>
      </c>
      <c r="C28" s="45" t="s">
        <v>8</v>
      </c>
      <c r="D28" s="91" t="s">
        <v>0</v>
      </c>
      <c r="E28" s="45" t="s">
        <v>8</v>
      </c>
      <c r="F28" s="45" t="s">
        <v>8</v>
      </c>
      <c r="G28" s="45" t="s">
        <v>8</v>
      </c>
      <c r="H28" s="45" t="s">
        <v>8</v>
      </c>
      <c r="I28" s="45" t="s">
        <v>8</v>
      </c>
      <c r="J28" s="45" t="s">
        <v>8</v>
      </c>
      <c r="K28" s="45" t="s">
        <v>8</v>
      </c>
      <c r="L28" s="90" t="s">
        <v>45</v>
      </c>
      <c r="M28" s="45" t="s">
        <v>8</v>
      </c>
      <c r="N28" s="45" t="s">
        <v>8</v>
      </c>
      <c r="O28" s="38"/>
      <c r="P28" s="38"/>
    </row>
    <row r="29" spans="1:16" ht="30" customHeight="1" x14ac:dyDescent="0.3">
      <c r="A29" s="98" t="s">
        <v>22</v>
      </c>
      <c r="B29" s="79"/>
      <c r="C29" s="79"/>
      <c r="D29" s="80"/>
      <c r="E29" s="81"/>
      <c r="F29" s="80"/>
      <c r="G29" s="82"/>
      <c r="H29" s="83"/>
      <c r="I29" s="82"/>
      <c r="J29" s="84"/>
      <c r="K29" s="82"/>
      <c r="L29" s="85"/>
      <c r="M29" s="82"/>
      <c r="N29" s="86"/>
      <c r="O29" s="44"/>
      <c r="P29" s="40"/>
    </row>
    <row r="30" spans="1:16" ht="30" customHeight="1" x14ac:dyDescent="0.3">
      <c r="A30" s="99"/>
      <c r="B30" s="45" t="s">
        <v>8</v>
      </c>
      <c r="C30" s="45" t="s">
        <v>8</v>
      </c>
      <c r="D30" s="45" t="s">
        <v>8</v>
      </c>
      <c r="E30" s="91" t="s">
        <v>0</v>
      </c>
      <c r="F30" s="45" t="s">
        <v>8</v>
      </c>
      <c r="G30" s="45" t="s">
        <v>8</v>
      </c>
      <c r="H30" s="45" t="s">
        <v>8</v>
      </c>
      <c r="I30" s="45" t="s">
        <v>8</v>
      </c>
      <c r="J30" s="45" t="s">
        <v>8</v>
      </c>
      <c r="K30" s="45" t="s">
        <v>8</v>
      </c>
      <c r="L30" s="45" t="s">
        <v>8</v>
      </c>
      <c r="M30" s="90" t="s">
        <v>45</v>
      </c>
      <c r="N30" s="45" t="s">
        <v>8</v>
      </c>
      <c r="O30" s="43"/>
      <c r="P30" s="43"/>
    </row>
    <row r="31" spans="1:16" ht="30" customHeight="1" x14ac:dyDescent="0.3">
      <c r="A31" s="98" t="s">
        <v>23</v>
      </c>
      <c r="B31" s="79"/>
      <c r="C31" s="79"/>
      <c r="D31" s="80"/>
      <c r="E31" s="81"/>
      <c r="F31" s="80"/>
      <c r="G31" s="82"/>
      <c r="H31" s="83"/>
      <c r="I31" s="82"/>
      <c r="J31" s="84"/>
      <c r="K31" s="82"/>
      <c r="L31" s="85"/>
      <c r="M31" s="82"/>
      <c r="N31" s="86"/>
      <c r="O31" s="44"/>
      <c r="P31" s="40"/>
    </row>
    <row r="32" spans="1:16" ht="30" customHeight="1" x14ac:dyDescent="0.3">
      <c r="A32" s="99"/>
      <c r="B32" s="93" t="s">
        <v>3</v>
      </c>
      <c r="C32" s="45" t="s">
        <v>8</v>
      </c>
      <c r="D32" s="92" t="s">
        <v>2</v>
      </c>
      <c r="E32" s="45" t="s">
        <v>8</v>
      </c>
      <c r="F32" s="91" t="s">
        <v>0</v>
      </c>
      <c r="G32" s="45" t="s">
        <v>8</v>
      </c>
      <c r="H32" s="45" t="s">
        <v>8</v>
      </c>
      <c r="I32" s="45" t="s">
        <v>8</v>
      </c>
      <c r="J32" s="45" t="s">
        <v>8</v>
      </c>
      <c r="K32" s="45" t="s">
        <v>8</v>
      </c>
      <c r="L32" s="45" t="s">
        <v>8</v>
      </c>
      <c r="M32" s="45" t="s">
        <v>8</v>
      </c>
      <c r="N32" s="90" t="s">
        <v>45</v>
      </c>
      <c r="O32" s="39"/>
      <c r="P32" s="44"/>
    </row>
    <row r="33" spans="1:16" ht="30" customHeight="1" x14ac:dyDescent="0.3">
      <c r="A33" s="98" t="s">
        <v>24</v>
      </c>
      <c r="B33" s="79"/>
      <c r="C33" s="79"/>
      <c r="D33" s="80"/>
      <c r="E33" s="81"/>
      <c r="F33" s="80"/>
      <c r="G33" s="82"/>
      <c r="H33" s="83"/>
      <c r="I33" s="82"/>
      <c r="J33" s="84"/>
      <c r="K33" s="82"/>
      <c r="L33" s="85"/>
      <c r="M33" s="82"/>
      <c r="N33" s="86"/>
      <c r="O33" s="44"/>
      <c r="P33" s="40"/>
    </row>
    <row r="34" spans="1:16" ht="30" customHeight="1" x14ac:dyDescent="0.3">
      <c r="A34" s="99"/>
      <c r="B34" s="89"/>
      <c r="C34" s="89"/>
      <c r="D34" s="89"/>
      <c r="E34" s="89"/>
      <c r="F34" s="72"/>
      <c r="G34" s="45"/>
      <c r="H34" s="73"/>
      <c r="I34" s="45"/>
      <c r="J34" s="75"/>
      <c r="K34" s="76"/>
      <c r="L34" s="75"/>
      <c r="M34" s="76"/>
      <c r="N34" s="77"/>
      <c r="O34" s="44"/>
      <c r="P34" s="39"/>
    </row>
    <row r="35" spans="1:16" ht="30" customHeight="1" x14ac:dyDescent="0.3">
      <c r="A35" s="98" t="s">
        <v>25</v>
      </c>
      <c r="B35" s="45" t="s">
        <v>8</v>
      </c>
      <c r="C35" s="93" t="s">
        <v>3</v>
      </c>
      <c r="D35" s="45" t="s">
        <v>8</v>
      </c>
      <c r="E35" s="45" t="s">
        <v>8</v>
      </c>
      <c r="F35" s="45" t="s">
        <v>8</v>
      </c>
      <c r="G35" s="91" t="s">
        <v>0</v>
      </c>
      <c r="H35" s="45" t="s">
        <v>8</v>
      </c>
      <c r="I35" s="45" t="s">
        <v>8</v>
      </c>
      <c r="J35" s="45" t="s">
        <v>8</v>
      </c>
      <c r="K35" s="45" t="s">
        <v>8</v>
      </c>
      <c r="L35" s="45" t="s">
        <v>8</v>
      </c>
      <c r="M35" s="45" t="s">
        <v>8</v>
      </c>
      <c r="N35" s="45" t="s">
        <v>8</v>
      </c>
      <c r="O35" s="38"/>
      <c r="P35" s="38"/>
    </row>
    <row r="36" spans="1:16" ht="30" customHeight="1" x14ac:dyDescent="0.3">
      <c r="A36" s="99"/>
      <c r="B36" s="94" t="s">
        <v>6</v>
      </c>
      <c r="C36" s="45" t="s">
        <v>8</v>
      </c>
      <c r="D36" s="93" t="s">
        <v>3</v>
      </c>
      <c r="E36" s="45" t="s">
        <v>8</v>
      </c>
      <c r="F36" s="92" t="s">
        <v>2</v>
      </c>
      <c r="G36" s="45" t="s">
        <v>8</v>
      </c>
      <c r="H36" s="91" t="s">
        <v>0</v>
      </c>
      <c r="I36" s="45" t="s">
        <v>8</v>
      </c>
      <c r="J36" s="45" t="s">
        <v>8</v>
      </c>
      <c r="K36" s="45" t="s">
        <v>8</v>
      </c>
      <c r="L36" s="45" t="s">
        <v>8</v>
      </c>
      <c r="M36" s="45" t="s">
        <v>8</v>
      </c>
      <c r="N36" s="45" t="s">
        <v>8</v>
      </c>
      <c r="O36" s="44"/>
      <c r="P36" s="38"/>
    </row>
    <row r="37" spans="1:16" ht="30" customHeight="1" x14ac:dyDescent="0.3">
      <c r="A37" s="98" t="s">
        <v>26</v>
      </c>
      <c r="B37" s="79"/>
      <c r="C37" s="79"/>
      <c r="D37" s="80"/>
      <c r="E37" s="81"/>
      <c r="F37" s="80"/>
      <c r="G37" s="82"/>
      <c r="H37" s="83"/>
      <c r="I37" s="82"/>
      <c r="J37" s="84"/>
      <c r="K37" s="82"/>
      <c r="L37" s="85"/>
      <c r="M37" s="82"/>
      <c r="N37" s="86"/>
      <c r="O37" s="44"/>
      <c r="P37" s="40"/>
    </row>
    <row r="38" spans="1:16" ht="30" customHeight="1" x14ac:dyDescent="0.3">
      <c r="A38" s="99"/>
      <c r="B38" s="45" t="s">
        <v>8</v>
      </c>
      <c r="C38" s="94" t="s">
        <v>6</v>
      </c>
      <c r="D38" s="45" t="s">
        <v>8</v>
      </c>
      <c r="E38" s="93" t="s">
        <v>3</v>
      </c>
      <c r="F38" s="45" t="s">
        <v>8</v>
      </c>
      <c r="G38" s="45" t="s">
        <v>8</v>
      </c>
      <c r="H38" s="45" t="s">
        <v>8</v>
      </c>
      <c r="I38" s="91" t="s">
        <v>0</v>
      </c>
      <c r="J38" s="45" t="s">
        <v>8</v>
      </c>
      <c r="K38" s="45" t="s">
        <v>8</v>
      </c>
      <c r="L38" s="45" t="s">
        <v>8</v>
      </c>
      <c r="M38" s="45" t="s">
        <v>8</v>
      </c>
      <c r="N38" s="45" t="s">
        <v>8</v>
      </c>
      <c r="O38" s="38"/>
      <c r="P38" s="38"/>
    </row>
    <row r="39" spans="1:16" ht="30" customHeight="1" x14ac:dyDescent="0.3">
      <c r="A39" s="98" t="s">
        <v>27</v>
      </c>
      <c r="B39" s="79"/>
      <c r="C39" s="79"/>
      <c r="D39" s="80"/>
      <c r="E39" s="81"/>
      <c r="F39" s="80"/>
      <c r="G39" s="82"/>
      <c r="H39" s="83"/>
      <c r="I39" s="82"/>
      <c r="J39" s="84"/>
      <c r="K39" s="82"/>
      <c r="L39" s="85"/>
      <c r="M39" s="82"/>
      <c r="N39" s="86"/>
      <c r="O39" s="44"/>
      <c r="P39" s="40"/>
    </row>
    <row r="40" spans="1:16" ht="30" customHeight="1" x14ac:dyDescent="0.3">
      <c r="A40" s="99"/>
      <c r="B40" s="95" t="s">
        <v>4</v>
      </c>
      <c r="C40" s="45" t="s">
        <v>8</v>
      </c>
      <c r="D40" s="94" t="s">
        <v>6</v>
      </c>
      <c r="E40" s="45" t="s">
        <v>8</v>
      </c>
      <c r="F40" s="93" t="s">
        <v>3</v>
      </c>
      <c r="G40" s="45" t="s">
        <v>8</v>
      </c>
      <c r="H40" s="92" t="s">
        <v>2</v>
      </c>
      <c r="I40" s="45" t="s">
        <v>8</v>
      </c>
      <c r="J40" s="94" t="s">
        <v>6</v>
      </c>
      <c r="K40" s="45" t="s">
        <v>8</v>
      </c>
      <c r="L40" s="45" t="s">
        <v>8</v>
      </c>
      <c r="M40" s="45" t="s">
        <v>8</v>
      </c>
      <c r="N40" s="45" t="s">
        <v>8</v>
      </c>
      <c r="O40" s="44"/>
      <c r="P40" s="38"/>
    </row>
    <row r="41" spans="1:16" ht="30" customHeight="1" x14ac:dyDescent="0.3">
      <c r="A41" s="98" t="s">
        <v>28</v>
      </c>
      <c r="B41" s="79"/>
      <c r="C41" s="79"/>
      <c r="D41" s="80"/>
      <c r="E41" s="81"/>
      <c r="F41" s="80"/>
      <c r="G41" s="82"/>
      <c r="H41" s="83"/>
      <c r="I41" s="82"/>
      <c r="J41" s="84"/>
      <c r="K41" s="82"/>
      <c r="L41" s="85"/>
      <c r="M41" s="82"/>
      <c r="N41" s="86"/>
      <c r="O41" s="44"/>
      <c r="P41" s="40"/>
    </row>
    <row r="42" spans="1:16" ht="30" customHeight="1" x14ac:dyDescent="0.3">
      <c r="A42" s="99"/>
      <c r="B42" s="45" t="s">
        <v>8</v>
      </c>
      <c r="C42" s="95" t="s">
        <v>4</v>
      </c>
      <c r="D42" s="45" t="s">
        <v>8</v>
      </c>
      <c r="E42" s="94" t="s">
        <v>6</v>
      </c>
      <c r="F42" s="45" t="s">
        <v>8</v>
      </c>
      <c r="G42" s="93" t="s">
        <v>3</v>
      </c>
      <c r="H42" s="45" t="s">
        <v>8</v>
      </c>
      <c r="I42" s="45" t="s">
        <v>8</v>
      </c>
      <c r="J42" s="45" t="s">
        <v>8</v>
      </c>
      <c r="K42" s="91" t="s">
        <v>0</v>
      </c>
      <c r="L42" s="45" t="s">
        <v>8</v>
      </c>
      <c r="M42" s="45" t="s">
        <v>8</v>
      </c>
      <c r="N42" s="45" t="s">
        <v>8</v>
      </c>
      <c r="O42" s="38"/>
      <c r="P42" s="44"/>
    </row>
    <row r="43" spans="1:16" ht="30" customHeight="1" x14ac:dyDescent="0.3">
      <c r="A43" s="98" t="s">
        <v>29</v>
      </c>
      <c r="B43" s="79"/>
      <c r="C43" s="79"/>
      <c r="D43" s="80"/>
      <c r="E43" s="81"/>
      <c r="F43" s="80"/>
      <c r="G43" s="82"/>
      <c r="H43" s="83"/>
      <c r="I43" s="82"/>
      <c r="J43" s="84"/>
      <c r="K43" s="82"/>
      <c r="L43" s="85"/>
      <c r="M43" s="82"/>
      <c r="N43" s="86"/>
      <c r="O43" s="44"/>
      <c r="P43" s="40"/>
    </row>
    <row r="44" spans="1:16" ht="30" customHeight="1" x14ac:dyDescent="0.3">
      <c r="A44" s="99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43"/>
      <c r="P44" s="43"/>
    </row>
    <row r="45" spans="1:16" ht="30" customHeight="1" x14ac:dyDescent="0.3">
      <c r="A45" s="98" t="s">
        <v>30</v>
      </c>
      <c r="B45" s="79"/>
      <c r="C45" s="79"/>
      <c r="D45" s="80"/>
      <c r="E45" s="81"/>
      <c r="F45" s="80"/>
      <c r="G45" s="82"/>
      <c r="H45" s="83"/>
      <c r="I45" s="82"/>
      <c r="J45" s="84"/>
      <c r="K45" s="82"/>
      <c r="L45" s="85"/>
      <c r="M45" s="82"/>
      <c r="N45" s="86"/>
      <c r="O45" s="44"/>
      <c r="P45" s="40"/>
    </row>
    <row r="46" spans="1:16" ht="30" customHeight="1" x14ac:dyDescent="0.3">
      <c r="A46" s="99"/>
      <c r="B46" s="89"/>
      <c r="C46" s="89"/>
      <c r="D46" s="89"/>
      <c r="E46" s="89"/>
      <c r="F46" s="45"/>
      <c r="G46" s="71"/>
      <c r="H46" s="45"/>
      <c r="I46" s="72"/>
      <c r="J46" s="76"/>
      <c r="K46" s="78"/>
      <c r="L46" s="76"/>
      <c r="M46" s="75"/>
      <c r="N46" s="76"/>
      <c r="O46" s="38"/>
      <c r="P46" s="44"/>
    </row>
    <row r="47" spans="1:16" ht="30" customHeight="1" x14ac:dyDescent="0.3">
      <c r="A47" s="98" t="s">
        <v>31</v>
      </c>
      <c r="B47" s="96" t="s">
        <v>1</v>
      </c>
      <c r="C47" s="45" t="s">
        <v>8</v>
      </c>
      <c r="D47" s="95" t="s">
        <v>4</v>
      </c>
      <c r="E47" s="45" t="s">
        <v>8</v>
      </c>
      <c r="F47" s="94" t="s">
        <v>6</v>
      </c>
      <c r="G47" s="45" t="s">
        <v>8</v>
      </c>
      <c r="H47" s="93" t="s">
        <v>3</v>
      </c>
      <c r="I47" s="45" t="s">
        <v>8</v>
      </c>
      <c r="J47" s="92" t="s">
        <v>2</v>
      </c>
      <c r="K47" s="45" t="s">
        <v>8</v>
      </c>
      <c r="L47" s="94" t="s">
        <v>6</v>
      </c>
      <c r="M47" s="45" t="s">
        <v>8</v>
      </c>
      <c r="N47" s="45" t="s">
        <v>8</v>
      </c>
      <c r="O47" s="38"/>
      <c r="P47" s="44"/>
    </row>
    <row r="48" spans="1:16" ht="30" customHeight="1" x14ac:dyDescent="0.3">
      <c r="A48" s="99"/>
      <c r="B48" s="45" t="s">
        <v>8</v>
      </c>
      <c r="C48" s="96" t="s">
        <v>1</v>
      </c>
      <c r="D48" s="45" t="s">
        <v>8</v>
      </c>
      <c r="E48" s="95" t="s">
        <v>4</v>
      </c>
      <c r="F48" s="45" t="s">
        <v>8</v>
      </c>
      <c r="G48" s="94" t="s">
        <v>6</v>
      </c>
      <c r="H48" s="45" t="s">
        <v>8</v>
      </c>
      <c r="I48" s="93" t="s">
        <v>3</v>
      </c>
      <c r="J48" s="45" t="s">
        <v>8</v>
      </c>
      <c r="K48" s="45" t="s">
        <v>8</v>
      </c>
      <c r="L48" s="45" t="s">
        <v>8</v>
      </c>
      <c r="M48" s="91" t="s">
        <v>0</v>
      </c>
      <c r="N48" s="45" t="s">
        <v>8</v>
      </c>
      <c r="O48" s="38"/>
      <c r="P48" s="44"/>
    </row>
    <row r="49" spans="1:16" ht="30" customHeight="1" x14ac:dyDescent="0.3">
      <c r="A49" s="98" t="s">
        <v>32</v>
      </c>
      <c r="B49" s="79"/>
      <c r="C49" s="79"/>
      <c r="D49" s="80"/>
      <c r="E49" s="81"/>
      <c r="F49" s="80"/>
      <c r="G49" s="82"/>
      <c r="H49" s="83"/>
      <c r="I49" s="82"/>
      <c r="J49" s="84"/>
      <c r="K49" s="82"/>
      <c r="L49" s="85"/>
      <c r="M49" s="82"/>
      <c r="N49" s="86"/>
      <c r="O49" s="44"/>
      <c r="P49" s="40"/>
    </row>
    <row r="50" spans="1:16" ht="30" customHeight="1" x14ac:dyDescent="0.3">
      <c r="A50" s="99"/>
      <c r="B50" s="90" t="s">
        <v>45</v>
      </c>
      <c r="C50" s="45" t="s">
        <v>8</v>
      </c>
      <c r="D50" s="96" t="s">
        <v>1</v>
      </c>
      <c r="E50" s="45" t="s">
        <v>8</v>
      </c>
      <c r="F50" s="45" t="s">
        <v>8</v>
      </c>
      <c r="G50" s="45" t="s">
        <v>8</v>
      </c>
      <c r="H50" s="94" t="s">
        <v>6</v>
      </c>
      <c r="I50" s="45" t="s">
        <v>8</v>
      </c>
      <c r="J50" s="93" t="s">
        <v>3</v>
      </c>
      <c r="K50" s="45" t="s">
        <v>8</v>
      </c>
      <c r="L50" s="45" t="s">
        <v>8</v>
      </c>
      <c r="M50" s="45" t="s">
        <v>8</v>
      </c>
      <c r="N50" s="45" t="s">
        <v>8</v>
      </c>
      <c r="O50" s="43"/>
      <c r="P50" s="43"/>
    </row>
    <row r="51" spans="1:16" ht="30" customHeight="1" x14ac:dyDescent="0.3">
      <c r="A51" s="98" t="s">
        <v>33</v>
      </c>
      <c r="B51" s="79"/>
      <c r="C51" s="79"/>
      <c r="D51" s="80"/>
      <c r="E51" s="81"/>
      <c r="F51" s="80"/>
      <c r="G51" s="82"/>
      <c r="H51" s="83"/>
      <c r="I51" s="82"/>
      <c r="J51" s="84"/>
      <c r="K51" s="82"/>
      <c r="L51" s="85"/>
      <c r="M51" s="82"/>
      <c r="N51" s="86"/>
      <c r="O51" s="44"/>
      <c r="P51" s="40"/>
    </row>
    <row r="52" spans="1:16" ht="30" customHeight="1" x14ac:dyDescent="0.3">
      <c r="A52" s="99"/>
      <c r="B52" s="45" t="s">
        <v>8</v>
      </c>
      <c r="C52" s="90" t="s">
        <v>45</v>
      </c>
      <c r="D52" s="45" t="s">
        <v>8</v>
      </c>
      <c r="E52" s="96" t="s">
        <v>1</v>
      </c>
      <c r="F52" s="45" t="s">
        <v>8</v>
      </c>
      <c r="G52" s="95" t="s">
        <v>4</v>
      </c>
      <c r="H52" s="45" t="s">
        <v>8</v>
      </c>
      <c r="I52" s="94" t="s">
        <v>6</v>
      </c>
      <c r="J52" s="45" t="s">
        <v>8</v>
      </c>
      <c r="K52" s="93" t="s">
        <v>3</v>
      </c>
      <c r="L52" s="45" t="s">
        <v>8</v>
      </c>
      <c r="M52" s="45" t="s">
        <v>8</v>
      </c>
      <c r="N52" s="45" t="s">
        <v>8</v>
      </c>
      <c r="O52" s="38"/>
      <c r="P52" s="44"/>
    </row>
    <row r="53" spans="1:16" ht="30" customHeight="1" x14ac:dyDescent="0.3">
      <c r="A53" s="98" t="s">
        <v>34</v>
      </c>
      <c r="B53" s="79"/>
      <c r="C53" s="79"/>
      <c r="D53" s="80"/>
      <c r="E53" s="81"/>
      <c r="F53" s="80"/>
      <c r="G53" s="82"/>
      <c r="H53" s="83"/>
      <c r="I53" s="82"/>
      <c r="J53" s="84"/>
      <c r="K53" s="82"/>
      <c r="L53" s="85"/>
      <c r="M53" s="82"/>
      <c r="N53" s="86"/>
      <c r="O53" s="44"/>
      <c r="P53" s="40"/>
    </row>
    <row r="54" spans="1:16" ht="30" customHeight="1" x14ac:dyDescent="0.3">
      <c r="A54" s="99"/>
      <c r="B54" s="87"/>
      <c r="C54" s="89"/>
      <c r="D54" s="89"/>
      <c r="E54" s="89"/>
      <c r="F54" s="73"/>
      <c r="G54" s="45"/>
      <c r="H54" s="74"/>
      <c r="I54" s="45"/>
      <c r="J54" s="75"/>
      <c r="K54" s="76"/>
      <c r="L54" s="77"/>
      <c r="M54" s="76"/>
      <c r="N54" s="78"/>
      <c r="O54" s="44"/>
      <c r="P54" s="38"/>
    </row>
    <row r="55" spans="1:16" ht="30" customHeight="1" x14ac:dyDescent="0.3">
      <c r="A55" s="98" t="s">
        <v>35</v>
      </c>
      <c r="B55" s="45" t="s">
        <v>8</v>
      </c>
      <c r="C55" s="45" t="s">
        <v>8</v>
      </c>
      <c r="D55" s="90" t="s">
        <v>45</v>
      </c>
      <c r="E55" s="45" t="s">
        <v>8</v>
      </c>
      <c r="F55" s="96" t="s">
        <v>1</v>
      </c>
      <c r="G55" s="45" t="s">
        <v>8</v>
      </c>
      <c r="H55" s="45" t="s">
        <v>8</v>
      </c>
      <c r="I55" s="45" t="s">
        <v>8</v>
      </c>
      <c r="J55" s="94" t="s">
        <v>6</v>
      </c>
      <c r="K55" s="45" t="s">
        <v>8</v>
      </c>
      <c r="L55" s="45" t="s">
        <v>8</v>
      </c>
      <c r="M55" s="45" t="s">
        <v>8</v>
      </c>
      <c r="N55" s="45" t="s">
        <v>8</v>
      </c>
      <c r="O55" s="44"/>
      <c r="P55" s="38"/>
    </row>
    <row r="56" spans="1:16" ht="30" customHeight="1" x14ac:dyDescent="0.3">
      <c r="A56" s="99"/>
      <c r="B56" s="45" t="s">
        <v>8</v>
      </c>
      <c r="C56" s="45" t="s">
        <v>8</v>
      </c>
      <c r="D56" s="45" t="s">
        <v>8</v>
      </c>
      <c r="E56" s="90" t="s">
        <v>45</v>
      </c>
      <c r="F56" s="45" t="s">
        <v>8</v>
      </c>
      <c r="G56" s="96" t="s">
        <v>1</v>
      </c>
      <c r="H56" s="45" t="s">
        <v>8</v>
      </c>
      <c r="I56" s="95" t="s">
        <v>4</v>
      </c>
      <c r="J56" s="45" t="s">
        <v>8</v>
      </c>
      <c r="K56" s="94" t="s">
        <v>6</v>
      </c>
      <c r="L56" s="45" t="s">
        <v>8</v>
      </c>
      <c r="M56" s="93" t="s">
        <v>3</v>
      </c>
      <c r="N56" s="45" t="s">
        <v>8</v>
      </c>
      <c r="O56" s="44"/>
      <c r="P56" s="38"/>
    </row>
    <row r="57" spans="1:16" ht="30" customHeight="1" x14ac:dyDescent="0.3">
      <c r="A57" s="98" t="s">
        <v>36</v>
      </c>
      <c r="B57" s="45" t="s">
        <v>8</v>
      </c>
      <c r="C57" s="45" t="s">
        <v>8</v>
      </c>
      <c r="D57" s="45" t="s">
        <v>8</v>
      </c>
      <c r="E57" s="45" t="s">
        <v>8</v>
      </c>
      <c r="F57" s="90" t="s">
        <v>45</v>
      </c>
      <c r="G57" s="45" t="s">
        <v>8</v>
      </c>
      <c r="H57" s="96" t="s">
        <v>1</v>
      </c>
      <c r="I57" s="45" t="s">
        <v>8</v>
      </c>
      <c r="J57" s="45" t="s">
        <v>8</v>
      </c>
      <c r="K57" s="45" t="s">
        <v>8</v>
      </c>
      <c r="L57" s="94" t="s">
        <v>6</v>
      </c>
      <c r="M57" s="45" t="s">
        <v>8</v>
      </c>
      <c r="N57" s="45" t="s">
        <v>8</v>
      </c>
      <c r="O57" s="38"/>
      <c r="P57" s="44"/>
    </row>
    <row r="58" spans="1:16" ht="30" customHeight="1" x14ac:dyDescent="0.3">
      <c r="A58" s="99"/>
      <c r="B58" s="45" t="s">
        <v>8</v>
      </c>
      <c r="C58" s="45" t="s">
        <v>8</v>
      </c>
      <c r="D58" s="45" t="s">
        <v>8</v>
      </c>
      <c r="E58" s="45" t="s">
        <v>8</v>
      </c>
      <c r="F58" s="45" t="s">
        <v>8</v>
      </c>
      <c r="G58" s="90" t="s">
        <v>45</v>
      </c>
      <c r="H58" s="45" t="s">
        <v>8</v>
      </c>
      <c r="I58" s="96" t="s">
        <v>1</v>
      </c>
      <c r="J58" s="45" t="s">
        <v>8</v>
      </c>
      <c r="K58" s="95" t="s">
        <v>4</v>
      </c>
      <c r="L58" s="45" t="s">
        <v>8</v>
      </c>
      <c r="M58" s="94" t="s">
        <v>6</v>
      </c>
      <c r="N58" s="45" t="s">
        <v>8</v>
      </c>
      <c r="O58" s="44"/>
      <c r="P58" s="39"/>
    </row>
    <row r="59" spans="1:16" ht="30" customHeight="1" x14ac:dyDescent="0.3">
      <c r="A59" s="98" t="s">
        <v>37</v>
      </c>
      <c r="B59" s="45" t="s">
        <v>8</v>
      </c>
      <c r="C59" s="45" t="s">
        <v>8</v>
      </c>
      <c r="D59" s="45" t="s">
        <v>8</v>
      </c>
      <c r="E59" s="45" t="s">
        <v>8</v>
      </c>
      <c r="F59" s="45" t="s">
        <v>8</v>
      </c>
      <c r="G59" s="45" t="s">
        <v>8</v>
      </c>
      <c r="H59" s="90" t="s">
        <v>45</v>
      </c>
      <c r="I59" s="45" t="s">
        <v>8</v>
      </c>
      <c r="J59" s="96" t="s">
        <v>1</v>
      </c>
      <c r="K59" s="45" t="s">
        <v>8</v>
      </c>
      <c r="L59" s="45" t="s">
        <v>8</v>
      </c>
      <c r="M59" s="45" t="s">
        <v>8</v>
      </c>
      <c r="N59" s="45" t="s">
        <v>8</v>
      </c>
      <c r="O59" s="38"/>
      <c r="P59" s="38"/>
    </row>
    <row r="60" spans="1:16" ht="30" customHeight="1" x14ac:dyDescent="0.3">
      <c r="A60" s="99"/>
      <c r="B60" s="45" t="s">
        <v>8</v>
      </c>
      <c r="C60" s="45" t="s">
        <v>8</v>
      </c>
      <c r="D60" s="45" t="s">
        <v>8</v>
      </c>
      <c r="E60" s="45" t="s">
        <v>8</v>
      </c>
      <c r="F60" s="45" t="s">
        <v>8</v>
      </c>
      <c r="G60" s="45" t="s">
        <v>8</v>
      </c>
      <c r="H60" s="45" t="s">
        <v>8</v>
      </c>
      <c r="I60" s="90" t="s">
        <v>45</v>
      </c>
      <c r="J60" s="45" t="s">
        <v>8</v>
      </c>
      <c r="K60" s="45" t="s">
        <v>8</v>
      </c>
      <c r="L60" s="45" t="s">
        <v>8</v>
      </c>
      <c r="M60" s="95" t="s">
        <v>4</v>
      </c>
      <c r="N60" s="97"/>
      <c r="O60" s="40"/>
      <c r="P60" s="38"/>
    </row>
    <row r="61" spans="1:16" s="33" customFormat="1" ht="20.100000000000001" customHeight="1" x14ac:dyDescent="0.3">
      <c r="A61" s="43"/>
      <c r="B61" s="44"/>
      <c r="C61" s="39"/>
      <c r="D61" s="44"/>
      <c r="E61" s="38"/>
      <c r="F61" s="44"/>
      <c r="G61" s="38"/>
      <c r="H61" s="44"/>
      <c r="I61" s="38"/>
      <c r="J61" s="44"/>
      <c r="K61" s="39"/>
      <c r="L61" s="44"/>
      <c r="M61" s="38"/>
      <c r="N61" s="62"/>
      <c r="O61" s="70"/>
      <c r="P61" s="44"/>
    </row>
    <row r="62" spans="1:16" s="33" customFormat="1" ht="20.100000000000001" customHeight="1" x14ac:dyDescent="0.3">
      <c r="A62" s="43"/>
      <c r="B62" s="44"/>
      <c r="C62" s="39"/>
      <c r="D62" s="44"/>
      <c r="E62" s="38"/>
      <c r="F62" s="44"/>
      <c r="G62" s="38"/>
      <c r="H62" s="44"/>
      <c r="I62" s="38"/>
      <c r="J62" s="44"/>
      <c r="K62" s="39"/>
      <c r="L62" s="44"/>
      <c r="M62" s="38"/>
      <c r="N62" s="62"/>
      <c r="O62" s="70"/>
      <c r="P62" s="44"/>
    </row>
    <row r="63" spans="1:16" s="33" customFormat="1" ht="20.100000000000001" customHeight="1" x14ac:dyDescent="0.3">
      <c r="A63" s="43"/>
      <c r="B63" s="44"/>
      <c r="C63" s="39"/>
      <c r="D63" s="44"/>
      <c r="E63" s="38"/>
      <c r="F63" s="44"/>
      <c r="G63" s="38"/>
      <c r="H63" s="44"/>
      <c r="I63" s="38"/>
      <c r="J63" s="44"/>
      <c r="K63" s="39"/>
      <c r="L63" s="44"/>
      <c r="M63" s="38"/>
      <c r="N63" s="62"/>
      <c r="O63" s="70"/>
      <c r="P63" s="44"/>
    </row>
    <row r="64" spans="1:16" s="33" customFormat="1" ht="20.100000000000001" customHeight="1" x14ac:dyDescent="0.3">
      <c r="A64" s="43"/>
      <c r="B64" s="44"/>
      <c r="C64" s="39"/>
      <c r="D64" s="44"/>
      <c r="E64" s="38"/>
      <c r="F64" s="44"/>
      <c r="G64" s="38"/>
      <c r="H64" s="44"/>
      <c r="I64" s="38"/>
      <c r="J64" s="44"/>
      <c r="K64" s="39"/>
      <c r="L64" s="44"/>
      <c r="M64" s="62"/>
      <c r="N64" s="62"/>
      <c r="O64" s="34" t="s">
        <v>39</v>
      </c>
      <c r="P64" s="44"/>
    </row>
    <row r="65" spans="1:16" s="33" customFormat="1" ht="20.100000000000001" customHeight="1" x14ac:dyDescent="0.3">
      <c r="A65" s="43"/>
      <c r="B65" s="44"/>
      <c r="C65" s="39"/>
      <c r="D65" s="44"/>
      <c r="E65" s="38"/>
      <c r="F65" s="44"/>
      <c r="G65" s="38"/>
      <c r="H65" s="44"/>
      <c r="I65" s="38"/>
      <c r="J65" s="44"/>
      <c r="K65" s="39"/>
      <c r="L65" s="44"/>
      <c r="M65" s="38"/>
      <c r="N65" s="62"/>
      <c r="O65" s="70"/>
      <c r="P65" s="44"/>
    </row>
  </sheetData>
  <mergeCells count="34">
    <mergeCell ref="J10:K11"/>
    <mergeCell ref="J12:K13"/>
    <mergeCell ref="L8:O9"/>
    <mergeCell ref="B1:P1"/>
    <mergeCell ref="B2:P2"/>
    <mergeCell ref="B3:P3"/>
    <mergeCell ref="J8:K9"/>
    <mergeCell ref="L10:O11"/>
    <mergeCell ref="L12:O13"/>
    <mergeCell ref="A8:A9"/>
    <mergeCell ref="B8:F9"/>
    <mergeCell ref="A10:A11"/>
    <mergeCell ref="B10:F11"/>
    <mergeCell ref="A12:A13"/>
    <mergeCell ref="B12:F13"/>
    <mergeCell ref="A45:A46"/>
    <mergeCell ref="A22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59:A60"/>
    <mergeCell ref="A47:A48"/>
    <mergeCell ref="A49:A50"/>
    <mergeCell ref="A51:A52"/>
    <mergeCell ref="A53:A54"/>
    <mergeCell ref="A55:A56"/>
    <mergeCell ref="A57:A58"/>
  </mergeCells>
  <pageMargins left="0.7" right="0.7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25"/>
  <sheetViews>
    <sheetView workbookViewId="0">
      <selection sqref="A1:XFD1048576"/>
    </sheetView>
  </sheetViews>
  <sheetFormatPr baseColWidth="10" defaultRowHeight="14.4" x14ac:dyDescent="0.3"/>
  <sheetData>
    <row r="1" spans="2:21" ht="15" thickBot="1" x14ac:dyDescent="0.3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2" spans="2:21" ht="15" customHeight="1" x14ac:dyDescent="0.3">
      <c r="B2" s="13" t="s">
        <v>2</v>
      </c>
      <c r="C2" s="14" t="str">
        <f>B12</f>
        <v>NA-CHIH</v>
      </c>
      <c r="D2" s="14" t="str">
        <f t="shared" ref="D2:U2" si="0">C12</f>
        <v>PT</v>
      </c>
      <c r="E2" s="14" t="str">
        <f t="shared" si="0"/>
        <v>INE</v>
      </c>
      <c r="F2" s="14" t="str">
        <f t="shared" si="0"/>
        <v>MORENA</v>
      </c>
      <c r="G2" s="14" t="str">
        <f t="shared" si="0"/>
        <v>PVEM</v>
      </c>
      <c r="H2" s="14" t="str">
        <f t="shared" si="0"/>
        <v>INE</v>
      </c>
      <c r="I2" s="14" t="str">
        <f t="shared" si="0"/>
        <v>PRD</v>
      </c>
      <c r="J2" s="14" t="str">
        <f t="shared" si="0"/>
        <v>MC</v>
      </c>
      <c r="K2" s="14" t="str">
        <f t="shared" si="0"/>
        <v>INE</v>
      </c>
      <c r="L2" s="14" t="str">
        <f t="shared" si="0"/>
        <v>PAN</v>
      </c>
      <c r="M2" s="14" t="str">
        <f t="shared" si="0"/>
        <v>PRI</v>
      </c>
      <c r="N2" s="14" t="str">
        <f t="shared" si="0"/>
        <v>NA-CHIH</v>
      </c>
      <c r="O2" s="14" t="str">
        <f t="shared" si="0"/>
        <v>PT</v>
      </c>
      <c r="P2" s="14" t="str">
        <f t="shared" si="0"/>
        <v>INE</v>
      </c>
      <c r="Q2" s="14" t="str">
        <f t="shared" si="0"/>
        <v>MORENA</v>
      </c>
      <c r="R2" s="14" t="str">
        <f t="shared" si="0"/>
        <v>PVEM</v>
      </c>
      <c r="S2" s="14" t="str">
        <f t="shared" si="0"/>
        <v>INE</v>
      </c>
      <c r="T2" s="14" t="str">
        <f t="shared" si="0"/>
        <v>PRD</v>
      </c>
      <c r="U2" s="15" t="str">
        <f t="shared" si="0"/>
        <v>MC</v>
      </c>
    </row>
    <row r="3" spans="2:21" ht="15" customHeight="1" x14ac:dyDescent="0.3">
      <c r="B3" s="18" t="s">
        <v>3</v>
      </c>
      <c r="C3" s="17" t="str">
        <f>B2</f>
        <v>PRI</v>
      </c>
      <c r="D3" s="17" t="str">
        <f t="shared" ref="D3:U12" si="1">C2</f>
        <v>NA-CHIH</v>
      </c>
      <c r="E3" s="17" t="str">
        <f t="shared" si="1"/>
        <v>PT</v>
      </c>
      <c r="F3" s="17" t="str">
        <f t="shared" si="1"/>
        <v>INE</v>
      </c>
      <c r="G3" s="17" t="str">
        <f t="shared" si="1"/>
        <v>MORENA</v>
      </c>
      <c r="H3" s="17" t="str">
        <f t="shared" si="1"/>
        <v>PVEM</v>
      </c>
      <c r="I3" s="17" t="str">
        <f t="shared" si="1"/>
        <v>INE</v>
      </c>
      <c r="J3" s="17" t="str">
        <f t="shared" si="1"/>
        <v>PRD</v>
      </c>
      <c r="K3" s="17" t="str">
        <f t="shared" si="1"/>
        <v>MC</v>
      </c>
      <c r="L3" s="17" t="str">
        <f t="shared" si="1"/>
        <v>INE</v>
      </c>
      <c r="M3" s="17" t="str">
        <f t="shared" si="1"/>
        <v>PAN</v>
      </c>
      <c r="N3" s="17" t="str">
        <f t="shared" si="1"/>
        <v>PRI</v>
      </c>
      <c r="O3" s="17" t="str">
        <f t="shared" si="1"/>
        <v>NA-CHIH</v>
      </c>
      <c r="P3" s="17" t="str">
        <f t="shared" si="1"/>
        <v>PT</v>
      </c>
      <c r="Q3" s="17" t="str">
        <f t="shared" si="1"/>
        <v>INE</v>
      </c>
      <c r="R3" s="17" t="str">
        <f t="shared" si="1"/>
        <v>MORENA</v>
      </c>
      <c r="S3" s="17" t="str">
        <f t="shared" si="1"/>
        <v>PVEM</v>
      </c>
      <c r="T3" s="17" t="str">
        <f t="shared" si="1"/>
        <v>INE</v>
      </c>
      <c r="U3" s="2" t="str">
        <f t="shared" si="1"/>
        <v>PRD</v>
      </c>
    </row>
    <row r="4" spans="2:21" ht="15" customHeight="1" x14ac:dyDescent="0.3">
      <c r="B4" s="16" t="s">
        <v>8</v>
      </c>
      <c r="C4" s="17" t="str">
        <f>B3</f>
        <v>PAN</v>
      </c>
      <c r="D4" s="17" t="str">
        <f t="shared" si="1"/>
        <v>PRI</v>
      </c>
      <c r="E4" s="17" t="str">
        <f t="shared" si="1"/>
        <v>NA-CHIH</v>
      </c>
      <c r="F4" s="17" t="str">
        <f t="shared" si="1"/>
        <v>PT</v>
      </c>
      <c r="G4" s="17" t="str">
        <f t="shared" si="1"/>
        <v>INE</v>
      </c>
      <c r="H4" s="17" t="str">
        <f t="shared" si="1"/>
        <v>MORENA</v>
      </c>
      <c r="I4" s="17" t="str">
        <f t="shared" si="1"/>
        <v>PVEM</v>
      </c>
      <c r="J4" s="17" t="str">
        <f t="shared" si="1"/>
        <v>INE</v>
      </c>
      <c r="K4" s="17" t="str">
        <f t="shared" si="1"/>
        <v>PRD</v>
      </c>
      <c r="L4" s="17" t="str">
        <f t="shared" si="1"/>
        <v>MC</v>
      </c>
      <c r="M4" s="17" t="str">
        <f t="shared" si="1"/>
        <v>INE</v>
      </c>
      <c r="N4" s="17" t="str">
        <f t="shared" si="1"/>
        <v>PAN</v>
      </c>
      <c r="O4" s="17" t="str">
        <f t="shared" si="1"/>
        <v>PRI</v>
      </c>
      <c r="P4" s="17" t="str">
        <f t="shared" si="1"/>
        <v>NA-CHIH</v>
      </c>
      <c r="Q4" s="17" t="str">
        <f t="shared" si="1"/>
        <v>PT</v>
      </c>
      <c r="R4" s="17" t="str">
        <f t="shared" si="1"/>
        <v>INE</v>
      </c>
      <c r="S4" s="17" t="str">
        <f t="shared" si="1"/>
        <v>MORENA</v>
      </c>
      <c r="T4" s="17" t="str">
        <f t="shared" si="1"/>
        <v>PVEM</v>
      </c>
      <c r="U4" s="2" t="str">
        <f t="shared" si="1"/>
        <v>INE</v>
      </c>
    </row>
    <row r="5" spans="2:21" ht="15" customHeight="1" x14ac:dyDescent="0.3">
      <c r="B5" s="19" t="s">
        <v>0</v>
      </c>
      <c r="C5" s="17" t="str">
        <f>B4</f>
        <v>INE</v>
      </c>
      <c r="D5" s="17" t="str">
        <f t="shared" si="1"/>
        <v>PAN</v>
      </c>
      <c r="E5" s="17" t="str">
        <f t="shared" si="1"/>
        <v>PRI</v>
      </c>
      <c r="F5" s="17" t="str">
        <f t="shared" si="1"/>
        <v>NA-CHIH</v>
      </c>
      <c r="G5" s="17" t="str">
        <f t="shared" si="1"/>
        <v>PT</v>
      </c>
      <c r="H5" s="17" t="str">
        <f t="shared" si="1"/>
        <v>INE</v>
      </c>
      <c r="I5" s="17" t="str">
        <f t="shared" si="1"/>
        <v>MORENA</v>
      </c>
      <c r="J5" s="17" t="str">
        <f t="shared" si="1"/>
        <v>PVEM</v>
      </c>
      <c r="K5" s="17" t="str">
        <f t="shared" si="1"/>
        <v>INE</v>
      </c>
      <c r="L5" s="17" t="str">
        <f t="shared" si="1"/>
        <v>PRD</v>
      </c>
      <c r="M5" s="17" t="str">
        <f t="shared" si="1"/>
        <v>MC</v>
      </c>
      <c r="N5" s="17" t="str">
        <f t="shared" si="1"/>
        <v>INE</v>
      </c>
      <c r="O5" s="17" t="str">
        <f t="shared" si="1"/>
        <v>PAN</v>
      </c>
      <c r="P5" s="17" t="str">
        <f t="shared" si="1"/>
        <v>PRI</v>
      </c>
      <c r="Q5" s="17" t="str">
        <f t="shared" si="1"/>
        <v>NA-CHIH</v>
      </c>
      <c r="R5" s="17" t="str">
        <f t="shared" si="1"/>
        <v>PT</v>
      </c>
      <c r="S5" s="17" t="str">
        <f t="shared" si="1"/>
        <v>INE</v>
      </c>
      <c r="T5" s="17" t="str">
        <f t="shared" si="1"/>
        <v>MORENA</v>
      </c>
      <c r="U5" s="2" t="str">
        <f t="shared" si="1"/>
        <v>PVEM</v>
      </c>
    </row>
    <row r="6" spans="2:21" ht="15" customHeight="1" x14ac:dyDescent="0.3">
      <c r="B6" s="20" t="s">
        <v>6</v>
      </c>
      <c r="C6" s="17" t="str">
        <f>B5</f>
        <v>MC</v>
      </c>
      <c r="D6" s="17" t="str">
        <f t="shared" si="1"/>
        <v>INE</v>
      </c>
      <c r="E6" s="17" t="str">
        <f t="shared" si="1"/>
        <v>PAN</v>
      </c>
      <c r="F6" s="17" t="str">
        <f t="shared" si="1"/>
        <v>PRI</v>
      </c>
      <c r="G6" s="17" t="str">
        <f t="shared" si="1"/>
        <v>NA-CHIH</v>
      </c>
      <c r="H6" s="17" t="str">
        <f t="shared" si="1"/>
        <v>PT</v>
      </c>
      <c r="I6" s="17" t="str">
        <f t="shared" si="1"/>
        <v>INE</v>
      </c>
      <c r="J6" s="17" t="str">
        <f t="shared" si="1"/>
        <v>MORENA</v>
      </c>
      <c r="K6" s="17" t="str">
        <f t="shared" si="1"/>
        <v>PVEM</v>
      </c>
      <c r="L6" s="17" t="str">
        <f t="shared" si="1"/>
        <v>INE</v>
      </c>
      <c r="M6" s="17" t="str">
        <f t="shared" si="1"/>
        <v>PRD</v>
      </c>
      <c r="N6" s="17" t="str">
        <f t="shared" si="1"/>
        <v>MC</v>
      </c>
      <c r="O6" s="17" t="str">
        <f t="shared" si="1"/>
        <v>INE</v>
      </c>
      <c r="P6" s="17" t="str">
        <f t="shared" si="1"/>
        <v>PAN</v>
      </c>
      <c r="Q6" s="17" t="str">
        <f t="shared" si="1"/>
        <v>PRI</v>
      </c>
      <c r="R6" s="17" t="str">
        <f t="shared" si="1"/>
        <v>NA-CHIH</v>
      </c>
      <c r="S6" s="17" t="str">
        <f t="shared" si="1"/>
        <v>PT</v>
      </c>
      <c r="T6" s="17" t="str">
        <f t="shared" si="1"/>
        <v>INE</v>
      </c>
      <c r="U6" s="2" t="str">
        <f t="shared" si="1"/>
        <v>MORENA</v>
      </c>
    </row>
    <row r="7" spans="2:21" ht="15" customHeight="1" thickBot="1" x14ac:dyDescent="0.35">
      <c r="B7" s="23" t="s">
        <v>8</v>
      </c>
      <c r="C7" s="21" t="str">
        <f t="shared" ref="C7:R12" si="2">B6</f>
        <v>PRD</v>
      </c>
      <c r="D7" s="21" t="str">
        <f t="shared" si="2"/>
        <v>MC</v>
      </c>
      <c r="E7" s="21" t="str">
        <f t="shared" si="2"/>
        <v>INE</v>
      </c>
      <c r="F7" s="21" t="str">
        <f t="shared" si="2"/>
        <v>PAN</v>
      </c>
      <c r="G7" s="21" t="str">
        <f t="shared" si="2"/>
        <v>PRI</v>
      </c>
      <c r="H7" s="21" t="str">
        <f t="shared" si="2"/>
        <v>NA-CHIH</v>
      </c>
      <c r="I7" s="21" t="str">
        <f t="shared" si="2"/>
        <v>PT</v>
      </c>
      <c r="J7" s="21" t="str">
        <f t="shared" si="2"/>
        <v>INE</v>
      </c>
      <c r="K7" s="21" t="str">
        <f t="shared" si="2"/>
        <v>MORENA</v>
      </c>
      <c r="L7" s="21" t="str">
        <f t="shared" si="2"/>
        <v>PVEM</v>
      </c>
      <c r="M7" s="21" t="str">
        <f t="shared" si="2"/>
        <v>INE</v>
      </c>
      <c r="N7" s="21" t="str">
        <f t="shared" si="2"/>
        <v>PRD</v>
      </c>
      <c r="O7" s="21" t="str">
        <f t="shared" si="2"/>
        <v>MC</v>
      </c>
      <c r="P7" s="21" t="str">
        <f t="shared" si="2"/>
        <v>INE</v>
      </c>
      <c r="Q7" s="21" t="str">
        <f t="shared" si="2"/>
        <v>PAN</v>
      </c>
      <c r="R7" s="21" t="str">
        <f t="shared" si="2"/>
        <v>PRI</v>
      </c>
      <c r="S7" s="21" t="str">
        <f t="shared" si="1"/>
        <v>NA-CHIH</v>
      </c>
      <c r="T7" s="21" t="str">
        <f t="shared" si="1"/>
        <v>PT</v>
      </c>
      <c r="U7" s="1" t="str">
        <f t="shared" si="1"/>
        <v>INE</v>
      </c>
    </row>
    <row r="8" spans="2:21" ht="15" customHeight="1" thickBot="1" x14ac:dyDescent="0.35">
      <c r="B8" s="22" t="s">
        <v>5</v>
      </c>
      <c r="C8" s="17" t="str">
        <f t="shared" si="2"/>
        <v>INE</v>
      </c>
      <c r="D8" s="17" t="str">
        <f t="shared" si="1"/>
        <v>PRD</v>
      </c>
      <c r="E8" s="17" t="str">
        <f t="shared" si="1"/>
        <v>MC</v>
      </c>
      <c r="F8" s="17" t="str">
        <f t="shared" si="1"/>
        <v>INE</v>
      </c>
      <c r="G8" s="17" t="str">
        <f t="shared" si="1"/>
        <v>PAN</v>
      </c>
      <c r="H8" s="17" t="str">
        <f t="shared" si="1"/>
        <v>PRI</v>
      </c>
      <c r="I8" s="17" t="str">
        <f t="shared" si="1"/>
        <v>NA-CHIH</v>
      </c>
      <c r="J8" s="17" t="str">
        <f t="shared" si="1"/>
        <v>PT</v>
      </c>
      <c r="K8" s="17" t="str">
        <f t="shared" si="1"/>
        <v>INE</v>
      </c>
      <c r="L8" s="17" t="str">
        <f t="shared" si="1"/>
        <v>MORENA</v>
      </c>
      <c r="M8" s="17" t="str">
        <f t="shared" si="1"/>
        <v>PVEM</v>
      </c>
      <c r="N8" s="17" t="str">
        <f t="shared" si="1"/>
        <v>INE</v>
      </c>
      <c r="O8" s="17" t="str">
        <f t="shared" si="1"/>
        <v>PRD</v>
      </c>
      <c r="P8" s="17" t="str">
        <f t="shared" si="1"/>
        <v>MC</v>
      </c>
      <c r="Q8" s="17" t="str">
        <f t="shared" si="1"/>
        <v>INE</v>
      </c>
      <c r="R8" s="17" t="str">
        <f t="shared" si="1"/>
        <v>PAN</v>
      </c>
      <c r="S8" s="17" t="str">
        <f t="shared" si="1"/>
        <v>PRI</v>
      </c>
      <c r="T8" s="17" t="str">
        <f t="shared" si="1"/>
        <v>NA-CHIH</v>
      </c>
      <c r="U8" s="17" t="str">
        <f t="shared" si="1"/>
        <v>PT</v>
      </c>
    </row>
    <row r="9" spans="2:21" ht="15" customHeight="1" x14ac:dyDescent="0.3">
      <c r="B9" s="12" t="s">
        <v>1</v>
      </c>
      <c r="C9" s="17" t="str">
        <f t="shared" si="2"/>
        <v>PVEM</v>
      </c>
      <c r="D9" s="17" t="str">
        <f t="shared" si="1"/>
        <v>INE</v>
      </c>
      <c r="E9" s="17" t="str">
        <f t="shared" si="1"/>
        <v>PRD</v>
      </c>
      <c r="F9" s="17" t="str">
        <f t="shared" si="1"/>
        <v>MC</v>
      </c>
      <c r="G9" s="17" t="str">
        <f t="shared" si="1"/>
        <v>INE</v>
      </c>
      <c r="H9" s="17" t="str">
        <f t="shared" si="1"/>
        <v>PAN</v>
      </c>
      <c r="I9" s="17" t="str">
        <f t="shared" si="1"/>
        <v>PRI</v>
      </c>
      <c r="J9" s="17" t="str">
        <f t="shared" si="1"/>
        <v>NA-CHIH</v>
      </c>
      <c r="K9" s="17" t="str">
        <f t="shared" si="1"/>
        <v>PT</v>
      </c>
      <c r="L9" s="17" t="str">
        <f t="shared" si="1"/>
        <v>INE</v>
      </c>
      <c r="M9" s="17" t="str">
        <f t="shared" si="1"/>
        <v>MORENA</v>
      </c>
      <c r="N9" s="17" t="str">
        <f t="shared" si="1"/>
        <v>PVEM</v>
      </c>
      <c r="O9" s="17" t="str">
        <f t="shared" si="1"/>
        <v>INE</v>
      </c>
      <c r="P9" s="17" t="str">
        <f t="shared" si="1"/>
        <v>PRD</v>
      </c>
      <c r="Q9" s="17" t="str">
        <f t="shared" si="1"/>
        <v>MC</v>
      </c>
      <c r="R9" s="17" t="str">
        <f t="shared" si="1"/>
        <v>INE</v>
      </c>
      <c r="S9" s="17" t="str">
        <f t="shared" si="1"/>
        <v>PAN</v>
      </c>
      <c r="T9" s="17" t="str">
        <f t="shared" si="1"/>
        <v>PRI</v>
      </c>
      <c r="U9" s="17" t="str">
        <f t="shared" si="1"/>
        <v>NA-CHIH</v>
      </c>
    </row>
    <row r="10" spans="2:21" ht="15" customHeight="1" x14ac:dyDescent="0.3">
      <c r="B10" s="5" t="s">
        <v>8</v>
      </c>
      <c r="C10" s="17" t="str">
        <f t="shared" si="2"/>
        <v>MORENA</v>
      </c>
      <c r="D10" s="17" t="str">
        <f t="shared" si="1"/>
        <v>PVEM</v>
      </c>
      <c r="E10" s="17" t="str">
        <f t="shared" si="1"/>
        <v>INE</v>
      </c>
      <c r="F10" s="17" t="str">
        <f t="shared" si="1"/>
        <v>PRD</v>
      </c>
      <c r="G10" s="17" t="str">
        <f t="shared" si="1"/>
        <v>MC</v>
      </c>
      <c r="H10" s="17" t="str">
        <f t="shared" si="1"/>
        <v>INE</v>
      </c>
      <c r="I10" s="17" t="str">
        <f t="shared" si="1"/>
        <v>PAN</v>
      </c>
      <c r="J10" s="17" t="str">
        <f t="shared" si="1"/>
        <v>PRI</v>
      </c>
      <c r="K10" s="17" t="str">
        <f t="shared" si="1"/>
        <v>NA-CHIH</v>
      </c>
      <c r="L10" s="17" t="str">
        <f t="shared" si="1"/>
        <v>PT</v>
      </c>
      <c r="M10" s="17" t="str">
        <f t="shared" si="1"/>
        <v>INE</v>
      </c>
      <c r="N10" s="17" t="str">
        <f t="shared" si="1"/>
        <v>MORENA</v>
      </c>
      <c r="O10" s="17" t="str">
        <f t="shared" si="1"/>
        <v>PVEM</v>
      </c>
      <c r="P10" s="17" t="str">
        <f t="shared" si="1"/>
        <v>INE</v>
      </c>
      <c r="Q10" s="17" t="str">
        <f t="shared" si="1"/>
        <v>PRD</v>
      </c>
      <c r="R10" s="17" t="str">
        <f t="shared" si="1"/>
        <v>MC</v>
      </c>
      <c r="S10" s="17" t="str">
        <f t="shared" si="1"/>
        <v>INE</v>
      </c>
      <c r="T10" s="17" t="str">
        <f t="shared" si="1"/>
        <v>PAN</v>
      </c>
      <c r="U10" s="17" t="str">
        <f t="shared" si="1"/>
        <v>PRI</v>
      </c>
    </row>
    <row r="11" spans="2:21" ht="15" customHeight="1" x14ac:dyDescent="0.3">
      <c r="B11" s="10" t="s">
        <v>4</v>
      </c>
      <c r="C11" s="17" t="str">
        <f t="shared" si="2"/>
        <v>INE</v>
      </c>
      <c r="D11" s="17" t="str">
        <f t="shared" si="1"/>
        <v>MORENA</v>
      </c>
      <c r="E11" s="17" t="str">
        <f t="shared" si="1"/>
        <v>PVEM</v>
      </c>
      <c r="F11" s="17" t="str">
        <f t="shared" si="1"/>
        <v>INE</v>
      </c>
      <c r="G11" s="17" t="str">
        <f t="shared" si="1"/>
        <v>PRD</v>
      </c>
      <c r="H11" s="17" t="str">
        <f t="shared" si="1"/>
        <v>MC</v>
      </c>
      <c r="I11" s="17" t="str">
        <f t="shared" si="1"/>
        <v>INE</v>
      </c>
      <c r="J11" s="17" t="str">
        <f t="shared" si="1"/>
        <v>PAN</v>
      </c>
      <c r="K11" s="17" t="str">
        <f t="shared" si="1"/>
        <v>PRI</v>
      </c>
      <c r="L11" s="17" t="str">
        <f t="shared" si="1"/>
        <v>NA-CHIH</v>
      </c>
      <c r="M11" s="17" t="str">
        <f t="shared" si="1"/>
        <v>PT</v>
      </c>
      <c r="N11" s="17" t="str">
        <f t="shared" si="1"/>
        <v>INE</v>
      </c>
      <c r="O11" s="17" t="str">
        <f t="shared" si="1"/>
        <v>MORENA</v>
      </c>
      <c r="P11" s="17" t="str">
        <f t="shared" si="1"/>
        <v>PVEM</v>
      </c>
      <c r="Q11" s="17" t="str">
        <f t="shared" si="1"/>
        <v>INE</v>
      </c>
      <c r="R11" s="17" t="str">
        <f t="shared" si="1"/>
        <v>PRD</v>
      </c>
      <c r="S11" s="17" t="str">
        <f t="shared" si="1"/>
        <v>MC</v>
      </c>
      <c r="T11" s="17" t="str">
        <f t="shared" si="1"/>
        <v>INE</v>
      </c>
      <c r="U11" s="17" t="str">
        <f t="shared" si="1"/>
        <v>PAN</v>
      </c>
    </row>
    <row r="12" spans="2:21" ht="15" customHeight="1" x14ac:dyDescent="0.3">
      <c r="B12" s="24" t="s">
        <v>7</v>
      </c>
      <c r="C12" s="17" t="str">
        <f t="shared" si="2"/>
        <v>PT</v>
      </c>
      <c r="D12" s="17" t="str">
        <f t="shared" si="1"/>
        <v>INE</v>
      </c>
      <c r="E12" s="17" t="str">
        <f t="shared" si="1"/>
        <v>MORENA</v>
      </c>
      <c r="F12" s="17" t="str">
        <f t="shared" si="1"/>
        <v>PVEM</v>
      </c>
      <c r="G12" s="17" t="str">
        <f t="shared" si="1"/>
        <v>INE</v>
      </c>
      <c r="H12" s="17" t="str">
        <f t="shared" si="1"/>
        <v>PRD</v>
      </c>
      <c r="I12" s="17" t="str">
        <f t="shared" si="1"/>
        <v>MC</v>
      </c>
      <c r="J12" s="17" t="str">
        <f t="shared" si="1"/>
        <v>INE</v>
      </c>
      <c r="K12" s="17" t="str">
        <f t="shared" si="1"/>
        <v>PAN</v>
      </c>
      <c r="L12" s="17" t="str">
        <f t="shared" si="1"/>
        <v>PRI</v>
      </c>
      <c r="M12" s="17" t="str">
        <f t="shared" si="1"/>
        <v>NA-CHIH</v>
      </c>
      <c r="N12" s="17" t="str">
        <f t="shared" si="1"/>
        <v>PT</v>
      </c>
      <c r="O12" s="17" t="str">
        <f t="shared" si="1"/>
        <v>INE</v>
      </c>
      <c r="P12" s="17" t="str">
        <f t="shared" si="1"/>
        <v>MORENA</v>
      </c>
      <c r="Q12" s="17" t="str">
        <f t="shared" si="1"/>
        <v>PVEM</v>
      </c>
      <c r="R12" s="17" t="str">
        <f t="shared" si="1"/>
        <v>INE</v>
      </c>
      <c r="S12" s="17" t="str">
        <f t="shared" si="1"/>
        <v>PRD</v>
      </c>
      <c r="T12" s="17" t="str">
        <f t="shared" si="1"/>
        <v>MC</v>
      </c>
      <c r="U12" s="17" t="str">
        <f t="shared" si="1"/>
        <v>INE</v>
      </c>
    </row>
    <row r="13" spans="2:21" ht="15" customHeight="1" x14ac:dyDescent="0.3"/>
    <row r="15" spans="2:21" x14ac:dyDescent="0.3">
      <c r="D15" t="s">
        <v>15</v>
      </c>
    </row>
    <row r="16" spans="2:21" ht="16.8" x14ac:dyDescent="0.3">
      <c r="B16" s="3" t="s">
        <v>2</v>
      </c>
      <c r="C16">
        <f>COUNTIF($B$2:$U$7,B16)</f>
        <v>12</v>
      </c>
      <c r="D16">
        <v>14</v>
      </c>
      <c r="E16">
        <f>C16-D16</f>
        <v>-2</v>
      </c>
    </row>
    <row r="17" spans="2:5" ht="16.8" x14ac:dyDescent="0.3">
      <c r="B17" s="7" t="s">
        <v>3</v>
      </c>
      <c r="C17">
        <f t="shared" ref="C17:C24" si="3">COUNTIF($B$2:$U$7,B17)</f>
        <v>11</v>
      </c>
      <c r="D17">
        <v>8</v>
      </c>
      <c r="E17">
        <f t="shared" ref="E17:E25" si="4">C17-D17</f>
        <v>3</v>
      </c>
    </row>
    <row r="18" spans="2:5" ht="16.8" x14ac:dyDescent="0.3">
      <c r="B18" s="6" t="s">
        <v>0</v>
      </c>
      <c r="C18">
        <f t="shared" si="3"/>
        <v>10</v>
      </c>
      <c r="D18">
        <v>10</v>
      </c>
      <c r="E18">
        <f t="shared" si="4"/>
        <v>0</v>
      </c>
    </row>
    <row r="19" spans="2:5" ht="16.8" x14ac:dyDescent="0.3">
      <c r="B19" s="9" t="s">
        <v>6</v>
      </c>
      <c r="C19">
        <f t="shared" si="3"/>
        <v>10</v>
      </c>
      <c r="D19">
        <v>5</v>
      </c>
      <c r="E19">
        <f t="shared" si="4"/>
        <v>5</v>
      </c>
    </row>
    <row r="20" spans="2:5" ht="16.8" x14ac:dyDescent="0.3">
      <c r="B20" s="4" t="s">
        <v>5</v>
      </c>
      <c r="C20">
        <f t="shared" si="3"/>
        <v>10</v>
      </c>
      <c r="D20">
        <v>8</v>
      </c>
      <c r="E20">
        <f t="shared" si="4"/>
        <v>2</v>
      </c>
    </row>
    <row r="21" spans="2:5" ht="17.25" customHeight="1" x14ac:dyDescent="0.3">
      <c r="B21" s="8" t="s">
        <v>1</v>
      </c>
      <c r="C21">
        <f t="shared" si="3"/>
        <v>11</v>
      </c>
      <c r="D21">
        <v>12</v>
      </c>
      <c r="E21">
        <f t="shared" si="4"/>
        <v>-1</v>
      </c>
    </row>
    <row r="22" spans="2:5" ht="16.8" x14ac:dyDescent="0.3">
      <c r="B22" s="10" t="s">
        <v>4</v>
      </c>
      <c r="C22">
        <f t="shared" si="3"/>
        <v>12</v>
      </c>
      <c r="D22">
        <v>13</v>
      </c>
      <c r="E22">
        <f t="shared" si="4"/>
        <v>-1</v>
      </c>
    </row>
    <row r="23" spans="2:5" ht="16.8" x14ac:dyDescent="0.3">
      <c r="B23" s="24" t="s">
        <v>7</v>
      </c>
      <c r="C23">
        <f t="shared" si="3"/>
        <v>12</v>
      </c>
      <c r="D23">
        <v>11</v>
      </c>
      <c r="E23">
        <f t="shared" si="4"/>
        <v>1</v>
      </c>
    </row>
    <row r="24" spans="2:5" ht="16.8" x14ac:dyDescent="0.3">
      <c r="B24" s="5" t="s">
        <v>8</v>
      </c>
      <c r="C24">
        <f t="shared" si="3"/>
        <v>32</v>
      </c>
      <c r="D24">
        <v>37</v>
      </c>
      <c r="E24">
        <f t="shared" si="4"/>
        <v>-5</v>
      </c>
    </row>
    <row r="25" spans="2:5" x14ac:dyDescent="0.3">
      <c r="D25">
        <v>118</v>
      </c>
      <c r="E25">
        <f t="shared" si="4"/>
        <v>-118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20"/>
  <sheetViews>
    <sheetView workbookViewId="0">
      <selection sqref="A1:XFD1048576"/>
    </sheetView>
  </sheetViews>
  <sheetFormatPr baseColWidth="10" defaultRowHeight="14.4" x14ac:dyDescent="0.3"/>
  <sheetData>
    <row r="1" spans="2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2" spans="2:21" ht="15" customHeight="1" x14ac:dyDescent="0.3">
      <c r="B2" s="25" t="s">
        <v>2</v>
      </c>
      <c r="C2" s="24" t="s">
        <v>7</v>
      </c>
      <c r="D2" s="31" t="s">
        <v>4</v>
      </c>
      <c r="E2" s="32" t="s">
        <v>8</v>
      </c>
      <c r="F2" s="30" t="s">
        <v>1</v>
      </c>
      <c r="G2" s="29" t="s">
        <v>5</v>
      </c>
      <c r="H2" s="32" t="s">
        <v>8</v>
      </c>
      <c r="I2" s="28" t="s">
        <v>6</v>
      </c>
      <c r="J2" s="27" t="s">
        <v>0</v>
      </c>
      <c r="K2" s="32" t="s">
        <v>8</v>
      </c>
      <c r="L2" s="30" t="s">
        <v>1</v>
      </c>
      <c r="M2" s="26" t="s">
        <v>3</v>
      </c>
      <c r="N2" s="24" t="s">
        <v>7</v>
      </c>
      <c r="O2" s="31" t="s">
        <v>4</v>
      </c>
      <c r="P2" s="32" t="s">
        <v>8</v>
      </c>
      <c r="Q2" s="30" t="s">
        <v>1</v>
      </c>
      <c r="R2" s="29" t="s">
        <v>5</v>
      </c>
      <c r="S2" s="32" t="s">
        <v>8</v>
      </c>
      <c r="T2" s="32" t="s">
        <v>8</v>
      </c>
      <c r="U2" s="27" t="s">
        <v>0</v>
      </c>
    </row>
    <row r="3" spans="2:21" ht="15" customHeight="1" x14ac:dyDescent="0.3">
      <c r="B3" s="26" t="s">
        <v>3</v>
      </c>
      <c r="C3" s="25" t="s">
        <v>2</v>
      </c>
      <c r="D3" s="24" t="s">
        <v>7</v>
      </c>
      <c r="E3" s="31" t="s">
        <v>4</v>
      </c>
      <c r="F3" s="32" t="s">
        <v>8</v>
      </c>
      <c r="G3" s="30" t="s">
        <v>1</v>
      </c>
      <c r="H3" s="29" t="s">
        <v>5</v>
      </c>
      <c r="I3" s="32" t="s">
        <v>8</v>
      </c>
      <c r="J3" s="31" t="s">
        <v>4</v>
      </c>
      <c r="K3" s="27" t="s">
        <v>0</v>
      </c>
      <c r="L3" s="32" t="s">
        <v>8</v>
      </c>
      <c r="M3" s="25" t="s">
        <v>2</v>
      </c>
      <c r="N3" s="25" t="s">
        <v>2</v>
      </c>
      <c r="O3" s="24" t="s">
        <v>7</v>
      </c>
      <c r="P3" s="31" t="s">
        <v>4</v>
      </c>
      <c r="Q3" s="32" t="s">
        <v>8</v>
      </c>
      <c r="R3" s="30" t="s">
        <v>1</v>
      </c>
      <c r="S3" s="29" t="s">
        <v>5</v>
      </c>
      <c r="T3" s="28" t="s">
        <v>6</v>
      </c>
      <c r="U3" s="32" t="s">
        <v>8</v>
      </c>
    </row>
    <row r="4" spans="2:21" ht="15" customHeight="1" x14ac:dyDescent="0.3">
      <c r="B4" s="32" t="s">
        <v>8</v>
      </c>
      <c r="C4" s="26" t="s">
        <v>3</v>
      </c>
      <c r="D4" s="25" t="s">
        <v>2</v>
      </c>
      <c r="E4" s="24" t="s">
        <v>7</v>
      </c>
      <c r="F4" s="31" t="s">
        <v>4</v>
      </c>
      <c r="G4" s="32" t="s">
        <v>8</v>
      </c>
      <c r="H4" s="30" t="s">
        <v>1</v>
      </c>
      <c r="I4" s="29" t="s">
        <v>5</v>
      </c>
      <c r="J4" s="32" t="s">
        <v>8</v>
      </c>
      <c r="K4" s="28" t="s">
        <v>6</v>
      </c>
      <c r="L4" s="27" t="s">
        <v>0</v>
      </c>
      <c r="M4" s="32" t="s">
        <v>8</v>
      </c>
      <c r="N4" s="26" t="s">
        <v>3</v>
      </c>
      <c r="O4" s="25" t="s">
        <v>2</v>
      </c>
      <c r="P4" s="24" t="s">
        <v>7</v>
      </c>
      <c r="Q4" s="31" t="s">
        <v>4</v>
      </c>
      <c r="R4" s="32" t="s">
        <v>8</v>
      </c>
      <c r="S4" s="30" t="s">
        <v>1</v>
      </c>
      <c r="T4" s="31" t="s">
        <v>4</v>
      </c>
    </row>
    <row r="5" spans="2:21" ht="15" customHeight="1" x14ac:dyDescent="0.3">
      <c r="B5" s="27" t="s">
        <v>0</v>
      </c>
      <c r="C5" s="32" t="s">
        <v>8</v>
      </c>
      <c r="D5" s="26" t="s">
        <v>3</v>
      </c>
      <c r="E5" s="25" t="s">
        <v>2</v>
      </c>
      <c r="F5" s="24" t="s">
        <v>7</v>
      </c>
      <c r="G5" s="31" t="s">
        <v>4</v>
      </c>
      <c r="H5" s="32" t="s">
        <v>8</v>
      </c>
      <c r="I5" s="30" t="s">
        <v>1</v>
      </c>
      <c r="J5" s="29" t="s">
        <v>5</v>
      </c>
      <c r="K5" s="32" t="s">
        <v>8</v>
      </c>
      <c r="L5" s="28" t="s">
        <v>6</v>
      </c>
      <c r="M5" s="27" t="s">
        <v>0</v>
      </c>
      <c r="N5" s="32" t="s">
        <v>8</v>
      </c>
      <c r="O5" s="26" t="s">
        <v>3</v>
      </c>
      <c r="P5" s="25" t="s">
        <v>2</v>
      </c>
      <c r="Q5" s="24" t="s">
        <v>7</v>
      </c>
      <c r="R5" s="31" t="s">
        <v>4</v>
      </c>
      <c r="S5" s="32" t="s">
        <v>8</v>
      </c>
      <c r="T5" s="30" t="s">
        <v>1</v>
      </c>
      <c r="U5" s="25" t="s">
        <v>2</v>
      </c>
    </row>
    <row r="6" spans="2:21" ht="15" customHeight="1" x14ac:dyDescent="0.3">
      <c r="B6" s="28" t="s">
        <v>6</v>
      </c>
      <c r="C6" s="27" t="s">
        <v>0</v>
      </c>
      <c r="D6" s="32" t="s">
        <v>8</v>
      </c>
      <c r="E6" s="26" t="s">
        <v>3</v>
      </c>
      <c r="F6" s="25" t="s">
        <v>2</v>
      </c>
      <c r="G6" s="24" t="s">
        <v>7</v>
      </c>
      <c r="H6" s="31" t="s">
        <v>4</v>
      </c>
      <c r="I6" s="32" t="s">
        <v>8</v>
      </c>
      <c r="J6" s="30" t="s">
        <v>1</v>
      </c>
      <c r="K6" s="29" t="s">
        <v>5</v>
      </c>
      <c r="L6" s="32" t="s">
        <v>8</v>
      </c>
      <c r="M6" s="32" t="s">
        <v>8</v>
      </c>
      <c r="N6" s="27" t="s">
        <v>0</v>
      </c>
      <c r="O6" s="32" t="s">
        <v>8</v>
      </c>
      <c r="P6" s="26" t="s">
        <v>3</v>
      </c>
      <c r="Q6" s="25" t="s">
        <v>2</v>
      </c>
      <c r="R6" s="24" t="s">
        <v>7</v>
      </c>
      <c r="S6" s="31" t="s">
        <v>4</v>
      </c>
      <c r="T6" s="32" t="s">
        <v>8</v>
      </c>
    </row>
    <row r="7" spans="2:21" ht="15" customHeight="1" x14ac:dyDescent="0.3">
      <c r="B7" s="32" t="s">
        <v>8</v>
      </c>
      <c r="C7" s="32" t="s">
        <v>8</v>
      </c>
      <c r="D7" s="27" t="s">
        <v>0</v>
      </c>
      <c r="E7" s="32" t="s">
        <v>8</v>
      </c>
      <c r="F7" s="32" t="s">
        <v>8</v>
      </c>
      <c r="G7" s="25" t="s">
        <v>2</v>
      </c>
      <c r="H7" s="24" t="s">
        <v>7</v>
      </c>
      <c r="I7" s="31" t="s">
        <v>4</v>
      </c>
      <c r="J7" s="32" t="s">
        <v>8</v>
      </c>
      <c r="K7" s="30" t="s">
        <v>1</v>
      </c>
      <c r="L7" s="25" t="s">
        <v>2</v>
      </c>
      <c r="M7" s="32" t="s">
        <v>8</v>
      </c>
      <c r="N7" s="32" t="s">
        <v>8</v>
      </c>
      <c r="O7" s="27" t="s">
        <v>0</v>
      </c>
      <c r="P7" s="32" t="s">
        <v>8</v>
      </c>
      <c r="Q7" s="32" t="s">
        <v>8</v>
      </c>
      <c r="R7" s="25" t="s">
        <v>2</v>
      </c>
      <c r="S7" s="32" t="s">
        <v>8</v>
      </c>
      <c r="T7" s="29" t="s">
        <v>5</v>
      </c>
      <c r="U7" s="30" t="s">
        <v>1</v>
      </c>
    </row>
    <row r="8" spans="2:21" ht="15" customHeight="1" x14ac:dyDescent="0.3"/>
    <row r="10" spans="2:21" x14ac:dyDescent="0.3">
      <c r="D10" t="s">
        <v>15</v>
      </c>
    </row>
    <row r="11" spans="2:21" ht="16.8" x14ac:dyDescent="0.3">
      <c r="B11" s="25" t="s">
        <v>2</v>
      </c>
      <c r="C11">
        <f>COUNTIF($B$2:$U$7,B11)</f>
        <v>14</v>
      </c>
      <c r="D11">
        <v>14</v>
      </c>
      <c r="E11">
        <f>C11-D11</f>
        <v>0</v>
      </c>
    </row>
    <row r="12" spans="2:21" ht="16.8" x14ac:dyDescent="0.3">
      <c r="B12" s="26" t="s">
        <v>3</v>
      </c>
      <c r="C12">
        <f t="shared" ref="C12:C19" si="0">COUNTIF($B$2:$U$7,B12)</f>
        <v>8</v>
      </c>
      <c r="D12">
        <v>8</v>
      </c>
      <c r="E12">
        <f t="shared" ref="E12:E19" si="1">C12-D12</f>
        <v>0</v>
      </c>
    </row>
    <row r="13" spans="2:21" ht="16.8" x14ac:dyDescent="0.3">
      <c r="B13" s="27" t="s">
        <v>0</v>
      </c>
      <c r="C13">
        <f t="shared" si="0"/>
        <v>10</v>
      </c>
      <c r="D13">
        <v>10</v>
      </c>
      <c r="E13">
        <f t="shared" si="1"/>
        <v>0</v>
      </c>
    </row>
    <row r="14" spans="2:21" ht="16.8" x14ac:dyDescent="0.3">
      <c r="B14" s="28" t="s">
        <v>6</v>
      </c>
      <c r="C14">
        <f t="shared" si="0"/>
        <v>5</v>
      </c>
      <c r="D14">
        <v>5</v>
      </c>
      <c r="E14">
        <f t="shared" si="1"/>
        <v>0</v>
      </c>
    </row>
    <row r="15" spans="2:21" ht="16.8" x14ac:dyDescent="0.3">
      <c r="B15" s="29" t="s">
        <v>5</v>
      </c>
      <c r="C15">
        <f t="shared" si="0"/>
        <v>8</v>
      </c>
      <c r="D15">
        <v>8</v>
      </c>
      <c r="E15">
        <f t="shared" si="1"/>
        <v>0</v>
      </c>
    </row>
    <row r="16" spans="2:21" ht="17.25" customHeight="1" x14ac:dyDescent="0.3">
      <c r="B16" s="30" t="s">
        <v>1</v>
      </c>
      <c r="C16">
        <f t="shared" si="0"/>
        <v>12</v>
      </c>
      <c r="D16">
        <v>12</v>
      </c>
      <c r="E16">
        <f t="shared" si="1"/>
        <v>0</v>
      </c>
    </row>
    <row r="17" spans="2:5" ht="16.8" x14ac:dyDescent="0.3">
      <c r="B17" s="31" t="s">
        <v>4</v>
      </c>
      <c r="C17">
        <f t="shared" si="0"/>
        <v>13</v>
      </c>
      <c r="D17">
        <v>13</v>
      </c>
      <c r="E17">
        <f t="shared" si="1"/>
        <v>0</v>
      </c>
    </row>
    <row r="18" spans="2:5" ht="16.8" x14ac:dyDescent="0.3">
      <c r="B18" s="24" t="s">
        <v>7</v>
      </c>
      <c r="C18">
        <f t="shared" si="0"/>
        <v>11</v>
      </c>
      <c r="D18">
        <v>11</v>
      </c>
      <c r="E18">
        <f t="shared" si="1"/>
        <v>0</v>
      </c>
    </row>
    <row r="19" spans="2:5" ht="16.8" x14ac:dyDescent="0.3">
      <c r="B19" s="32" t="s">
        <v>8</v>
      </c>
      <c r="C19">
        <f t="shared" si="0"/>
        <v>37</v>
      </c>
      <c r="D19">
        <v>37</v>
      </c>
      <c r="E19">
        <f t="shared" si="1"/>
        <v>0</v>
      </c>
    </row>
    <row r="20" spans="2:5" x14ac:dyDescent="0.3">
      <c r="C20">
        <f>SUM(C11:C19)</f>
        <v>118</v>
      </c>
      <c r="D20">
        <f>SUM(D11:D19)</f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Pauta XHLE-FM</vt:lpstr>
      <vt:lpstr>Hoja2</vt:lpstr>
      <vt:lpstr>Hoja3</vt:lpstr>
      <vt:lpstr>'Pauta XHLE-FM'!Área_de_impresión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VAZQUEZ ANDRADE MARIA DE LOS ANGELES</dc:creator>
  <cp:lastModifiedBy>BERBER CRUZ MIGUEL ANGEL</cp:lastModifiedBy>
  <dcterms:created xsi:type="dcterms:W3CDTF">2015-06-05T18:19:34Z</dcterms:created>
  <dcterms:modified xsi:type="dcterms:W3CDTF">2022-10-19T19:01:13Z</dcterms:modified>
</cp:coreProperties>
</file>