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lyzarahitperezmartinez/Desktop/0. 2022/9. Proyectos de resolución/4. Para CG/7. 22-08-22/SM-RAP-17-2022/"/>
    </mc:Choice>
  </mc:AlternateContent>
  <xr:revisionPtr revIDLastSave="0" documentId="13_ncr:1_{6187EE85-D80A-1842-87CC-E709CE27CB29}" xr6:coauthVersionLast="47" xr6:coauthVersionMax="47" xr10:uidLastSave="{00000000-0000-0000-0000-000000000000}"/>
  <bookViews>
    <workbookView xWindow="0" yWindow="500" windowWidth="28800" windowHeight="16280" xr2:uid="{D03F1BA4-8B43-44DE-A66E-41663C98EC77}"/>
  </bookViews>
  <sheets>
    <sheet name="1" sheetId="4" r:id="rId1"/>
  </sheets>
  <definedNames>
    <definedName name="_xlnm._FilterDatabase" localSheetId="0" hidden="1">'1'!$A$8:$J$85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H84" i="4"/>
  <c r="H47" i="4"/>
  <c r="H85" i="4" l="1"/>
</calcChain>
</file>

<file path=xl/sharedStrings.xml><?xml version="1.0" encoding="utf-8"?>
<sst xmlns="http://schemas.openxmlformats.org/spreadsheetml/2006/main" count="536" uniqueCount="34">
  <si>
    <t>PARTIDO ACCIÓN NACIONAL</t>
  </si>
  <si>
    <t>2517</t>
  </si>
  <si>
    <t>1070209795</t>
  </si>
  <si>
    <t>UNIDAD TÉCNICA DE FISCALIZACIÓN</t>
  </si>
  <si>
    <t>DIRECCIÓN DE AUDITORÍA DE PARTIDOS POLÍTICOS,  AGRUPACIONES POLÍTICAS Y OTROS</t>
  </si>
  <si>
    <t>COAHUILA DE ZARAGOZA</t>
  </si>
  <si>
    <t>BANCO MERCANTIL DEL NORTE S A</t>
  </si>
  <si>
    <t>Nombre Institución</t>
  </si>
  <si>
    <t>Número Cuenta</t>
  </si>
  <si>
    <t>Sucursal</t>
  </si>
  <si>
    <t>Fecha Operación</t>
  </si>
  <si>
    <t>Descripción</t>
  </si>
  <si>
    <t>Deposito</t>
  </si>
  <si>
    <t>Domicilio</t>
  </si>
  <si>
    <t>BBVA BANCOMER, S A</t>
  </si>
  <si>
    <t>0114733363</t>
  </si>
  <si>
    <t>7711</t>
  </si>
  <si>
    <t>DEPOSITO EFECTIVO PRACTIC</t>
  </si>
  <si>
    <t>ORDINARIO LOCAL AV EL ROSARIO 170 LOS ROSARIOS POPULAR 25197</t>
  </si>
  <si>
    <t>DEPOSITO EN EFECTIVO</t>
  </si>
  <si>
    <t>0114733916</t>
  </si>
  <si>
    <t>MILITANTES AV EL ROSARIO 170 LOS ROSARIOS POPULAR 25197</t>
  </si>
  <si>
    <t>DEP.EFECTIVO</t>
  </si>
  <si>
    <t>EL ROSARIO 170 SN LOS ROSARIOS SALTILLO 06 25079</t>
  </si>
  <si>
    <t>Concepto depósito según respuesta del sujeto obligado</t>
  </si>
  <si>
    <t>Recuperación de gastos a comproobar</t>
  </si>
  <si>
    <t>Aportación de militante</t>
  </si>
  <si>
    <t>SUBTOTAL</t>
  </si>
  <si>
    <t>TOTAL</t>
  </si>
  <si>
    <t>No.</t>
  </si>
  <si>
    <t xml:space="preserve">ANEXO OPERACIONES CON IMPORTES MENORES QUE SUMÁNDOLOS ASCIENDEN A UN MONTO ACUMULADO MAYOR A LAS 90 UMA. </t>
  </si>
  <si>
    <t>A</t>
  </si>
  <si>
    <t>B</t>
  </si>
  <si>
    <t>Referencia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</si>
</sst>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color rgb="FF00000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D5007F"/>
        <bgColor indexed="64"/>
      </patternFill>
    </fill>
  </fills>
  <borders count="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6" fillId="2" borderId="0" applyNumberFormat="0" applyBorder="0" applyAlignment="0" applyProtection="0"/>
  </cellStyleXfs>
  <cellXfs count="26">
    <xf numFmtId="0" fontId="0" fillId="0" borderId="0" xfId="0"/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3" borderId="1" xfId="4" applyFont="1" applyFill="1" applyBorder="1" applyAlignment="1">
      <alignment horizontal="center" vertical="center" wrapText="1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0" fontId="7" fillId="0" borderId="1" xfId="0" applyFont="1" applyFill="1" applyBorder="1"/>
    <xf numFmtId="14" fontId="7" fillId="0" borderId="1" xfId="0" applyNumberFormat="1" applyFont="1" applyBorder="1" applyAlignment="1">
      <alignment horizontal="center"/>
    </xf>
    <xf numFmtId="164" fontId="7" fillId="0" borderId="1" xfId="1" applyNumberFormat="1" applyFont="1" applyBorder="1"/>
    <xf numFmtId="164" fontId="9" fillId="0" borderId="1" xfId="1" applyNumberFormat="1" applyFont="1" applyBorder="1"/>
    <xf numFmtId="164" fontId="9" fillId="0" borderId="0" xfId="0" applyNumberFormat="1" applyFont="1"/>
    <xf numFmtId="164" fontId="9" fillId="0" borderId="2" xfId="1" applyNumberFormat="1" applyFont="1" applyFill="1" applyBorder="1"/>
    <xf numFmtId="0" fontId="0" fillId="0" borderId="0" xfId="0" applyFill="1"/>
    <xf numFmtId="0" fontId="8" fillId="3" borderId="4" xfId="4" applyFont="1" applyFill="1" applyBorder="1" applyAlignment="1">
      <alignment horizontal="center" vertical="center" wrapText="1"/>
    </xf>
    <xf numFmtId="164" fontId="7" fillId="0" borderId="4" xfId="1" applyNumberFormat="1" applyFont="1" applyBorder="1"/>
    <xf numFmtId="164" fontId="9" fillId="0" borderId="4" xfId="1" applyNumberFormat="1" applyFont="1" applyBorder="1"/>
    <xf numFmtId="0" fontId="8" fillId="3" borderId="3" xfId="4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164" fontId="7" fillId="0" borderId="1" xfId="1" applyNumberFormat="1" applyFont="1" applyFill="1" applyBorder="1"/>
  </cellXfs>
  <cellStyles count="5">
    <cellStyle name="Bueno" xfId="4" builtinId="26"/>
    <cellStyle name="Millares" xfId="1" builtinId="3"/>
    <cellStyle name="Normal" xfId="0" builtinId="0"/>
    <cellStyle name="Normal 16" xfId="2" xr:uid="{6FC35F45-752E-4196-BB8F-F91DF9418B57}"/>
    <cellStyle name="Normal 5" xfId="3" xr:uid="{B8E27718-AAA2-43EC-963E-5A7DCFE3A234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160021</xdr:rowOff>
    </xdr:from>
    <xdr:to>
      <xdr:col>1</xdr:col>
      <xdr:colOff>1200149</xdr:colOff>
      <xdr:row>5</xdr:row>
      <xdr:rowOff>108586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9B4757-1ADF-4B11-B81E-05CDA50BE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0021"/>
          <a:ext cx="1466849" cy="910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FAD6F-8DC7-4A56-93B0-D72A2848F006}">
  <dimension ref="A1:J87"/>
  <sheetViews>
    <sheetView tabSelected="1" topLeftCell="E1" workbookViewId="0">
      <selection activeCell="H48" sqref="H48:H83"/>
    </sheetView>
  </sheetViews>
  <sheetFormatPr baseColWidth="10" defaultRowHeight="15" x14ac:dyDescent="0.2"/>
  <cols>
    <col min="1" max="1" width="4" bestFit="1" customWidth="1"/>
    <col min="2" max="2" width="33.83203125" bestFit="1" customWidth="1"/>
    <col min="3" max="3" width="11" bestFit="1" customWidth="1"/>
    <col min="4" max="4" width="8.33203125" bestFit="1" customWidth="1"/>
    <col min="5" max="5" width="67.33203125" bestFit="1" customWidth="1"/>
    <col min="6" max="6" width="10.5" bestFit="1" customWidth="1"/>
    <col min="7" max="7" width="29" bestFit="1" customWidth="1"/>
    <col min="8" max="8" width="11.1640625" bestFit="1" customWidth="1"/>
    <col min="9" max="9" width="43.5" bestFit="1" customWidth="1"/>
    <col min="10" max="10" width="16" customWidth="1"/>
  </cols>
  <sheetData>
    <row r="1" spans="1:10" ht="15" customHeight="1" x14ac:dyDescent="0.2">
      <c r="A1" s="1"/>
      <c r="B1" s="1"/>
      <c r="C1" s="2" t="s">
        <v>3</v>
      </c>
      <c r="E1" s="3"/>
    </row>
    <row r="2" spans="1:10" ht="15" customHeight="1" x14ac:dyDescent="0.2">
      <c r="A2" s="1"/>
      <c r="B2" s="1"/>
      <c r="C2" s="2" t="s">
        <v>4</v>
      </c>
      <c r="E2" s="3"/>
    </row>
    <row r="3" spans="1:10" ht="15" customHeight="1" x14ac:dyDescent="0.2">
      <c r="A3" s="1"/>
      <c r="B3" s="1"/>
      <c r="C3" s="4" t="s">
        <v>0</v>
      </c>
      <c r="E3" s="3"/>
    </row>
    <row r="4" spans="1:10" ht="16" x14ac:dyDescent="0.2">
      <c r="A4" s="1"/>
      <c r="B4" s="1"/>
      <c r="C4" s="4" t="s">
        <v>5</v>
      </c>
      <c r="E4" s="3"/>
    </row>
    <row r="5" spans="1:10" ht="15" customHeight="1" x14ac:dyDescent="0.2">
      <c r="A5" s="5"/>
      <c r="B5" s="5"/>
      <c r="C5" s="2"/>
      <c r="E5" s="6"/>
    </row>
    <row r="6" spans="1:10" ht="15" customHeight="1" x14ac:dyDescent="0.2">
      <c r="A6" s="5"/>
      <c r="B6" s="5"/>
      <c r="C6" s="2" t="s">
        <v>30</v>
      </c>
      <c r="D6" s="7"/>
      <c r="E6" s="6"/>
    </row>
    <row r="7" spans="1:10" ht="15" customHeight="1" x14ac:dyDescent="0.2">
      <c r="A7" s="5"/>
      <c r="B7" s="5"/>
      <c r="E7" s="6"/>
    </row>
    <row r="8" spans="1:10" ht="28" x14ac:dyDescent="0.2">
      <c r="A8" s="9" t="s">
        <v>29</v>
      </c>
      <c r="B8" s="9" t="s">
        <v>7</v>
      </c>
      <c r="C8" s="9" t="s">
        <v>8</v>
      </c>
      <c r="D8" s="9" t="s">
        <v>9</v>
      </c>
      <c r="E8" s="9" t="s">
        <v>13</v>
      </c>
      <c r="F8" s="9" t="s">
        <v>10</v>
      </c>
      <c r="G8" s="9" t="s">
        <v>11</v>
      </c>
      <c r="H8" s="9" t="s">
        <v>12</v>
      </c>
      <c r="I8" s="19" t="s">
        <v>24</v>
      </c>
      <c r="J8" s="22" t="s">
        <v>33</v>
      </c>
    </row>
    <row r="9" spans="1:10" x14ac:dyDescent="0.2">
      <c r="A9" s="10">
        <v>1</v>
      </c>
      <c r="B9" s="10" t="s">
        <v>14</v>
      </c>
      <c r="C9" s="11" t="s">
        <v>15</v>
      </c>
      <c r="D9" s="11" t="s">
        <v>16</v>
      </c>
      <c r="E9" s="12" t="s">
        <v>18</v>
      </c>
      <c r="F9" s="13">
        <v>44130</v>
      </c>
      <c r="G9" s="10" t="s">
        <v>17</v>
      </c>
      <c r="H9" s="14">
        <v>5000</v>
      </c>
      <c r="I9" s="20" t="s">
        <v>25</v>
      </c>
      <c r="J9" s="23" t="s">
        <v>31</v>
      </c>
    </row>
    <row r="10" spans="1:10" x14ac:dyDescent="0.2">
      <c r="A10" s="10">
        <f>+A9+1</f>
        <v>2</v>
      </c>
      <c r="B10" s="10" t="s">
        <v>14</v>
      </c>
      <c r="C10" s="11" t="s">
        <v>15</v>
      </c>
      <c r="D10" s="11" t="s">
        <v>16</v>
      </c>
      <c r="E10" s="12" t="s">
        <v>18</v>
      </c>
      <c r="F10" s="13">
        <v>44130</v>
      </c>
      <c r="G10" s="10" t="s">
        <v>17</v>
      </c>
      <c r="H10" s="14">
        <v>2100</v>
      </c>
      <c r="I10" s="20" t="s">
        <v>25</v>
      </c>
      <c r="J10" s="23" t="s">
        <v>31</v>
      </c>
    </row>
    <row r="11" spans="1:10" x14ac:dyDescent="0.2">
      <c r="A11" s="10">
        <f t="shared" ref="A11:A46" si="0">+A10+1</f>
        <v>3</v>
      </c>
      <c r="B11" s="10" t="s">
        <v>14</v>
      </c>
      <c r="C11" s="11" t="s">
        <v>15</v>
      </c>
      <c r="D11" s="11" t="s">
        <v>16</v>
      </c>
      <c r="E11" s="12" t="s">
        <v>18</v>
      </c>
      <c r="F11" s="13">
        <v>44130</v>
      </c>
      <c r="G11" s="10" t="s">
        <v>17</v>
      </c>
      <c r="H11" s="14">
        <v>4700</v>
      </c>
      <c r="I11" s="20" t="s">
        <v>25</v>
      </c>
      <c r="J11" s="23" t="s">
        <v>31</v>
      </c>
    </row>
    <row r="12" spans="1:10" x14ac:dyDescent="0.2">
      <c r="A12" s="10">
        <f t="shared" si="0"/>
        <v>4</v>
      </c>
      <c r="B12" s="10" t="s">
        <v>14</v>
      </c>
      <c r="C12" s="11" t="s">
        <v>15</v>
      </c>
      <c r="D12" s="11" t="s">
        <v>16</v>
      </c>
      <c r="E12" s="12" t="s">
        <v>18</v>
      </c>
      <c r="F12" s="13">
        <v>44130</v>
      </c>
      <c r="G12" s="10" t="s">
        <v>17</v>
      </c>
      <c r="H12" s="14">
        <v>1000</v>
      </c>
      <c r="I12" s="20" t="s">
        <v>25</v>
      </c>
      <c r="J12" s="23" t="s">
        <v>31</v>
      </c>
    </row>
    <row r="13" spans="1:10" x14ac:dyDescent="0.2">
      <c r="A13" s="10">
        <f t="shared" si="0"/>
        <v>5</v>
      </c>
      <c r="B13" s="10" t="s">
        <v>14</v>
      </c>
      <c r="C13" s="11" t="s">
        <v>15</v>
      </c>
      <c r="D13" s="11" t="s">
        <v>16</v>
      </c>
      <c r="E13" s="12" t="s">
        <v>18</v>
      </c>
      <c r="F13" s="13">
        <v>44130</v>
      </c>
      <c r="G13" s="10" t="s">
        <v>17</v>
      </c>
      <c r="H13" s="14">
        <v>5300</v>
      </c>
      <c r="I13" s="20" t="s">
        <v>25</v>
      </c>
      <c r="J13" s="23" t="s">
        <v>31</v>
      </c>
    </row>
    <row r="14" spans="1:10" x14ac:dyDescent="0.2">
      <c r="A14" s="10">
        <f t="shared" si="0"/>
        <v>6</v>
      </c>
      <c r="B14" s="10" t="s">
        <v>14</v>
      </c>
      <c r="C14" s="11" t="s">
        <v>15</v>
      </c>
      <c r="D14" s="11" t="s">
        <v>16</v>
      </c>
      <c r="E14" s="12" t="s">
        <v>18</v>
      </c>
      <c r="F14" s="13">
        <v>44130</v>
      </c>
      <c r="G14" s="10" t="s">
        <v>17</v>
      </c>
      <c r="H14" s="14">
        <v>3000</v>
      </c>
      <c r="I14" s="20" t="s">
        <v>25</v>
      </c>
      <c r="J14" s="23" t="s">
        <v>31</v>
      </c>
    </row>
    <row r="15" spans="1:10" x14ac:dyDescent="0.2">
      <c r="A15" s="10">
        <f t="shared" si="0"/>
        <v>7</v>
      </c>
      <c r="B15" s="10" t="s">
        <v>14</v>
      </c>
      <c r="C15" s="11" t="s">
        <v>15</v>
      </c>
      <c r="D15" s="11" t="s">
        <v>16</v>
      </c>
      <c r="E15" s="12" t="s">
        <v>18</v>
      </c>
      <c r="F15" s="13">
        <v>44130</v>
      </c>
      <c r="G15" s="10" t="s">
        <v>17</v>
      </c>
      <c r="H15" s="14">
        <v>4800</v>
      </c>
      <c r="I15" s="20" t="s">
        <v>25</v>
      </c>
      <c r="J15" s="23" t="s">
        <v>31</v>
      </c>
    </row>
    <row r="16" spans="1:10" x14ac:dyDescent="0.2">
      <c r="A16" s="10">
        <f t="shared" si="0"/>
        <v>8</v>
      </c>
      <c r="B16" s="10" t="s">
        <v>14</v>
      </c>
      <c r="C16" s="11" t="s">
        <v>15</v>
      </c>
      <c r="D16" s="11" t="s">
        <v>16</v>
      </c>
      <c r="E16" s="12" t="s">
        <v>18</v>
      </c>
      <c r="F16" s="13">
        <v>44130</v>
      </c>
      <c r="G16" s="10" t="s">
        <v>17</v>
      </c>
      <c r="H16" s="14">
        <v>1200</v>
      </c>
      <c r="I16" s="20" t="s">
        <v>25</v>
      </c>
      <c r="J16" s="23" t="s">
        <v>31</v>
      </c>
    </row>
    <row r="17" spans="1:10" x14ac:dyDescent="0.2">
      <c r="A17" s="10">
        <f t="shared" si="0"/>
        <v>9</v>
      </c>
      <c r="B17" s="10" t="s">
        <v>14</v>
      </c>
      <c r="C17" s="11" t="s">
        <v>15</v>
      </c>
      <c r="D17" s="11" t="s">
        <v>16</v>
      </c>
      <c r="E17" s="12" t="s">
        <v>18</v>
      </c>
      <c r="F17" s="13">
        <v>44130</v>
      </c>
      <c r="G17" s="10" t="s">
        <v>17</v>
      </c>
      <c r="H17" s="14">
        <v>1100</v>
      </c>
      <c r="I17" s="20" t="s">
        <v>25</v>
      </c>
      <c r="J17" s="23" t="s">
        <v>31</v>
      </c>
    </row>
    <row r="18" spans="1:10" x14ac:dyDescent="0.2">
      <c r="A18" s="10">
        <f t="shared" si="0"/>
        <v>10</v>
      </c>
      <c r="B18" s="10" t="s">
        <v>14</v>
      </c>
      <c r="C18" s="11" t="s">
        <v>15</v>
      </c>
      <c r="D18" s="11" t="s">
        <v>16</v>
      </c>
      <c r="E18" s="12" t="s">
        <v>18</v>
      </c>
      <c r="F18" s="13">
        <v>44130</v>
      </c>
      <c r="G18" s="10" t="s">
        <v>17</v>
      </c>
      <c r="H18" s="25">
        <v>2400</v>
      </c>
      <c r="I18" s="20" t="s">
        <v>25</v>
      </c>
      <c r="J18" s="23" t="s">
        <v>31</v>
      </c>
    </row>
    <row r="19" spans="1:10" x14ac:dyDescent="0.2">
      <c r="A19" s="10">
        <f t="shared" si="0"/>
        <v>11</v>
      </c>
      <c r="B19" s="10" t="s">
        <v>14</v>
      </c>
      <c r="C19" s="11" t="s">
        <v>15</v>
      </c>
      <c r="D19" s="11" t="s">
        <v>16</v>
      </c>
      <c r="E19" s="12" t="s">
        <v>18</v>
      </c>
      <c r="F19" s="13">
        <v>44130</v>
      </c>
      <c r="G19" s="10" t="s">
        <v>17</v>
      </c>
      <c r="H19" s="25">
        <v>1200</v>
      </c>
      <c r="I19" s="20" t="s">
        <v>25</v>
      </c>
      <c r="J19" s="23" t="s">
        <v>31</v>
      </c>
    </row>
    <row r="20" spans="1:10" x14ac:dyDescent="0.2">
      <c r="A20" s="10">
        <f t="shared" si="0"/>
        <v>12</v>
      </c>
      <c r="B20" s="10" t="s">
        <v>14</v>
      </c>
      <c r="C20" s="11" t="s">
        <v>15</v>
      </c>
      <c r="D20" s="11" t="s">
        <v>16</v>
      </c>
      <c r="E20" s="12" t="s">
        <v>18</v>
      </c>
      <c r="F20" s="13">
        <v>44130</v>
      </c>
      <c r="G20" s="10" t="s">
        <v>17</v>
      </c>
      <c r="H20" s="25">
        <v>3000</v>
      </c>
      <c r="I20" s="20" t="s">
        <v>25</v>
      </c>
      <c r="J20" s="23" t="s">
        <v>31</v>
      </c>
    </row>
    <row r="21" spans="1:10" x14ac:dyDescent="0.2">
      <c r="A21" s="10">
        <f t="shared" si="0"/>
        <v>13</v>
      </c>
      <c r="B21" s="10" t="s">
        <v>14</v>
      </c>
      <c r="C21" s="11" t="s">
        <v>15</v>
      </c>
      <c r="D21" s="11" t="s">
        <v>16</v>
      </c>
      <c r="E21" s="12" t="s">
        <v>18</v>
      </c>
      <c r="F21" s="13">
        <v>44130</v>
      </c>
      <c r="G21" s="10" t="s">
        <v>17</v>
      </c>
      <c r="H21" s="25">
        <v>2400</v>
      </c>
      <c r="I21" s="20" t="s">
        <v>25</v>
      </c>
      <c r="J21" s="23" t="s">
        <v>31</v>
      </c>
    </row>
    <row r="22" spans="1:10" x14ac:dyDescent="0.2">
      <c r="A22" s="10">
        <f t="shared" si="0"/>
        <v>14</v>
      </c>
      <c r="B22" s="10" t="s">
        <v>14</v>
      </c>
      <c r="C22" s="11" t="s">
        <v>15</v>
      </c>
      <c r="D22" s="11" t="s">
        <v>16</v>
      </c>
      <c r="E22" s="12" t="s">
        <v>18</v>
      </c>
      <c r="F22" s="13">
        <v>44130</v>
      </c>
      <c r="G22" s="10" t="s">
        <v>17</v>
      </c>
      <c r="H22" s="14">
        <v>700</v>
      </c>
      <c r="I22" s="20" t="s">
        <v>25</v>
      </c>
      <c r="J22" s="23" t="s">
        <v>31</v>
      </c>
    </row>
    <row r="23" spans="1:10" x14ac:dyDescent="0.2">
      <c r="A23" s="10">
        <f t="shared" si="0"/>
        <v>15</v>
      </c>
      <c r="B23" s="10" t="s">
        <v>14</v>
      </c>
      <c r="C23" s="11" t="s">
        <v>15</v>
      </c>
      <c r="D23" s="11" t="s">
        <v>16</v>
      </c>
      <c r="E23" s="12" t="s">
        <v>18</v>
      </c>
      <c r="F23" s="13">
        <v>44131</v>
      </c>
      <c r="G23" s="10" t="s">
        <v>17</v>
      </c>
      <c r="H23" s="14">
        <v>2150</v>
      </c>
      <c r="I23" s="20" t="s">
        <v>25</v>
      </c>
      <c r="J23" s="23" t="s">
        <v>31</v>
      </c>
    </row>
    <row r="24" spans="1:10" x14ac:dyDescent="0.2">
      <c r="A24" s="10">
        <f t="shared" si="0"/>
        <v>16</v>
      </c>
      <c r="B24" s="10" t="s">
        <v>14</v>
      </c>
      <c r="C24" s="11" t="s">
        <v>15</v>
      </c>
      <c r="D24" s="11" t="s">
        <v>16</v>
      </c>
      <c r="E24" s="12" t="s">
        <v>18</v>
      </c>
      <c r="F24" s="13">
        <v>44131</v>
      </c>
      <c r="G24" s="10" t="s">
        <v>17</v>
      </c>
      <c r="H24" s="14">
        <v>2440</v>
      </c>
      <c r="I24" s="20" t="s">
        <v>25</v>
      </c>
      <c r="J24" s="23" t="s">
        <v>31</v>
      </c>
    </row>
    <row r="25" spans="1:10" x14ac:dyDescent="0.2">
      <c r="A25" s="10">
        <f t="shared" si="0"/>
        <v>17</v>
      </c>
      <c r="B25" s="10" t="s">
        <v>14</v>
      </c>
      <c r="C25" s="11" t="s">
        <v>15</v>
      </c>
      <c r="D25" s="11" t="s">
        <v>16</v>
      </c>
      <c r="E25" s="12" t="s">
        <v>18</v>
      </c>
      <c r="F25" s="13">
        <v>44131</v>
      </c>
      <c r="G25" s="10" t="s">
        <v>17</v>
      </c>
      <c r="H25" s="14">
        <v>270</v>
      </c>
      <c r="I25" s="20" t="s">
        <v>25</v>
      </c>
      <c r="J25" s="23" t="s">
        <v>31</v>
      </c>
    </row>
    <row r="26" spans="1:10" x14ac:dyDescent="0.2">
      <c r="A26" s="10">
        <f t="shared" si="0"/>
        <v>18</v>
      </c>
      <c r="B26" s="10" t="s">
        <v>14</v>
      </c>
      <c r="C26" s="11" t="s">
        <v>15</v>
      </c>
      <c r="D26" s="11" t="s">
        <v>16</v>
      </c>
      <c r="E26" s="12" t="s">
        <v>18</v>
      </c>
      <c r="F26" s="13">
        <v>44131</v>
      </c>
      <c r="G26" s="10" t="s">
        <v>17</v>
      </c>
      <c r="H26" s="14">
        <v>1370</v>
      </c>
      <c r="I26" s="20" t="s">
        <v>25</v>
      </c>
      <c r="J26" s="23" t="s">
        <v>31</v>
      </c>
    </row>
    <row r="27" spans="1:10" x14ac:dyDescent="0.2">
      <c r="A27" s="10">
        <f t="shared" si="0"/>
        <v>19</v>
      </c>
      <c r="B27" s="10" t="s">
        <v>14</v>
      </c>
      <c r="C27" s="11" t="s">
        <v>15</v>
      </c>
      <c r="D27" s="11" t="s">
        <v>16</v>
      </c>
      <c r="E27" s="12" t="s">
        <v>18</v>
      </c>
      <c r="F27" s="13">
        <v>44131</v>
      </c>
      <c r="G27" s="10" t="s">
        <v>17</v>
      </c>
      <c r="H27" s="14">
        <v>7250</v>
      </c>
      <c r="I27" s="20" t="s">
        <v>25</v>
      </c>
      <c r="J27" s="23" t="s">
        <v>31</v>
      </c>
    </row>
    <row r="28" spans="1:10" x14ac:dyDescent="0.2">
      <c r="A28" s="10">
        <f t="shared" si="0"/>
        <v>20</v>
      </c>
      <c r="B28" s="10" t="s">
        <v>14</v>
      </c>
      <c r="C28" s="11" t="s">
        <v>15</v>
      </c>
      <c r="D28" s="11" t="s">
        <v>16</v>
      </c>
      <c r="E28" s="12" t="s">
        <v>18</v>
      </c>
      <c r="F28" s="13">
        <v>44131</v>
      </c>
      <c r="G28" s="10" t="s">
        <v>19</v>
      </c>
      <c r="H28" s="14">
        <v>7250</v>
      </c>
      <c r="I28" s="20" t="s">
        <v>25</v>
      </c>
      <c r="J28" s="23" t="s">
        <v>31</v>
      </c>
    </row>
    <row r="29" spans="1:10" x14ac:dyDescent="0.2">
      <c r="A29" s="10">
        <f t="shared" si="0"/>
        <v>21</v>
      </c>
      <c r="B29" s="10" t="s">
        <v>14</v>
      </c>
      <c r="C29" s="11" t="s">
        <v>15</v>
      </c>
      <c r="D29" s="11" t="s">
        <v>16</v>
      </c>
      <c r="E29" s="12" t="s">
        <v>18</v>
      </c>
      <c r="F29" s="13">
        <v>44131</v>
      </c>
      <c r="G29" s="10" t="s">
        <v>19</v>
      </c>
      <c r="H29" s="14">
        <v>7250</v>
      </c>
      <c r="I29" s="20" t="s">
        <v>25</v>
      </c>
      <c r="J29" s="23" t="s">
        <v>31</v>
      </c>
    </row>
    <row r="30" spans="1:10" x14ac:dyDescent="0.2">
      <c r="A30" s="10">
        <f t="shared" si="0"/>
        <v>22</v>
      </c>
      <c r="B30" s="10" t="s">
        <v>14</v>
      </c>
      <c r="C30" s="11" t="s">
        <v>15</v>
      </c>
      <c r="D30" s="11" t="s">
        <v>16</v>
      </c>
      <c r="E30" s="12" t="s">
        <v>18</v>
      </c>
      <c r="F30" s="13">
        <v>44131</v>
      </c>
      <c r="G30" s="10" t="s">
        <v>19</v>
      </c>
      <c r="H30" s="14">
        <v>5160</v>
      </c>
      <c r="I30" s="20" t="s">
        <v>25</v>
      </c>
      <c r="J30" s="23" t="s">
        <v>31</v>
      </c>
    </row>
    <row r="31" spans="1:10" x14ac:dyDescent="0.2">
      <c r="A31" s="10">
        <f t="shared" si="0"/>
        <v>23</v>
      </c>
      <c r="B31" s="10" t="s">
        <v>14</v>
      </c>
      <c r="C31" s="11" t="s">
        <v>15</v>
      </c>
      <c r="D31" s="11" t="s">
        <v>16</v>
      </c>
      <c r="E31" s="12" t="s">
        <v>18</v>
      </c>
      <c r="F31" s="13">
        <v>44131</v>
      </c>
      <c r="G31" s="10" t="s">
        <v>19</v>
      </c>
      <c r="H31" s="14">
        <v>4240</v>
      </c>
      <c r="I31" s="20" t="s">
        <v>25</v>
      </c>
      <c r="J31" s="23" t="s">
        <v>31</v>
      </c>
    </row>
    <row r="32" spans="1:10" x14ac:dyDescent="0.2">
      <c r="A32" s="10">
        <f t="shared" si="0"/>
        <v>24</v>
      </c>
      <c r="B32" s="10" t="s">
        <v>14</v>
      </c>
      <c r="C32" s="11" t="s">
        <v>15</v>
      </c>
      <c r="D32" s="11" t="s">
        <v>16</v>
      </c>
      <c r="E32" s="12" t="s">
        <v>18</v>
      </c>
      <c r="F32" s="13">
        <v>44131</v>
      </c>
      <c r="G32" s="10" t="s">
        <v>19</v>
      </c>
      <c r="H32" s="14">
        <v>7250</v>
      </c>
      <c r="I32" s="20" t="s">
        <v>25</v>
      </c>
      <c r="J32" s="23" t="s">
        <v>31</v>
      </c>
    </row>
    <row r="33" spans="1:10" x14ac:dyDescent="0.2">
      <c r="A33" s="10">
        <f t="shared" si="0"/>
        <v>25</v>
      </c>
      <c r="B33" s="10" t="s">
        <v>14</v>
      </c>
      <c r="C33" s="11" t="s">
        <v>15</v>
      </c>
      <c r="D33" s="11" t="s">
        <v>16</v>
      </c>
      <c r="E33" s="12" t="s">
        <v>18</v>
      </c>
      <c r="F33" s="13">
        <v>44131</v>
      </c>
      <c r="G33" s="10" t="s">
        <v>19</v>
      </c>
      <c r="H33" s="14">
        <v>7250</v>
      </c>
      <c r="I33" s="20" t="s">
        <v>25</v>
      </c>
      <c r="J33" s="23" t="s">
        <v>31</v>
      </c>
    </row>
    <row r="34" spans="1:10" x14ac:dyDescent="0.2">
      <c r="A34" s="10">
        <f t="shared" si="0"/>
        <v>26</v>
      </c>
      <c r="B34" s="10" t="s">
        <v>14</v>
      </c>
      <c r="C34" s="11" t="s">
        <v>15</v>
      </c>
      <c r="D34" s="11" t="s">
        <v>16</v>
      </c>
      <c r="E34" s="12" t="s">
        <v>18</v>
      </c>
      <c r="F34" s="13">
        <v>44131</v>
      </c>
      <c r="G34" s="10" t="s">
        <v>19</v>
      </c>
      <c r="H34" s="14">
        <v>3040</v>
      </c>
      <c r="I34" s="20" t="s">
        <v>25</v>
      </c>
      <c r="J34" s="23" t="s">
        <v>31</v>
      </c>
    </row>
    <row r="35" spans="1:10" x14ac:dyDescent="0.2">
      <c r="A35" s="10">
        <f t="shared" si="0"/>
        <v>27</v>
      </c>
      <c r="B35" s="10" t="s">
        <v>14</v>
      </c>
      <c r="C35" s="11" t="s">
        <v>15</v>
      </c>
      <c r="D35" s="11" t="s">
        <v>16</v>
      </c>
      <c r="E35" s="12" t="s">
        <v>18</v>
      </c>
      <c r="F35" s="13">
        <v>44131</v>
      </c>
      <c r="G35" s="10" t="s">
        <v>19</v>
      </c>
      <c r="H35" s="14">
        <v>2780</v>
      </c>
      <c r="I35" s="20" t="s">
        <v>25</v>
      </c>
      <c r="J35" s="23" t="s">
        <v>31</v>
      </c>
    </row>
    <row r="36" spans="1:10" x14ac:dyDescent="0.2">
      <c r="A36" s="10">
        <f t="shared" si="0"/>
        <v>28</v>
      </c>
      <c r="B36" s="10" t="s">
        <v>14</v>
      </c>
      <c r="C36" s="11" t="s">
        <v>15</v>
      </c>
      <c r="D36" s="11" t="s">
        <v>16</v>
      </c>
      <c r="E36" s="12" t="s">
        <v>18</v>
      </c>
      <c r="F36" s="13">
        <v>44133</v>
      </c>
      <c r="G36" s="10" t="s">
        <v>17</v>
      </c>
      <c r="H36" s="14">
        <v>7250</v>
      </c>
      <c r="I36" s="20" t="s">
        <v>25</v>
      </c>
      <c r="J36" s="23" t="s">
        <v>31</v>
      </c>
    </row>
    <row r="37" spans="1:10" x14ac:dyDescent="0.2">
      <c r="A37" s="10">
        <f t="shared" si="0"/>
        <v>29</v>
      </c>
      <c r="B37" s="10" t="s">
        <v>14</v>
      </c>
      <c r="C37" s="11" t="s">
        <v>15</v>
      </c>
      <c r="D37" s="11" t="s">
        <v>16</v>
      </c>
      <c r="E37" s="12" t="s">
        <v>18</v>
      </c>
      <c r="F37" s="13">
        <v>44133</v>
      </c>
      <c r="G37" s="10" t="s">
        <v>17</v>
      </c>
      <c r="H37" s="14">
        <v>3000</v>
      </c>
      <c r="I37" s="20" t="s">
        <v>25</v>
      </c>
      <c r="J37" s="23" t="s">
        <v>31</v>
      </c>
    </row>
    <row r="38" spans="1:10" x14ac:dyDescent="0.2">
      <c r="A38" s="10">
        <f t="shared" si="0"/>
        <v>30</v>
      </c>
      <c r="B38" s="10" t="s">
        <v>14</v>
      </c>
      <c r="C38" s="11" t="s">
        <v>15</v>
      </c>
      <c r="D38" s="11" t="s">
        <v>16</v>
      </c>
      <c r="E38" s="12" t="s">
        <v>18</v>
      </c>
      <c r="F38" s="13">
        <v>44133</v>
      </c>
      <c r="G38" s="10" t="s">
        <v>17</v>
      </c>
      <c r="H38" s="14">
        <v>2000</v>
      </c>
      <c r="I38" s="20" t="s">
        <v>25</v>
      </c>
      <c r="J38" s="23" t="s">
        <v>31</v>
      </c>
    </row>
    <row r="39" spans="1:10" x14ac:dyDescent="0.2">
      <c r="A39" s="10">
        <f t="shared" si="0"/>
        <v>31</v>
      </c>
      <c r="B39" s="10" t="s">
        <v>14</v>
      </c>
      <c r="C39" s="11" t="s">
        <v>15</v>
      </c>
      <c r="D39" s="11" t="s">
        <v>16</v>
      </c>
      <c r="E39" s="12" t="s">
        <v>18</v>
      </c>
      <c r="F39" s="13">
        <v>44133</v>
      </c>
      <c r="G39" s="10" t="s">
        <v>17</v>
      </c>
      <c r="H39" s="14">
        <v>20</v>
      </c>
      <c r="I39" s="20" t="s">
        <v>25</v>
      </c>
      <c r="J39" s="23" t="s">
        <v>31</v>
      </c>
    </row>
    <row r="40" spans="1:10" x14ac:dyDescent="0.2">
      <c r="A40" s="10">
        <f t="shared" si="0"/>
        <v>32</v>
      </c>
      <c r="B40" s="10" t="s">
        <v>14</v>
      </c>
      <c r="C40" s="11" t="s">
        <v>15</v>
      </c>
      <c r="D40" s="11" t="s">
        <v>16</v>
      </c>
      <c r="E40" s="12" t="s">
        <v>18</v>
      </c>
      <c r="F40" s="13">
        <v>44133</v>
      </c>
      <c r="G40" s="10" t="s">
        <v>17</v>
      </c>
      <c r="H40" s="14">
        <v>2800</v>
      </c>
      <c r="I40" s="20" t="s">
        <v>25</v>
      </c>
      <c r="J40" s="23" t="s">
        <v>31</v>
      </c>
    </row>
    <row r="41" spans="1:10" x14ac:dyDescent="0.2">
      <c r="A41" s="10">
        <f t="shared" si="0"/>
        <v>33</v>
      </c>
      <c r="B41" s="10" t="s">
        <v>14</v>
      </c>
      <c r="C41" s="11" t="s">
        <v>15</v>
      </c>
      <c r="D41" s="11" t="s">
        <v>16</v>
      </c>
      <c r="E41" s="12" t="s">
        <v>18</v>
      </c>
      <c r="F41" s="13">
        <v>44133</v>
      </c>
      <c r="G41" s="10" t="s">
        <v>17</v>
      </c>
      <c r="H41" s="14">
        <v>290</v>
      </c>
      <c r="I41" s="20" t="s">
        <v>25</v>
      </c>
      <c r="J41" s="23" t="s">
        <v>31</v>
      </c>
    </row>
    <row r="42" spans="1:10" x14ac:dyDescent="0.2">
      <c r="A42" s="10">
        <f t="shared" si="0"/>
        <v>34</v>
      </c>
      <c r="B42" s="10" t="s">
        <v>14</v>
      </c>
      <c r="C42" s="11" t="s">
        <v>15</v>
      </c>
      <c r="D42" s="11" t="s">
        <v>16</v>
      </c>
      <c r="E42" s="12" t="s">
        <v>18</v>
      </c>
      <c r="F42" s="13">
        <v>44133</v>
      </c>
      <c r="G42" s="10" t="s">
        <v>17</v>
      </c>
      <c r="H42" s="14">
        <v>4830</v>
      </c>
      <c r="I42" s="20" t="s">
        <v>25</v>
      </c>
      <c r="J42" s="23" t="s">
        <v>31</v>
      </c>
    </row>
    <row r="43" spans="1:10" x14ac:dyDescent="0.2">
      <c r="A43" s="10">
        <f t="shared" si="0"/>
        <v>35</v>
      </c>
      <c r="B43" s="10" t="s">
        <v>14</v>
      </c>
      <c r="C43" s="11" t="s">
        <v>15</v>
      </c>
      <c r="D43" s="11" t="s">
        <v>16</v>
      </c>
      <c r="E43" s="12" t="s">
        <v>18</v>
      </c>
      <c r="F43" s="13">
        <v>44133</v>
      </c>
      <c r="G43" s="10" t="s">
        <v>17</v>
      </c>
      <c r="H43" s="14">
        <v>40</v>
      </c>
      <c r="I43" s="20" t="s">
        <v>25</v>
      </c>
      <c r="J43" s="23" t="s">
        <v>31</v>
      </c>
    </row>
    <row r="44" spans="1:10" x14ac:dyDescent="0.2">
      <c r="A44" s="10">
        <f t="shared" si="0"/>
        <v>36</v>
      </c>
      <c r="B44" s="10" t="s">
        <v>14</v>
      </c>
      <c r="C44" s="11" t="s">
        <v>15</v>
      </c>
      <c r="D44" s="11" t="s">
        <v>16</v>
      </c>
      <c r="E44" s="12" t="s">
        <v>18</v>
      </c>
      <c r="F44" s="13">
        <v>44133</v>
      </c>
      <c r="G44" s="10" t="s">
        <v>19</v>
      </c>
      <c r="H44" s="14">
        <v>6664</v>
      </c>
      <c r="I44" s="20" t="s">
        <v>25</v>
      </c>
      <c r="J44" s="23" t="s">
        <v>31</v>
      </c>
    </row>
    <row r="45" spans="1:10" x14ac:dyDescent="0.2">
      <c r="A45" s="10">
        <f t="shared" si="0"/>
        <v>37</v>
      </c>
      <c r="B45" s="10" t="s">
        <v>14</v>
      </c>
      <c r="C45" s="11" t="s">
        <v>15</v>
      </c>
      <c r="D45" s="11" t="s">
        <v>16</v>
      </c>
      <c r="E45" s="12" t="s">
        <v>18</v>
      </c>
      <c r="F45" s="13">
        <v>44133</v>
      </c>
      <c r="G45" s="10" t="s">
        <v>19</v>
      </c>
      <c r="H45" s="14">
        <v>3688</v>
      </c>
      <c r="I45" s="20" t="s">
        <v>25</v>
      </c>
      <c r="J45" s="23" t="s">
        <v>31</v>
      </c>
    </row>
    <row r="46" spans="1:10" x14ac:dyDescent="0.2">
      <c r="A46" s="10">
        <f t="shared" si="0"/>
        <v>38</v>
      </c>
      <c r="B46" s="10" t="s">
        <v>14</v>
      </c>
      <c r="C46" s="11" t="s">
        <v>15</v>
      </c>
      <c r="D46" s="11" t="s">
        <v>16</v>
      </c>
      <c r="E46" s="12" t="s">
        <v>18</v>
      </c>
      <c r="F46" s="13">
        <v>44133</v>
      </c>
      <c r="G46" s="10" t="s">
        <v>19</v>
      </c>
      <c r="H46" s="14">
        <v>2781</v>
      </c>
      <c r="I46" s="20" t="s">
        <v>25</v>
      </c>
      <c r="J46" s="23" t="s">
        <v>31</v>
      </c>
    </row>
    <row r="47" spans="1:10" x14ac:dyDescent="0.2">
      <c r="A47" s="10"/>
      <c r="B47" s="10"/>
      <c r="C47" s="11"/>
      <c r="D47" s="11"/>
      <c r="E47" s="12"/>
      <c r="F47" s="13"/>
      <c r="G47" s="10"/>
      <c r="H47" s="15">
        <f>SUM(H9:H46)</f>
        <v>128963</v>
      </c>
      <c r="I47" s="21" t="s">
        <v>27</v>
      </c>
      <c r="J47" s="24"/>
    </row>
    <row r="48" spans="1:10" x14ac:dyDescent="0.2">
      <c r="A48" s="10">
        <f>+A46+1</f>
        <v>39</v>
      </c>
      <c r="B48" s="10" t="s">
        <v>14</v>
      </c>
      <c r="C48" s="11" t="s">
        <v>20</v>
      </c>
      <c r="D48" s="11" t="s">
        <v>16</v>
      </c>
      <c r="E48" s="12" t="s">
        <v>21</v>
      </c>
      <c r="F48" s="13">
        <v>44053</v>
      </c>
      <c r="G48" s="10" t="s">
        <v>17</v>
      </c>
      <c r="H48" s="14">
        <v>4800</v>
      </c>
      <c r="I48" s="20" t="s">
        <v>26</v>
      </c>
      <c r="J48" s="23" t="s">
        <v>32</v>
      </c>
    </row>
    <row r="49" spans="1:10" x14ac:dyDescent="0.2">
      <c r="A49" s="10">
        <f>+A48+1</f>
        <v>40</v>
      </c>
      <c r="B49" s="10" t="s">
        <v>14</v>
      </c>
      <c r="C49" s="11" t="s">
        <v>20</v>
      </c>
      <c r="D49" s="11" t="s">
        <v>16</v>
      </c>
      <c r="E49" s="12" t="s">
        <v>21</v>
      </c>
      <c r="F49" s="13">
        <v>44053</v>
      </c>
      <c r="G49" s="10" t="s">
        <v>17</v>
      </c>
      <c r="H49" s="14">
        <v>4800</v>
      </c>
      <c r="I49" s="20" t="s">
        <v>26</v>
      </c>
      <c r="J49" s="23" t="s">
        <v>32</v>
      </c>
    </row>
    <row r="50" spans="1:10" x14ac:dyDescent="0.2">
      <c r="A50" s="10">
        <f t="shared" ref="A50:A83" si="1">+A49+1</f>
        <v>41</v>
      </c>
      <c r="B50" s="10" t="s">
        <v>14</v>
      </c>
      <c r="C50" s="11" t="s">
        <v>20</v>
      </c>
      <c r="D50" s="11" t="s">
        <v>16</v>
      </c>
      <c r="E50" s="12" t="s">
        <v>21</v>
      </c>
      <c r="F50" s="13">
        <v>44104</v>
      </c>
      <c r="G50" s="10" t="s">
        <v>17</v>
      </c>
      <c r="H50" s="14">
        <v>2400</v>
      </c>
      <c r="I50" s="20" t="s">
        <v>26</v>
      </c>
      <c r="J50" s="23" t="s">
        <v>32</v>
      </c>
    </row>
    <row r="51" spans="1:10" x14ac:dyDescent="0.2">
      <c r="A51" s="10">
        <f t="shared" si="1"/>
        <v>42</v>
      </c>
      <c r="B51" s="10" t="s">
        <v>14</v>
      </c>
      <c r="C51" s="11" t="s">
        <v>20</v>
      </c>
      <c r="D51" s="11" t="s">
        <v>16</v>
      </c>
      <c r="E51" s="12" t="s">
        <v>21</v>
      </c>
      <c r="F51" s="13">
        <v>44104</v>
      </c>
      <c r="G51" s="10" t="s">
        <v>17</v>
      </c>
      <c r="H51" s="14">
        <v>6200</v>
      </c>
      <c r="I51" s="20" t="s">
        <v>26</v>
      </c>
      <c r="J51" s="23" t="s">
        <v>32</v>
      </c>
    </row>
    <row r="52" spans="1:10" x14ac:dyDescent="0.2">
      <c r="A52" s="10">
        <f t="shared" si="1"/>
        <v>43</v>
      </c>
      <c r="B52" s="10" t="s">
        <v>14</v>
      </c>
      <c r="C52" s="11" t="s">
        <v>20</v>
      </c>
      <c r="D52" s="11" t="s">
        <v>16</v>
      </c>
      <c r="E52" s="12" t="s">
        <v>21</v>
      </c>
      <c r="F52" s="13">
        <v>44104</v>
      </c>
      <c r="G52" s="10" t="s">
        <v>17</v>
      </c>
      <c r="H52" s="14">
        <v>2050</v>
      </c>
      <c r="I52" s="20" t="s">
        <v>26</v>
      </c>
      <c r="J52" s="23" t="s">
        <v>32</v>
      </c>
    </row>
    <row r="53" spans="1:10" x14ac:dyDescent="0.2">
      <c r="A53" s="10">
        <f t="shared" si="1"/>
        <v>44</v>
      </c>
      <c r="B53" s="10" t="s">
        <v>14</v>
      </c>
      <c r="C53" s="11" t="s">
        <v>20</v>
      </c>
      <c r="D53" s="11" t="s">
        <v>16</v>
      </c>
      <c r="E53" s="12" t="s">
        <v>21</v>
      </c>
      <c r="F53" s="13">
        <v>44104</v>
      </c>
      <c r="G53" s="10" t="s">
        <v>17</v>
      </c>
      <c r="H53" s="14">
        <v>3045</v>
      </c>
      <c r="I53" s="20" t="s">
        <v>26</v>
      </c>
      <c r="J53" s="23" t="s">
        <v>32</v>
      </c>
    </row>
    <row r="54" spans="1:10" x14ac:dyDescent="0.2">
      <c r="A54" s="10">
        <f t="shared" si="1"/>
        <v>45</v>
      </c>
      <c r="B54" s="10" t="s">
        <v>14</v>
      </c>
      <c r="C54" s="11" t="s">
        <v>20</v>
      </c>
      <c r="D54" s="11" t="s">
        <v>16</v>
      </c>
      <c r="E54" s="12" t="s">
        <v>21</v>
      </c>
      <c r="F54" s="13">
        <v>44104</v>
      </c>
      <c r="G54" s="10" t="s">
        <v>17</v>
      </c>
      <c r="H54" s="14">
        <v>6200</v>
      </c>
      <c r="I54" s="20" t="s">
        <v>26</v>
      </c>
      <c r="J54" s="23" t="s">
        <v>32</v>
      </c>
    </row>
    <row r="55" spans="1:10" x14ac:dyDescent="0.2">
      <c r="A55" s="10">
        <f t="shared" si="1"/>
        <v>46</v>
      </c>
      <c r="B55" s="10" t="s">
        <v>14</v>
      </c>
      <c r="C55" s="11" t="s">
        <v>20</v>
      </c>
      <c r="D55" s="11" t="s">
        <v>16</v>
      </c>
      <c r="E55" s="12" t="s">
        <v>21</v>
      </c>
      <c r="F55" s="13">
        <v>44104</v>
      </c>
      <c r="G55" s="10" t="s">
        <v>17</v>
      </c>
      <c r="H55" s="14">
        <v>1173</v>
      </c>
      <c r="I55" s="20" t="s">
        <v>26</v>
      </c>
      <c r="J55" s="23" t="s">
        <v>32</v>
      </c>
    </row>
    <row r="56" spans="1:10" x14ac:dyDescent="0.2">
      <c r="A56" s="10">
        <f t="shared" si="1"/>
        <v>47</v>
      </c>
      <c r="B56" s="10" t="s">
        <v>14</v>
      </c>
      <c r="C56" s="11" t="s">
        <v>20</v>
      </c>
      <c r="D56" s="11" t="s">
        <v>16</v>
      </c>
      <c r="E56" s="12" t="s">
        <v>21</v>
      </c>
      <c r="F56" s="13">
        <v>44138</v>
      </c>
      <c r="G56" s="10" t="s">
        <v>17</v>
      </c>
      <c r="H56" s="14">
        <v>2812</v>
      </c>
      <c r="I56" s="20" t="s">
        <v>26</v>
      </c>
      <c r="J56" s="23" t="s">
        <v>32</v>
      </c>
    </row>
    <row r="57" spans="1:10" x14ac:dyDescent="0.2">
      <c r="A57" s="10">
        <f t="shared" si="1"/>
        <v>48</v>
      </c>
      <c r="B57" s="10" t="s">
        <v>14</v>
      </c>
      <c r="C57" s="11" t="s">
        <v>20</v>
      </c>
      <c r="D57" s="11" t="s">
        <v>16</v>
      </c>
      <c r="E57" s="12" t="s">
        <v>21</v>
      </c>
      <c r="F57" s="13">
        <v>44138</v>
      </c>
      <c r="G57" s="10" t="s">
        <v>17</v>
      </c>
      <c r="H57" s="14">
        <v>2812</v>
      </c>
      <c r="I57" s="20" t="s">
        <v>26</v>
      </c>
      <c r="J57" s="23" t="s">
        <v>32</v>
      </c>
    </row>
    <row r="58" spans="1:10" x14ac:dyDescent="0.2">
      <c r="A58" s="10">
        <f t="shared" si="1"/>
        <v>49</v>
      </c>
      <c r="B58" s="10" t="s">
        <v>14</v>
      </c>
      <c r="C58" s="11" t="s">
        <v>20</v>
      </c>
      <c r="D58" s="11" t="s">
        <v>16</v>
      </c>
      <c r="E58" s="12" t="s">
        <v>21</v>
      </c>
      <c r="F58" s="13">
        <v>44138</v>
      </c>
      <c r="G58" s="10" t="s">
        <v>17</v>
      </c>
      <c r="H58" s="14">
        <v>2812</v>
      </c>
      <c r="I58" s="20" t="s">
        <v>26</v>
      </c>
      <c r="J58" s="23" t="s">
        <v>32</v>
      </c>
    </row>
    <row r="59" spans="1:10" x14ac:dyDescent="0.2">
      <c r="A59" s="10">
        <f t="shared" si="1"/>
        <v>50</v>
      </c>
      <c r="B59" s="10" t="s">
        <v>14</v>
      </c>
      <c r="C59" s="11" t="s">
        <v>20</v>
      </c>
      <c r="D59" s="11" t="s">
        <v>16</v>
      </c>
      <c r="E59" s="12" t="s">
        <v>21</v>
      </c>
      <c r="F59" s="13">
        <v>44183</v>
      </c>
      <c r="G59" s="10" t="s">
        <v>19</v>
      </c>
      <c r="H59" s="14">
        <v>5395</v>
      </c>
      <c r="I59" s="20" t="s">
        <v>26</v>
      </c>
      <c r="J59" s="23" t="s">
        <v>32</v>
      </c>
    </row>
    <row r="60" spans="1:10" x14ac:dyDescent="0.2">
      <c r="A60" s="10">
        <f t="shared" si="1"/>
        <v>51</v>
      </c>
      <c r="B60" s="10" t="s">
        <v>14</v>
      </c>
      <c r="C60" s="11" t="s">
        <v>20</v>
      </c>
      <c r="D60" s="11" t="s">
        <v>16</v>
      </c>
      <c r="E60" s="12" t="s">
        <v>21</v>
      </c>
      <c r="F60" s="13">
        <v>44183</v>
      </c>
      <c r="G60" s="10" t="s">
        <v>19</v>
      </c>
      <c r="H60" s="14">
        <v>5395</v>
      </c>
      <c r="I60" s="20" t="s">
        <v>26</v>
      </c>
      <c r="J60" s="23" t="s">
        <v>32</v>
      </c>
    </row>
    <row r="61" spans="1:10" x14ac:dyDescent="0.2">
      <c r="A61" s="10">
        <f t="shared" si="1"/>
        <v>52</v>
      </c>
      <c r="B61" s="10" t="s">
        <v>14</v>
      </c>
      <c r="C61" s="11" t="s">
        <v>20</v>
      </c>
      <c r="D61" s="11" t="s">
        <v>16</v>
      </c>
      <c r="E61" s="12" t="s">
        <v>21</v>
      </c>
      <c r="F61" s="13">
        <v>44183</v>
      </c>
      <c r="G61" s="10" t="s">
        <v>19</v>
      </c>
      <c r="H61" s="14">
        <v>4503</v>
      </c>
      <c r="I61" s="20" t="s">
        <v>26</v>
      </c>
      <c r="J61" s="23" t="s">
        <v>32</v>
      </c>
    </row>
    <row r="62" spans="1:10" x14ac:dyDescent="0.2">
      <c r="A62" s="10">
        <f t="shared" si="1"/>
        <v>53</v>
      </c>
      <c r="B62" s="10" t="s">
        <v>14</v>
      </c>
      <c r="C62" s="11" t="s">
        <v>20</v>
      </c>
      <c r="D62" s="11" t="s">
        <v>16</v>
      </c>
      <c r="E62" s="12" t="s">
        <v>21</v>
      </c>
      <c r="F62" s="13">
        <v>44186</v>
      </c>
      <c r="G62" s="10" t="s">
        <v>17</v>
      </c>
      <c r="H62" s="14">
        <v>2880</v>
      </c>
      <c r="I62" s="20" t="s">
        <v>26</v>
      </c>
      <c r="J62" s="23" t="s">
        <v>32</v>
      </c>
    </row>
    <row r="63" spans="1:10" x14ac:dyDescent="0.2">
      <c r="A63" s="10">
        <f t="shared" si="1"/>
        <v>54</v>
      </c>
      <c r="B63" s="10" t="s">
        <v>14</v>
      </c>
      <c r="C63" s="11" t="s">
        <v>20</v>
      </c>
      <c r="D63" s="11" t="s">
        <v>16</v>
      </c>
      <c r="E63" s="12" t="s">
        <v>21</v>
      </c>
      <c r="F63" s="13">
        <v>44186</v>
      </c>
      <c r="G63" s="10" t="s">
        <v>17</v>
      </c>
      <c r="H63" s="14">
        <v>2812</v>
      </c>
      <c r="I63" s="20" t="s">
        <v>26</v>
      </c>
      <c r="J63" s="23" t="s">
        <v>32</v>
      </c>
    </row>
    <row r="64" spans="1:10" x14ac:dyDescent="0.2">
      <c r="A64" s="10">
        <f t="shared" si="1"/>
        <v>55</v>
      </c>
      <c r="B64" s="10" t="s">
        <v>14</v>
      </c>
      <c r="C64" s="11" t="s">
        <v>20</v>
      </c>
      <c r="D64" s="11" t="s">
        <v>16</v>
      </c>
      <c r="E64" s="12" t="s">
        <v>21</v>
      </c>
      <c r="F64" s="13">
        <v>44186</v>
      </c>
      <c r="G64" s="10" t="s">
        <v>17</v>
      </c>
      <c r="H64" s="14">
        <v>2812</v>
      </c>
      <c r="I64" s="20" t="s">
        <v>26</v>
      </c>
      <c r="J64" s="23" t="s">
        <v>32</v>
      </c>
    </row>
    <row r="65" spans="1:10" x14ac:dyDescent="0.2">
      <c r="A65" s="10">
        <f t="shared" si="1"/>
        <v>56</v>
      </c>
      <c r="B65" s="10" t="s">
        <v>6</v>
      </c>
      <c r="C65" s="11" t="s">
        <v>2</v>
      </c>
      <c r="D65" s="11" t="s">
        <v>1</v>
      </c>
      <c r="E65" s="12" t="s">
        <v>23</v>
      </c>
      <c r="F65" s="13">
        <v>44006</v>
      </c>
      <c r="G65" s="10" t="s">
        <v>22</v>
      </c>
      <c r="H65" s="14">
        <v>7600</v>
      </c>
      <c r="I65" s="20" t="s">
        <v>26</v>
      </c>
      <c r="J65" s="23" t="s">
        <v>32</v>
      </c>
    </row>
    <row r="66" spans="1:10" x14ac:dyDescent="0.2">
      <c r="A66" s="10">
        <f t="shared" si="1"/>
        <v>57</v>
      </c>
      <c r="B66" s="10" t="s">
        <v>6</v>
      </c>
      <c r="C66" s="11" t="s">
        <v>2</v>
      </c>
      <c r="D66" s="11" t="s">
        <v>1</v>
      </c>
      <c r="E66" s="12" t="s">
        <v>23</v>
      </c>
      <c r="F66" s="13">
        <v>44006</v>
      </c>
      <c r="G66" s="10" t="s">
        <v>22</v>
      </c>
      <c r="H66" s="14">
        <v>7600</v>
      </c>
      <c r="I66" s="20" t="s">
        <v>26</v>
      </c>
      <c r="J66" s="23" t="s">
        <v>32</v>
      </c>
    </row>
    <row r="67" spans="1:10" x14ac:dyDescent="0.2">
      <c r="A67" s="10">
        <f t="shared" si="1"/>
        <v>58</v>
      </c>
      <c r="B67" s="10" t="s">
        <v>6</v>
      </c>
      <c r="C67" s="11" t="s">
        <v>2</v>
      </c>
      <c r="D67" s="11" t="s">
        <v>1</v>
      </c>
      <c r="E67" s="12" t="s">
        <v>23</v>
      </c>
      <c r="F67" s="13">
        <v>44006</v>
      </c>
      <c r="G67" s="10" t="s">
        <v>22</v>
      </c>
      <c r="H67" s="14">
        <v>7600</v>
      </c>
      <c r="I67" s="20" t="s">
        <v>26</v>
      </c>
      <c r="J67" s="23" t="s">
        <v>32</v>
      </c>
    </row>
    <row r="68" spans="1:10" x14ac:dyDescent="0.2">
      <c r="A68" s="10">
        <f t="shared" si="1"/>
        <v>59</v>
      </c>
      <c r="B68" s="10" t="s">
        <v>6</v>
      </c>
      <c r="C68" s="11" t="s">
        <v>2</v>
      </c>
      <c r="D68" s="11" t="s">
        <v>1</v>
      </c>
      <c r="E68" s="12" t="s">
        <v>23</v>
      </c>
      <c r="F68" s="13">
        <v>44006</v>
      </c>
      <c r="G68" s="10" t="s">
        <v>22</v>
      </c>
      <c r="H68" s="14">
        <v>7600</v>
      </c>
      <c r="I68" s="20" t="s">
        <v>26</v>
      </c>
      <c r="J68" s="23" t="s">
        <v>32</v>
      </c>
    </row>
    <row r="69" spans="1:10" x14ac:dyDescent="0.2">
      <c r="A69" s="10">
        <f t="shared" si="1"/>
        <v>60</v>
      </c>
      <c r="B69" s="10" t="s">
        <v>6</v>
      </c>
      <c r="C69" s="11" t="s">
        <v>2</v>
      </c>
      <c r="D69" s="11" t="s">
        <v>1</v>
      </c>
      <c r="E69" s="12" t="s">
        <v>23</v>
      </c>
      <c r="F69" s="13">
        <v>44006</v>
      </c>
      <c r="G69" s="10" t="s">
        <v>22</v>
      </c>
      <c r="H69" s="14">
        <v>7600</v>
      </c>
      <c r="I69" s="20" t="s">
        <v>26</v>
      </c>
      <c r="J69" s="23" t="s">
        <v>32</v>
      </c>
    </row>
    <row r="70" spans="1:10" x14ac:dyDescent="0.2">
      <c r="A70" s="10">
        <f t="shared" si="1"/>
        <v>61</v>
      </c>
      <c r="B70" s="10" t="s">
        <v>6</v>
      </c>
      <c r="C70" s="11" t="s">
        <v>2</v>
      </c>
      <c r="D70" s="11" t="s">
        <v>1</v>
      </c>
      <c r="E70" s="12" t="s">
        <v>23</v>
      </c>
      <c r="F70" s="13">
        <v>44041</v>
      </c>
      <c r="G70" s="10" t="s">
        <v>22</v>
      </c>
      <c r="H70" s="14">
        <v>3547</v>
      </c>
      <c r="I70" s="20" t="s">
        <v>26</v>
      </c>
      <c r="J70" s="23" t="s">
        <v>32</v>
      </c>
    </row>
    <row r="71" spans="1:10" x14ac:dyDescent="0.2">
      <c r="A71" s="10">
        <f t="shared" si="1"/>
        <v>62</v>
      </c>
      <c r="B71" s="10" t="s">
        <v>6</v>
      </c>
      <c r="C71" s="11" t="s">
        <v>2</v>
      </c>
      <c r="D71" s="11" t="s">
        <v>1</v>
      </c>
      <c r="E71" s="12" t="s">
        <v>23</v>
      </c>
      <c r="F71" s="13">
        <v>44041</v>
      </c>
      <c r="G71" s="10" t="s">
        <v>22</v>
      </c>
      <c r="H71" s="14">
        <v>5909</v>
      </c>
      <c r="I71" s="20" t="s">
        <v>26</v>
      </c>
      <c r="J71" s="23" t="s">
        <v>32</v>
      </c>
    </row>
    <row r="72" spans="1:10" x14ac:dyDescent="0.2">
      <c r="A72" s="10">
        <f t="shared" si="1"/>
        <v>63</v>
      </c>
      <c r="B72" s="10" t="s">
        <v>6</v>
      </c>
      <c r="C72" s="11" t="s">
        <v>2</v>
      </c>
      <c r="D72" s="11" t="s">
        <v>1</v>
      </c>
      <c r="E72" s="12" t="s">
        <v>23</v>
      </c>
      <c r="F72" s="13">
        <v>44041</v>
      </c>
      <c r="G72" s="10" t="s">
        <v>22</v>
      </c>
      <c r="H72" s="14">
        <v>7600</v>
      </c>
      <c r="I72" s="20" t="s">
        <v>26</v>
      </c>
      <c r="J72" s="23" t="s">
        <v>32</v>
      </c>
    </row>
    <row r="73" spans="1:10" x14ac:dyDescent="0.2">
      <c r="A73" s="10">
        <f t="shared" si="1"/>
        <v>64</v>
      </c>
      <c r="B73" s="10" t="s">
        <v>6</v>
      </c>
      <c r="C73" s="11" t="s">
        <v>2</v>
      </c>
      <c r="D73" s="11" t="s">
        <v>1</v>
      </c>
      <c r="E73" s="12" t="s">
        <v>23</v>
      </c>
      <c r="F73" s="13">
        <v>44041</v>
      </c>
      <c r="G73" s="10" t="s">
        <v>22</v>
      </c>
      <c r="H73" s="14">
        <v>7600</v>
      </c>
      <c r="I73" s="20" t="s">
        <v>26</v>
      </c>
      <c r="J73" s="23" t="s">
        <v>32</v>
      </c>
    </row>
    <row r="74" spans="1:10" x14ac:dyDescent="0.2">
      <c r="A74" s="10">
        <f t="shared" si="1"/>
        <v>65</v>
      </c>
      <c r="B74" s="10" t="s">
        <v>6</v>
      </c>
      <c r="C74" s="11" t="s">
        <v>2</v>
      </c>
      <c r="D74" s="11" t="s">
        <v>1</v>
      </c>
      <c r="E74" s="12" t="s">
        <v>23</v>
      </c>
      <c r="F74" s="13">
        <v>44041</v>
      </c>
      <c r="G74" s="10" t="s">
        <v>22</v>
      </c>
      <c r="H74" s="14">
        <v>2239</v>
      </c>
      <c r="I74" s="20" t="s">
        <v>26</v>
      </c>
      <c r="J74" s="23" t="s">
        <v>32</v>
      </c>
    </row>
    <row r="75" spans="1:10" x14ac:dyDescent="0.2">
      <c r="A75" s="10">
        <f t="shared" si="1"/>
        <v>66</v>
      </c>
      <c r="B75" s="10" t="s">
        <v>6</v>
      </c>
      <c r="C75" s="11" t="s">
        <v>2</v>
      </c>
      <c r="D75" s="11" t="s">
        <v>1</v>
      </c>
      <c r="E75" s="12" t="s">
        <v>23</v>
      </c>
      <c r="F75" s="13">
        <v>44041</v>
      </c>
      <c r="G75" s="10" t="s">
        <v>22</v>
      </c>
      <c r="H75" s="14">
        <v>139</v>
      </c>
      <c r="I75" s="20" t="s">
        <v>26</v>
      </c>
      <c r="J75" s="23" t="s">
        <v>32</v>
      </c>
    </row>
    <row r="76" spans="1:10" x14ac:dyDescent="0.2">
      <c r="A76" s="10">
        <f t="shared" si="1"/>
        <v>67</v>
      </c>
      <c r="B76" s="10" t="s">
        <v>6</v>
      </c>
      <c r="C76" s="11" t="s">
        <v>2</v>
      </c>
      <c r="D76" s="11" t="s">
        <v>1</v>
      </c>
      <c r="E76" s="12" t="s">
        <v>23</v>
      </c>
      <c r="F76" s="13">
        <v>44098</v>
      </c>
      <c r="G76" s="10" t="s">
        <v>22</v>
      </c>
      <c r="H76" s="14">
        <v>950</v>
      </c>
      <c r="I76" s="20" t="s">
        <v>26</v>
      </c>
      <c r="J76" s="23" t="s">
        <v>32</v>
      </c>
    </row>
    <row r="77" spans="1:10" x14ac:dyDescent="0.2">
      <c r="A77" s="10">
        <f t="shared" si="1"/>
        <v>68</v>
      </c>
      <c r="B77" s="10" t="s">
        <v>6</v>
      </c>
      <c r="C77" s="11" t="s">
        <v>2</v>
      </c>
      <c r="D77" s="11" t="s">
        <v>1</v>
      </c>
      <c r="E77" s="12" t="s">
        <v>23</v>
      </c>
      <c r="F77" s="13">
        <v>44098</v>
      </c>
      <c r="G77" s="10" t="s">
        <v>22</v>
      </c>
      <c r="H77" s="14">
        <v>7600</v>
      </c>
      <c r="I77" s="20" t="s">
        <v>26</v>
      </c>
      <c r="J77" s="23" t="s">
        <v>32</v>
      </c>
    </row>
    <row r="78" spans="1:10" x14ac:dyDescent="0.2">
      <c r="A78" s="10">
        <f t="shared" si="1"/>
        <v>69</v>
      </c>
      <c r="B78" s="10" t="s">
        <v>6</v>
      </c>
      <c r="C78" s="11" t="s">
        <v>2</v>
      </c>
      <c r="D78" s="11" t="s">
        <v>1</v>
      </c>
      <c r="E78" s="12" t="s">
        <v>23</v>
      </c>
      <c r="F78" s="13">
        <v>44098</v>
      </c>
      <c r="G78" s="10" t="s">
        <v>22</v>
      </c>
      <c r="H78" s="14">
        <v>5395</v>
      </c>
      <c r="I78" s="20" t="s">
        <v>26</v>
      </c>
      <c r="J78" s="23" t="s">
        <v>32</v>
      </c>
    </row>
    <row r="79" spans="1:10" x14ac:dyDescent="0.2">
      <c r="A79" s="10">
        <f t="shared" si="1"/>
        <v>70</v>
      </c>
      <c r="B79" s="10" t="s">
        <v>6</v>
      </c>
      <c r="C79" s="11" t="s">
        <v>2</v>
      </c>
      <c r="D79" s="11" t="s">
        <v>1</v>
      </c>
      <c r="E79" s="12" t="s">
        <v>23</v>
      </c>
      <c r="F79" s="13">
        <v>44098</v>
      </c>
      <c r="G79" s="10" t="s">
        <v>22</v>
      </c>
      <c r="H79" s="14">
        <v>6723</v>
      </c>
      <c r="I79" s="20" t="s">
        <v>26</v>
      </c>
      <c r="J79" s="23" t="s">
        <v>32</v>
      </c>
    </row>
    <row r="80" spans="1:10" x14ac:dyDescent="0.2">
      <c r="A80" s="10">
        <f t="shared" si="1"/>
        <v>71</v>
      </c>
      <c r="B80" s="10" t="s">
        <v>6</v>
      </c>
      <c r="C80" s="11" t="s">
        <v>2</v>
      </c>
      <c r="D80" s="11" t="s">
        <v>1</v>
      </c>
      <c r="E80" s="12" t="s">
        <v>23</v>
      </c>
      <c r="F80" s="13">
        <v>44098</v>
      </c>
      <c r="G80" s="10" t="s">
        <v>22</v>
      </c>
      <c r="H80" s="14">
        <v>5336</v>
      </c>
      <c r="I80" s="20" t="s">
        <v>26</v>
      </c>
      <c r="J80" s="23" t="s">
        <v>32</v>
      </c>
    </row>
    <row r="81" spans="1:10" x14ac:dyDescent="0.2">
      <c r="A81" s="10">
        <f t="shared" si="1"/>
        <v>72</v>
      </c>
      <c r="B81" s="10" t="s">
        <v>6</v>
      </c>
      <c r="C81" s="11" t="s">
        <v>2</v>
      </c>
      <c r="D81" s="11" t="s">
        <v>1</v>
      </c>
      <c r="E81" s="12" t="s">
        <v>23</v>
      </c>
      <c r="F81" s="13">
        <v>44098</v>
      </c>
      <c r="G81" s="10" t="s">
        <v>22</v>
      </c>
      <c r="H81" s="14">
        <v>7145</v>
      </c>
      <c r="I81" s="20" t="s">
        <v>26</v>
      </c>
      <c r="J81" s="23" t="s">
        <v>32</v>
      </c>
    </row>
    <row r="82" spans="1:10" x14ac:dyDescent="0.2">
      <c r="A82" s="10">
        <f t="shared" si="1"/>
        <v>73</v>
      </c>
      <c r="B82" s="10" t="s">
        <v>6</v>
      </c>
      <c r="C82" s="11" t="s">
        <v>2</v>
      </c>
      <c r="D82" s="11" t="s">
        <v>1</v>
      </c>
      <c r="E82" s="12" t="s">
        <v>23</v>
      </c>
      <c r="F82" s="13">
        <v>44127</v>
      </c>
      <c r="G82" s="10" t="s">
        <v>22</v>
      </c>
      <c r="H82" s="14">
        <v>7600</v>
      </c>
      <c r="I82" s="20" t="s">
        <v>26</v>
      </c>
      <c r="J82" s="23" t="s">
        <v>32</v>
      </c>
    </row>
    <row r="83" spans="1:10" x14ac:dyDescent="0.2">
      <c r="A83" s="10">
        <f t="shared" si="1"/>
        <v>74</v>
      </c>
      <c r="B83" s="10" t="s">
        <v>6</v>
      </c>
      <c r="C83" s="11" t="s">
        <v>2</v>
      </c>
      <c r="D83" s="11" t="s">
        <v>1</v>
      </c>
      <c r="E83" s="12" t="s">
        <v>23</v>
      </c>
      <c r="F83" s="13">
        <v>44127</v>
      </c>
      <c r="G83" s="10" t="s">
        <v>22</v>
      </c>
      <c r="H83" s="14">
        <v>7365</v>
      </c>
      <c r="I83" s="20" t="s">
        <v>26</v>
      </c>
      <c r="J83" s="23" t="s">
        <v>32</v>
      </c>
    </row>
    <row r="84" spans="1:10" x14ac:dyDescent="0.2">
      <c r="A84" s="10"/>
      <c r="B84" s="10"/>
      <c r="C84" s="10"/>
      <c r="D84" s="10"/>
      <c r="E84" s="10"/>
      <c r="F84" s="10"/>
      <c r="G84" s="10"/>
      <c r="H84" s="15">
        <f>SUM(H48:H83)</f>
        <v>176049</v>
      </c>
      <c r="I84" s="15" t="s">
        <v>27</v>
      </c>
    </row>
    <row r="85" spans="1:10" x14ac:dyDescent="0.2">
      <c r="A85" s="8"/>
      <c r="B85" s="8"/>
      <c r="C85" s="8"/>
      <c r="D85" s="8"/>
      <c r="E85" s="8"/>
      <c r="F85" s="8"/>
      <c r="G85" s="8"/>
      <c r="H85" s="16">
        <f>SUM(H84,H47)</f>
        <v>305012</v>
      </c>
      <c r="I85" s="17" t="s">
        <v>28</v>
      </c>
    </row>
    <row r="87" spans="1:10" x14ac:dyDescent="0.2">
      <c r="F87" s="18"/>
    </row>
  </sheetData>
  <autoFilter ref="A8:J85" xr:uid="{142FAD6F-8DC7-4A56-93B0-D72A2848F006}"/>
  <pageMargins left="0.7" right="0.7" top="0.75" bottom="0.75" header="0.3" footer="0.3"/>
  <pageSetup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5" ma:contentTypeDescription="Crear nuevo documento." ma:contentTypeScope="" ma:versionID="b01248c76e5f485f5e784b04b3ea41a4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d8232ffe009b4ded35b59293875bbcfe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e463c2b-d65f-4673-a5f0-26db3eb3a53f}" ma:internalName="TaxCatchAll" ma:showField="CatchAllData" ma:web="0548674a-8c8e-461f-9789-3afdb685f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f1618d-99a5-4675-b3ad-f64d35c56766">
      <Terms xmlns="http://schemas.microsoft.com/office/infopath/2007/PartnerControls"/>
    </lcf76f155ced4ddcb4097134ff3c332f>
    <TaxCatchAll xmlns="0548674a-8c8e-461f-9789-3afdb685f212" xsi:nil="true"/>
  </documentManagement>
</p:properties>
</file>

<file path=customXml/itemProps1.xml><?xml version="1.0" encoding="utf-8"?>
<ds:datastoreItem xmlns:ds="http://schemas.openxmlformats.org/officeDocument/2006/customXml" ds:itemID="{0D1D0A78-E69E-42B9-A85C-1A7488BD437B}"/>
</file>

<file path=customXml/itemProps2.xml><?xml version="1.0" encoding="utf-8"?>
<ds:datastoreItem xmlns:ds="http://schemas.openxmlformats.org/officeDocument/2006/customXml" ds:itemID="{1215543C-7CB9-4E26-AF63-2F93D012FF8A}"/>
</file>

<file path=customXml/itemProps3.xml><?xml version="1.0" encoding="utf-8"?>
<ds:datastoreItem xmlns:ds="http://schemas.openxmlformats.org/officeDocument/2006/customXml" ds:itemID="{161D1F8C-8F91-4D52-BFC7-BA81E44763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Microsoft Office User</cp:lastModifiedBy>
  <dcterms:created xsi:type="dcterms:W3CDTF">2022-05-13T17:30:13Z</dcterms:created>
  <dcterms:modified xsi:type="dcterms:W3CDTF">2022-08-19T00:32:32Z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</Properties>
</file>