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mexico-my.sharepoint.com/personal/juancarlos_simon_ine_mx/Documents/JD Planeación y Presupuesto/Programa de Infraestructura Inmobiliaria/Proyectos de Acuerdos/2022-2023/"/>
    </mc:Choice>
  </mc:AlternateContent>
  <xr:revisionPtr revIDLastSave="0" documentId="8_{92B408D3-076B-4C73-9363-614243A63A02}" xr6:coauthVersionLast="46" xr6:coauthVersionMax="46" xr10:uidLastSave="{00000000-0000-0000-0000-000000000000}"/>
  <bookViews>
    <workbookView xWindow="-108" yWindow="-108" windowWidth="23256" windowHeight="12576" xr2:uid="{EA225110-6ED4-4E50-8865-6E78F3F5F7E9}"/>
  </bookViews>
  <sheets>
    <sheet name="PII 21 - 23" sheetId="1" r:id="rId1"/>
  </sheets>
  <externalReferences>
    <externalReference r:id="rId2"/>
  </externalReferences>
  <definedNames>
    <definedName name="_xlnm._FilterDatabase" localSheetId="0" hidden="1">'PII 21 - 23'!#REF!</definedName>
    <definedName name="_xlnm.Print_Area" localSheetId="0">'PII 21 - 23'!$A$1:$AN$27</definedName>
    <definedName name="_xlnm.Print_Area">#REF!</definedName>
    <definedName name="_xlnm.Print_Titles" localSheetId="0">'PII 21 - 23'!$1:$5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1" l="1"/>
  <c r="A13" i="1"/>
  <c r="A14" i="1" s="1"/>
  <c r="A15" i="1" s="1"/>
  <c r="A16" i="1" s="1"/>
  <c r="A17" i="1" s="1"/>
  <c r="A18" i="1" s="1"/>
  <c r="A19" i="1" s="1"/>
</calcChain>
</file>

<file path=xl/sharedStrings.xml><?xml version="1.0" encoding="utf-8"?>
<sst xmlns="http://schemas.openxmlformats.org/spreadsheetml/2006/main" count="58" uniqueCount="29">
  <si>
    <t>DIRECCIÓN EJECUTIVA DE ADMINISTRACIÓN</t>
  </si>
  <si>
    <t>DIRECCIÓN DE OBRAS  Y CONSERVACIÓN</t>
  </si>
  <si>
    <t>Anexo 1</t>
  </si>
  <si>
    <t>Programa de Infraestructura Inmobiliaria 2021 - 2023</t>
  </si>
  <si>
    <t>No.</t>
  </si>
  <si>
    <t>Proyecto Principal</t>
  </si>
  <si>
    <t>Montos autorizados en años anteriores
(Saldos Comprometidos)</t>
  </si>
  <si>
    <t>Monto que se Autoriza con este Acuerdo</t>
  </si>
  <si>
    <t>E</t>
  </si>
  <si>
    <t>F</t>
  </si>
  <si>
    <t>M</t>
  </si>
  <si>
    <t>A</t>
  </si>
  <si>
    <t>J</t>
  </si>
  <si>
    <t>S</t>
  </si>
  <si>
    <t>O</t>
  </si>
  <si>
    <t>N</t>
  </si>
  <si>
    <t>D</t>
  </si>
  <si>
    <t xml:space="preserve">CONSTRUCCIÓN DEL EDIFICIO SEDE PARA LA JUNTA LOCAL EJECUTIVA EN EL ESTADO DE ZACATECAS.
</t>
  </si>
  <si>
    <t>CONSTRUCCIÓN DEL EDIFICIO SEDE PARA LA JUNTA LOCAL EJECUTIVA EN EL ESTADO DE NUEVO LEÓN.</t>
  </si>
  <si>
    <t>CONSTRUCCIÓN DEL EDIFICIO SEDE PARA LA JUNTA LOCAL EJECUTIVA EN EL ESTADO DE GUERRERO.</t>
  </si>
  <si>
    <t>REMODELACIÓN Y REMOZAMIENTO DEL EDIFICIO DE ACOXPA.</t>
  </si>
  <si>
    <t>REMODELACIÓN Y REMOZAMIENTO DEL CONJUNTO TLALPAN.</t>
  </si>
  <si>
    <t>ADQUISICIÓN DE UN INMUEBLE PARA LA JUNTA LOCAL EJECUTIVA EN EL ESTADO DE DURANGO.</t>
  </si>
  <si>
    <t>-</t>
  </si>
  <si>
    <t>MANTENIMIENTO Y CONSERVACIÓN DE INMUEBLES QUE OCUPAN LAS JUNTAS LOCALES Y DISTRITALES; ASÍ COMO DE LAS OFICINAS CENTRALES DEL INSTITUTO.</t>
  </si>
  <si>
    <t>REMODELACIÓN Y REMOZAMIENTO DEL EDIFICIO DE INSURGENTES.</t>
  </si>
  <si>
    <t xml:space="preserve">CONSTRUCCIÓN DEL EDIFICIO SEDE PARA LA JUNTA LOCAL EJECUTIVA EN EL ESTADO DE AGUASCALIENTES.
</t>
  </si>
  <si>
    <t>ADQUISICIÓN DE UN INMUEBLE PARA LA JUNTA LOCAL EJECUTIVA EN EL ESTADO DE SINALOA.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</si>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</sst>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Myriad Pro Cond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48"/>
      <color theme="1"/>
      <name val="Arial"/>
      <family val="2"/>
    </font>
    <font>
      <b/>
      <sz val="20"/>
      <color theme="1"/>
      <name val="Arial"/>
      <family val="2"/>
    </font>
    <font>
      <b/>
      <sz val="14"/>
      <color theme="0"/>
      <name val="Arial"/>
      <family val="2"/>
    </font>
    <font>
      <b/>
      <sz val="14"/>
      <color theme="0"/>
      <name val="Calibri"/>
      <family val="2"/>
      <scheme val="minor"/>
    </font>
    <font>
      <b/>
      <sz val="11"/>
      <color theme="0"/>
      <name val="Arial"/>
      <family val="2"/>
    </font>
    <font>
      <sz val="14"/>
      <color theme="1"/>
      <name val="Arial"/>
      <family val="2"/>
    </font>
    <font>
      <sz val="14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6"/>
      <color theme="1"/>
      <name val="Arial"/>
      <family val="2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31166"/>
        <bgColor indexed="64"/>
      </patternFill>
    </fill>
    <fill>
      <patternFill patternType="solid">
        <fgColor rgb="FFCF1275"/>
        <bgColor indexed="64"/>
      </patternFill>
    </fill>
    <fill>
      <patternFill patternType="solid">
        <fgColor rgb="FFE4CCD2"/>
        <bgColor indexed="64"/>
      </patternFill>
    </fill>
    <fill>
      <patternFill patternType="solid">
        <fgColor rgb="FFEB248D"/>
        <bgColor indexed="64"/>
      </patternFill>
    </fill>
    <fill>
      <patternFill patternType="solid">
        <fgColor rgb="FFF1E7EA"/>
        <bgColor indexed="64"/>
      </patternFill>
    </fill>
  </fills>
  <borders count="2">
    <border>
      <left/>
      <right/>
      <top/>
      <bottom/>
      <diagonal/>
    </border>
    <border>
      <left style="medium">
        <color theme="0" tint="-0.14993743705557422"/>
      </left>
      <right style="medium">
        <color theme="0" tint="-0.14993743705557422"/>
      </right>
      <top style="medium">
        <color theme="0" tint="-0.14993743705557422"/>
      </top>
      <bottom style="medium">
        <color theme="0" tint="-0.14993743705557422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1" applyFont="1" applyAlignment="1">
      <alignment horizontal="right" vertical="top"/>
    </xf>
    <xf numFmtId="0" fontId="4" fillId="0" borderId="0" xfId="1" applyFont="1" applyAlignment="1">
      <alignment horizontal="centerContinuous" vertical="top"/>
    </xf>
    <xf numFmtId="0" fontId="5" fillId="0" borderId="0" xfId="1" applyFont="1" applyAlignment="1">
      <alignment horizontal="centerContinuous" vertical="top"/>
    </xf>
    <xf numFmtId="0" fontId="2" fillId="0" borderId="0" xfId="1" applyFont="1" applyAlignment="1">
      <alignment horizontal="centerContinuous" vertical="top"/>
    </xf>
    <xf numFmtId="0" fontId="6" fillId="2" borderId="1" xfId="1" applyFont="1" applyFill="1" applyBorder="1" applyAlignment="1">
      <alignment horizontal="center" vertical="top"/>
    </xf>
    <xf numFmtId="0" fontId="6" fillId="2" borderId="1" xfId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/>
    </xf>
    <xf numFmtId="0" fontId="6" fillId="3" borderId="1" xfId="1" applyFont="1" applyFill="1" applyBorder="1" applyAlignment="1">
      <alignment horizontal="center" vertical="top"/>
    </xf>
    <xf numFmtId="0" fontId="7" fillId="3" borderId="1" xfId="0" applyFont="1" applyFill="1" applyBorder="1" applyAlignment="1">
      <alignment horizontal="center" vertical="top"/>
    </xf>
    <xf numFmtId="0" fontId="8" fillId="2" borderId="1" xfId="1" applyFont="1" applyFill="1" applyBorder="1" applyAlignment="1">
      <alignment horizontal="center" vertical="top"/>
    </xf>
    <xf numFmtId="0" fontId="8" fillId="2" borderId="1" xfId="1" applyFont="1" applyFill="1" applyBorder="1" applyAlignment="1">
      <alignment vertical="top"/>
    </xf>
    <xf numFmtId="0" fontId="8" fillId="2" borderId="1" xfId="1" applyFont="1" applyFill="1" applyBorder="1" applyAlignment="1">
      <alignment vertical="center"/>
    </xf>
    <xf numFmtId="0" fontId="8" fillId="3" borderId="1" xfId="1" applyFont="1" applyFill="1" applyBorder="1" applyAlignment="1">
      <alignment horizontal="center" vertical="center"/>
    </xf>
    <xf numFmtId="0" fontId="8" fillId="3" borderId="1" xfId="1" applyFont="1" applyFill="1" applyBorder="1" applyAlignment="1">
      <alignment vertical="center"/>
    </xf>
    <xf numFmtId="0" fontId="8" fillId="2" borderId="1" xfId="1" applyFont="1" applyFill="1" applyBorder="1" applyAlignment="1">
      <alignment horizontal="center" vertical="center"/>
    </xf>
    <xf numFmtId="0" fontId="9" fillId="4" borderId="1" xfId="1" applyFont="1" applyFill="1" applyBorder="1" applyAlignment="1">
      <alignment horizontal="center" vertical="top" wrapText="1"/>
    </xf>
    <xf numFmtId="0" fontId="9" fillId="4" borderId="1" xfId="1" applyFont="1" applyFill="1" applyBorder="1" applyAlignment="1">
      <alignment horizontal="justify" vertical="top" wrapText="1"/>
    </xf>
    <xf numFmtId="164" fontId="9" fillId="4" borderId="1" xfId="1" applyNumberFormat="1" applyFont="1" applyFill="1" applyBorder="1" applyAlignment="1">
      <alignment horizontal="center" vertical="top" wrapText="1"/>
    </xf>
    <xf numFmtId="164" fontId="10" fillId="4" borderId="1" xfId="0" applyNumberFormat="1" applyFont="1" applyFill="1" applyBorder="1" applyAlignment="1">
      <alignment horizontal="center" vertical="top"/>
    </xf>
    <xf numFmtId="0" fontId="2" fillId="0" borderId="1" xfId="1" applyFont="1" applyBorder="1" applyAlignment="1">
      <alignment vertical="top"/>
    </xf>
    <xf numFmtId="0" fontId="2" fillId="5" borderId="1" xfId="1" applyFont="1" applyFill="1" applyBorder="1" applyAlignment="1">
      <alignment vertical="top"/>
    </xf>
    <xf numFmtId="0" fontId="9" fillId="6" borderId="1" xfId="1" applyFont="1" applyFill="1" applyBorder="1" applyAlignment="1">
      <alignment horizontal="center" vertical="top" wrapText="1"/>
    </xf>
    <xf numFmtId="0" fontId="9" fillId="6" borderId="1" xfId="1" applyFont="1" applyFill="1" applyBorder="1" applyAlignment="1">
      <alignment horizontal="justify" vertical="top" wrapText="1"/>
    </xf>
    <xf numFmtId="164" fontId="9" fillId="6" borderId="1" xfId="1" applyNumberFormat="1" applyFont="1" applyFill="1" applyBorder="1" applyAlignment="1">
      <alignment horizontal="center" vertical="top" wrapText="1"/>
    </xf>
    <xf numFmtId="164" fontId="10" fillId="6" borderId="1" xfId="0" applyNumberFormat="1" applyFont="1" applyFill="1" applyBorder="1" applyAlignment="1">
      <alignment horizontal="center" vertical="top"/>
    </xf>
    <xf numFmtId="0" fontId="11" fillId="4" borderId="1" xfId="1" applyFont="1" applyFill="1" applyBorder="1" applyAlignment="1">
      <alignment horizontal="center" vertical="top" wrapText="1"/>
    </xf>
    <xf numFmtId="0" fontId="12" fillId="4" borderId="1" xfId="1" applyFont="1" applyFill="1" applyBorder="1" applyAlignment="1">
      <alignment horizontal="justify" vertical="top" wrapText="1"/>
    </xf>
    <xf numFmtId="4" fontId="13" fillId="4" borderId="1" xfId="0" applyNumberFormat="1" applyFont="1" applyFill="1" applyBorder="1" applyAlignment="1">
      <alignment horizontal="center" vertical="top"/>
    </xf>
    <xf numFmtId="0" fontId="2" fillId="0" borderId="0" xfId="1" applyFont="1" applyAlignment="1">
      <alignment horizontal="center" vertical="top" wrapText="1"/>
    </xf>
    <xf numFmtId="4" fontId="2" fillId="0" borderId="0" xfId="1" applyNumberFormat="1" applyFont="1" applyAlignment="1">
      <alignment horizontal="justify" vertical="top" wrapText="1"/>
    </xf>
    <xf numFmtId="4" fontId="2" fillId="0" borderId="0" xfId="0" applyNumberFormat="1" applyFont="1" applyAlignment="1">
      <alignment horizontal="center" vertical="top"/>
    </xf>
    <xf numFmtId="4" fontId="3" fillId="0" borderId="0" xfId="0" applyNumberFormat="1" applyFont="1" applyAlignment="1">
      <alignment horizontal="center" vertical="top"/>
    </xf>
    <xf numFmtId="0" fontId="9" fillId="0" borderId="0" xfId="1" quotePrefix="1" applyFon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0" fillId="0" borderId="0" xfId="0" applyAlignment="1">
      <alignment horizontal="justify" vertical="top"/>
    </xf>
    <xf numFmtId="0" fontId="0" fillId="0" borderId="0" xfId="0" applyAlignment="1">
      <alignment vertical="top"/>
    </xf>
    <xf numFmtId="0" fontId="14" fillId="0" borderId="0" xfId="1" quotePrefix="1" applyFont="1" applyAlignment="1">
      <alignment horizontal="center" vertical="top"/>
    </xf>
    <xf numFmtId="4" fontId="15" fillId="0" borderId="0" xfId="0" applyNumberFormat="1" applyFont="1" applyAlignment="1">
      <alignment horizontal="center" vertical="top"/>
    </xf>
    <xf numFmtId="164" fontId="2" fillId="0" borderId="0" xfId="1" applyNumberFormat="1" applyFont="1" applyAlignment="1">
      <alignment vertical="top"/>
    </xf>
  </cellXfs>
  <cellStyles count="2">
    <cellStyle name="Normal" xfId="0" builtinId="0"/>
    <cellStyle name="Normal 2" xfId="1" xr:uid="{BE819A5B-4348-45E7-83D5-EEE0828C0AE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1558973</xdr:colOff>
      <xdr:row>3</xdr:row>
      <xdr:rowOff>114299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459AE5A-196B-47A9-BE40-85672A4A1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359073" cy="73151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nexo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I 20 - 22"/>
      <sheetName val="Saldo bancario"/>
      <sheetName val="Acuerdos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037CE-F31D-48B7-80F5-8345293A6327}">
  <sheetPr>
    <pageSetUpPr fitToPage="1"/>
  </sheetPr>
  <dimension ref="A1:AN31"/>
  <sheetViews>
    <sheetView showGridLines="0" tabSelected="1" zoomScale="80" zoomScaleNormal="80" zoomScaleSheetLayoutView="80" workbookViewId="0">
      <selection activeCell="B15" sqref="B15"/>
    </sheetView>
  </sheetViews>
  <sheetFormatPr baseColWidth="10" defaultRowHeight="13.8" x14ac:dyDescent="0.3"/>
  <cols>
    <col min="1" max="1" width="11.6640625" style="1" customWidth="1"/>
    <col min="2" max="2" width="100.77734375" style="2" customWidth="1"/>
    <col min="3" max="4" width="35.77734375" style="2" customWidth="1"/>
    <col min="5" max="13" width="2.33203125" style="2" hidden="1" customWidth="1"/>
    <col min="14" max="40" width="2.33203125" style="2" customWidth="1"/>
    <col min="41" max="16384" width="11.5546875" style="2"/>
  </cols>
  <sheetData>
    <row r="1" spans="1:40" ht="17.399999999999999" x14ac:dyDescent="0.3">
      <c r="AN1" s="3" t="s">
        <v>0</v>
      </c>
    </row>
    <row r="2" spans="1:40" ht="17.399999999999999" x14ac:dyDescent="0.3">
      <c r="AN2" s="3" t="s">
        <v>1</v>
      </c>
    </row>
    <row r="6" spans="1:40" ht="60.6" x14ac:dyDescent="0.3">
      <c r="A6" s="4" t="s">
        <v>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</row>
    <row r="8" spans="1:40" ht="24.6" x14ac:dyDescent="0.3">
      <c r="A8" s="5" t="s">
        <v>3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</row>
    <row r="9" spans="1:40" ht="14.4" thickBot="1" x14ac:dyDescent="0.35"/>
    <row r="10" spans="1:40" ht="33.6" customHeight="1" thickBot="1" x14ac:dyDescent="0.35">
      <c r="A10" s="7" t="s">
        <v>4</v>
      </c>
      <c r="B10" s="7" t="s">
        <v>5</v>
      </c>
      <c r="C10" s="8" t="s">
        <v>6</v>
      </c>
      <c r="D10" s="8" t="s">
        <v>7</v>
      </c>
      <c r="E10" s="7">
        <v>2021</v>
      </c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0">
        <v>2022</v>
      </c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7">
        <v>2023</v>
      </c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</row>
    <row r="11" spans="1:40" ht="25.8" customHeight="1" thickBot="1" x14ac:dyDescent="0.35">
      <c r="A11" s="7"/>
      <c r="B11" s="7"/>
      <c r="C11" s="8"/>
      <c r="D11" s="8"/>
      <c r="E11" s="12" t="s">
        <v>8</v>
      </c>
      <c r="F11" s="13" t="s">
        <v>9</v>
      </c>
      <c r="G11" s="13" t="s">
        <v>10</v>
      </c>
      <c r="H11" s="13" t="s">
        <v>11</v>
      </c>
      <c r="I11" s="13" t="s">
        <v>10</v>
      </c>
      <c r="J11" s="13" t="s">
        <v>12</v>
      </c>
      <c r="K11" s="13" t="s">
        <v>12</v>
      </c>
      <c r="L11" s="13" t="s">
        <v>11</v>
      </c>
      <c r="M11" s="13" t="s">
        <v>13</v>
      </c>
      <c r="N11" s="14" t="s">
        <v>14</v>
      </c>
      <c r="O11" s="14" t="s">
        <v>15</v>
      </c>
      <c r="P11" s="14" t="s">
        <v>16</v>
      </c>
      <c r="Q11" s="15" t="s">
        <v>8</v>
      </c>
      <c r="R11" s="16" t="s">
        <v>9</v>
      </c>
      <c r="S11" s="16" t="s">
        <v>10</v>
      </c>
      <c r="T11" s="16" t="s">
        <v>11</v>
      </c>
      <c r="U11" s="16" t="s">
        <v>10</v>
      </c>
      <c r="V11" s="16" t="s">
        <v>12</v>
      </c>
      <c r="W11" s="16" t="s">
        <v>12</v>
      </c>
      <c r="X11" s="16" t="s">
        <v>11</v>
      </c>
      <c r="Y11" s="16" t="s">
        <v>13</v>
      </c>
      <c r="Z11" s="16" t="s">
        <v>14</v>
      </c>
      <c r="AA11" s="16" t="s">
        <v>15</v>
      </c>
      <c r="AB11" s="16" t="s">
        <v>16</v>
      </c>
      <c r="AC11" s="17" t="s">
        <v>8</v>
      </c>
      <c r="AD11" s="14" t="s">
        <v>9</v>
      </c>
      <c r="AE11" s="14" t="s">
        <v>10</v>
      </c>
      <c r="AF11" s="14" t="s">
        <v>11</v>
      </c>
      <c r="AG11" s="14" t="s">
        <v>10</v>
      </c>
      <c r="AH11" s="14" t="s">
        <v>12</v>
      </c>
      <c r="AI11" s="14" t="s">
        <v>12</v>
      </c>
      <c r="AJ11" s="14" t="s">
        <v>11</v>
      </c>
      <c r="AK11" s="14" t="s">
        <v>13</v>
      </c>
      <c r="AL11" s="14" t="s">
        <v>14</v>
      </c>
      <c r="AM11" s="14" t="s">
        <v>15</v>
      </c>
      <c r="AN11" s="14" t="s">
        <v>16</v>
      </c>
    </row>
    <row r="12" spans="1:40" ht="49.95" customHeight="1" thickBot="1" x14ac:dyDescent="0.35">
      <c r="A12" s="18">
        <v>1</v>
      </c>
      <c r="B12" s="19" t="s">
        <v>17</v>
      </c>
      <c r="C12" s="20">
        <v>32853665.120000001</v>
      </c>
      <c r="D12" s="21">
        <v>8500000</v>
      </c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3"/>
      <c r="Q12" s="23"/>
      <c r="R12" s="23"/>
      <c r="S12" s="23"/>
      <c r="T12" s="23"/>
      <c r="U12" s="23"/>
      <c r="V12" s="23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</row>
    <row r="13" spans="1:40" ht="49.95" customHeight="1" thickBot="1" x14ac:dyDescent="0.35">
      <c r="A13" s="24">
        <f t="shared" ref="A13:A18" si="0">A12+1</f>
        <v>2</v>
      </c>
      <c r="B13" s="25" t="s">
        <v>18</v>
      </c>
      <c r="C13" s="26">
        <v>124386686.62</v>
      </c>
      <c r="D13" s="27">
        <v>20000000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2"/>
      <c r="AG13" s="22"/>
      <c r="AH13" s="22"/>
      <c r="AI13" s="22"/>
      <c r="AJ13" s="22"/>
      <c r="AK13" s="22"/>
      <c r="AL13" s="22"/>
      <c r="AM13" s="22"/>
      <c r="AN13" s="22"/>
    </row>
    <row r="14" spans="1:40" ht="49.95" customHeight="1" thickBot="1" x14ac:dyDescent="0.35">
      <c r="A14" s="18">
        <f>A13+1</f>
        <v>3</v>
      </c>
      <c r="B14" s="19" t="s">
        <v>19</v>
      </c>
      <c r="C14" s="20">
        <v>145000000</v>
      </c>
      <c r="D14" s="21">
        <v>15000000</v>
      </c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2"/>
      <c r="AG14" s="22"/>
      <c r="AH14" s="22"/>
      <c r="AI14" s="22"/>
      <c r="AJ14" s="22"/>
      <c r="AK14" s="22"/>
      <c r="AL14" s="22"/>
      <c r="AM14" s="22"/>
      <c r="AN14" s="22"/>
    </row>
    <row r="15" spans="1:40" ht="49.95" customHeight="1" thickBot="1" x14ac:dyDescent="0.35">
      <c r="A15" s="24">
        <f t="shared" si="0"/>
        <v>4</v>
      </c>
      <c r="B15" s="25" t="s">
        <v>20</v>
      </c>
      <c r="C15" s="26">
        <v>4536851.01</v>
      </c>
      <c r="D15" s="27">
        <v>10000000</v>
      </c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3"/>
      <c r="Q15" s="23"/>
      <c r="R15" s="23"/>
      <c r="S15" s="23"/>
      <c r="T15" s="23"/>
      <c r="U15" s="23"/>
      <c r="V15" s="23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</row>
    <row r="16" spans="1:40" ht="49.95" customHeight="1" thickBot="1" x14ac:dyDescent="0.35">
      <c r="A16" s="18">
        <f t="shared" si="0"/>
        <v>5</v>
      </c>
      <c r="B16" s="19" t="s">
        <v>21</v>
      </c>
      <c r="C16" s="20">
        <v>57272872.420000002</v>
      </c>
      <c r="D16" s="21">
        <v>159722000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</row>
    <row r="17" spans="1:40" ht="49.95" customHeight="1" thickBot="1" x14ac:dyDescent="0.35">
      <c r="A17" s="24">
        <f>A16+1</f>
        <v>6</v>
      </c>
      <c r="B17" s="25" t="s">
        <v>22</v>
      </c>
      <c r="C17" s="26" t="s">
        <v>23</v>
      </c>
      <c r="D17" s="27">
        <v>5000000</v>
      </c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3"/>
      <c r="Q17" s="23"/>
      <c r="R17" s="23"/>
      <c r="S17" s="23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</row>
    <row r="18" spans="1:40" ht="67.2" customHeight="1" thickBot="1" x14ac:dyDescent="0.35">
      <c r="A18" s="18">
        <f t="shared" si="0"/>
        <v>7</v>
      </c>
      <c r="B18" s="19" t="s">
        <v>24</v>
      </c>
      <c r="C18" s="20">
        <v>14740000</v>
      </c>
      <c r="D18" s="21">
        <v>20000000</v>
      </c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</row>
    <row r="19" spans="1:40" ht="49.95" customHeight="1" thickBot="1" x14ac:dyDescent="0.35">
      <c r="A19" s="24">
        <f>A18+1</f>
        <v>8</v>
      </c>
      <c r="B19" s="25" t="s">
        <v>25</v>
      </c>
      <c r="C19" s="26">
        <v>15000000</v>
      </c>
      <c r="D19" s="27">
        <v>10000000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2"/>
      <c r="AJ19" s="22"/>
      <c r="AK19" s="22"/>
      <c r="AL19" s="22"/>
      <c r="AM19" s="22"/>
      <c r="AN19" s="22"/>
    </row>
    <row r="20" spans="1:40" ht="49.95" customHeight="1" thickBot="1" x14ac:dyDescent="0.35">
      <c r="A20" s="18">
        <v>9</v>
      </c>
      <c r="B20" s="19" t="s">
        <v>26</v>
      </c>
      <c r="C20" s="20" t="s">
        <v>23</v>
      </c>
      <c r="D20" s="21">
        <v>127500000</v>
      </c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2"/>
      <c r="AG20" s="22"/>
      <c r="AH20" s="22"/>
      <c r="AI20" s="22"/>
      <c r="AJ20" s="22"/>
      <c r="AK20" s="22"/>
      <c r="AL20" s="22"/>
      <c r="AM20" s="22"/>
      <c r="AN20" s="22"/>
    </row>
    <row r="21" spans="1:40" ht="49.95" customHeight="1" thickBot="1" x14ac:dyDescent="0.35">
      <c r="A21" s="24">
        <v>10</v>
      </c>
      <c r="B21" s="25" t="s">
        <v>27</v>
      </c>
      <c r="C21" s="26" t="s">
        <v>23</v>
      </c>
      <c r="D21" s="27">
        <v>45000000</v>
      </c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</row>
    <row r="22" spans="1:40" ht="40.049999999999997" hidden="1" customHeight="1" thickBot="1" x14ac:dyDescent="0.35">
      <c r="A22" s="28"/>
      <c r="B22" s="29"/>
      <c r="C22" s="29"/>
      <c r="D22" s="30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</row>
    <row r="23" spans="1:40" x14ac:dyDescent="0.3">
      <c r="A23" s="31"/>
      <c r="B23" s="32"/>
      <c r="C23" s="32"/>
      <c r="D23" s="33"/>
    </row>
    <row r="24" spans="1:40" ht="17.399999999999999" x14ac:dyDescent="0.3">
      <c r="C24" s="3" t="s">
        <v>28</v>
      </c>
      <c r="D24" s="34">
        <f>SUM(D12:M22)</f>
        <v>420722000</v>
      </c>
    </row>
    <row r="26" spans="1:40" ht="43.8" customHeight="1" x14ac:dyDescent="0.3">
      <c r="A26" s="35"/>
      <c r="B26" s="36"/>
      <c r="C26" s="36"/>
      <c r="D26" s="37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/>
    </row>
    <row r="27" spans="1:40" ht="20.399999999999999" x14ac:dyDescent="0.3">
      <c r="A27" s="39"/>
      <c r="D27" s="40"/>
    </row>
    <row r="29" spans="1:40" x14ac:dyDescent="0.3">
      <c r="C29" s="41"/>
    </row>
    <row r="30" spans="1:40" x14ac:dyDescent="0.3">
      <c r="C30" s="41"/>
    </row>
    <row r="31" spans="1:40" x14ac:dyDescent="0.3">
      <c r="C31" s="41"/>
    </row>
  </sheetData>
  <mergeCells count="8">
    <mergeCell ref="AC10:AN10"/>
    <mergeCell ref="A26:AN26"/>
    <mergeCell ref="A10:A11"/>
    <mergeCell ref="B10:B11"/>
    <mergeCell ref="C10:C11"/>
    <mergeCell ref="D10:D11"/>
    <mergeCell ref="E10:P10"/>
    <mergeCell ref="Q10:AB10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scale="52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A95A3871D1BD1478E99DFE551AE2D73" ma:contentTypeVersion="4" ma:contentTypeDescription="Crear nuevo documento." ma:contentTypeScope="" ma:versionID="996fbb0ffe57be84fb2539e8a0ece3f7">
  <xsd:schema xmlns:xsd="http://www.w3.org/2001/XMLSchema" xmlns:xs="http://www.w3.org/2001/XMLSchema" xmlns:p="http://schemas.microsoft.com/office/2006/metadata/properties" xmlns:ns2="7463e6f2-4cf7-4f37-8a7b-859c1e512b3c" xmlns:ns3="cce461d0-2c5d-4299-938d-7e479773cd00" targetNamespace="http://schemas.microsoft.com/office/2006/metadata/properties" ma:root="true" ma:fieldsID="f18a1f6d4c62f7f4e8d75f8950cf9a59" ns2:_="" ns3:_="">
    <xsd:import namespace="7463e6f2-4cf7-4f37-8a7b-859c1e512b3c"/>
    <xsd:import namespace="cce461d0-2c5d-4299-938d-7e479773cd0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63e6f2-4cf7-4f37-8a7b-859c1e512b3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e461d0-2c5d-4299-938d-7e479773cd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7463e6f2-4cf7-4f37-8a7b-859c1e512b3c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643A8472-2AEF-483A-9B83-696A8968DCB3}"/>
</file>

<file path=customXml/itemProps2.xml><?xml version="1.0" encoding="utf-8"?>
<ds:datastoreItem xmlns:ds="http://schemas.openxmlformats.org/officeDocument/2006/customXml" ds:itemID="{1F125388-13C6-4CBB-87D0-5BFAAB53BDF7}"/>
</file>

<file path=customXml/itemProps3.xml><?xml version="1.0" encoding="utf-8"?>
<ds:datastoreItem xmlns:ds="http://schemas.openxmlformats.org/officeDocument/2006/customXml" ds:itemID="{C9316F77-F860-4974-80AF-A9384C474A4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PII 21 - 23</vt:lpstr>
      <vt:lpstr>'PII 21 - 23'!Área_de_impresión</vt:lpstr>
      <vt:lpstr>'PII 21 - 23'!Títulos_a_imprimir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123</dc:creator>
  <cp:lastModifiedBy>123</cp:lastModifiedBy>
  <dcterms:created xsi:type="dcterms:W3CDTF">2021-12-13T16:29:08Z</dcterms:created>
  <dcterms:modified xsi:type="dcterms:W3CDTF">2021-12-13T16:29:51Z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0x0101002A95A3871D1BD1478E99DFE551AE2D73</vt:lpwstr>
  </property>
  <property fmtid="{D5CDD505-2E9C-101B-9397-08002B2CF9AE}" pid="3" name="Order">
    <vt:r8>30409800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_SourceUrl">
    <vt:lpwstr/>
  </property>
  <property fmtid="{D5CDD505-2E9C-101B-9397-08002B2CF9AE}" pid="9" name="_SharedFileIndex">
    <vt:lpwstr/>
  </property>
  <property fmtid="{D5CDD505-2E9C-101B-9397-08002B2CF9AE}" pid="10" name="ComplianceAssetId">
    <vt:lpwstr/>
  </property>
  <property fmtid="{D5CDD505-2E9C-101B-9397-08002B2CF9AE}" pid="11" name="TemplateUrl">
    <vt:lpwstr/>
  </property>
</Properties>
</file>