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4" documentId="13_ncr:1_{2A1770D5-301E-4376-B4C1-4B77634B379A}" xr6:coauthVersionLast="47" xr6:coauthVersionMax="47" xr10:uidLastSave="{C314C02F-7828-499F-9A73-BB56BBFD8F01}"/>
  <bookViews>
    <workbookView xWindow="-108" yWindow="-108" windowWidth="23256" windowHeight="12576" xr2:uid="{00000000-000D-0000-FFFF-FFFF00000000}"/>
  </bookViews>
  <sheets>
    <sheet name="OF07" sheetId="6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'OF07'!$A$10:$AC$28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'OF07'!$10:$10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1" i="67" l="1"/>
  <c r="AB31" i="67"/>
  <c r="AA31" i="67"/>
  <c r="Z31" i="67"/>
  <c r="Y31" i="67"/>
  <c r="X31" i="67"/>
  <c r="W31" i="67"/>
  <c r="V31" i="67"/>
  <c r="U31" i="67"/>
  <c r="T31" i="67"/>
  <c r="S31" i="67"/>
  <c r="R31" i="67"/>
  <c r="Q31" i="67"/>
</calcChain>
</file>

<file path=xl/sharedStrings.xml><?xml version="1.0" encoding="utf-8"?>
<sst xmlns="http://schemas.openxmlformats.org/spreadsheetml/2006/main" count="269" uniqueCount="87">
  <si>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</si>
  <si>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</si>
  <si>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</si>
  <si>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</si>
  <si>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</si>
  <si>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</si>
  <si>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</si>
  <si>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</si>
  <si>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</si>
  <si>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</si>
  <si>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</si>
  <si>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</si>
  <si>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</si>
  <si>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</si>
  <si>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</si>
  <si>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</si>
  <si>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</si>
  <si>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</si>
  <si>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</si>
  <si>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</si>
  <si>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</si>
  <si>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</si>
  <si>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</si>
  <si>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</si>
  <si>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</si>
  <si>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</si>
  <si>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</si>
  <si>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</si>
  <si>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</si>
  <si>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</si>
  <si>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</si>
  <si>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</si>
  <si>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</si>
  <si>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</si>
  <si>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UR EJERCE</t>
  </si>
  <si>
    <t>OF07</t>
  </si>
  <si>
    <t>O001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</si>
  <si>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</si>
  <si>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</si>
  <si>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</si>
  <si>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</si>
  <si>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</si>
  <si>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PLURIANUAL</t>
  </si>
  <si>
    <t>ADJUDICACION DIRECTA POR EXC LP</t>
  </si>
  <si>
    <t>B16PC03</t>
  </si>
  <si>
    <t>LICITACION PUBLICA</t>
  </si>
  <si>
    <t>ANUAL</t>
  </si>
  <si>
    <t>SERVICIO DE ENERGÍA ELÉCTRICA</t>
  </si>
  <si>
    <t>CONVENIO DE COLABORACION</t>
  </si>
  <si>
    <t>PAGO POR EL SERVICIO DE ENERGIA ELECTRICA</t>
  </si>
  <si>
    <t>ARRENDAMIENTO DE VEHÍCULOS TERRESTRES, AÉREOS, MARÍTIMOS, LACUSTRES Y FLUVIALES PARA SERVICIOS ADMINISTRATIVOS</t>
  </si>
  <si>
    <t>INE/035/2019</t>
  </si>
  <si>
    <t>CONVENIO DE ENERGIA ELECTRICA</t>
  </si>
  <si>
    <t>OTROS SERVICIOS COMERCIALES</t>
  </si>
  <si>
    <t>SERVICIO DE IMPRESION, DIGITALIZACION Y FOTOCOPIADO DE DOCUMENTOS EN OFICINAS CENTRALES Y EL CECyRD DE PACHUCA HIDALGO</t>
  </si>
  <si>
    <t>INE/127/2018 (SEGUNDO CONVENIO MODIFICATORIO)</t>
  </si>
  <si>
    <t>PRESTACION DEL SERVICIO INTEGRAL PARA ARRENDAR EL PARQUE VEHICULAR QUE REQUIERE EL INSTITUTO EN EL PERIODO 2019-2022</t>
  </si>
  <si>
    <t>ARRENDAMIENTO DE VEHÍCULOS TERRESTRES, AÉREOS, MARÍTIMOS, LACUSTRES Y FLUVIALES PARA SERVIDORES PÚBLICOS</t>
  </si>
  <si>
    <t>MANTENIMIENTO Y CONSERVACIÓN DE MAQUINARIA Y EQUIPO</t>
  </si>
  <si>
    <t>B00OF01</t>
  </si>
  <si>
    <t>PRESTACIONES ESTABLECIDAS POR CONDICIONES GENERALES DE TRABAJO O CONTRATOS COLECTIVOS DE TRABAJO</t>
  </si>
  <si>
    <t>SUMINISTRO DE VALES DE DESPENSA PARA PERSONAL DEL INSTITUTO NACIONAL ELECTORAL CON MOTIVO DEL OTORGAMIENTO DE LA PRESTACION DE FIN DE AÑO 2021</t>
  </si>
  <si>
    <t>INE/108/2021</t>
  </si>
  <si>
    <t>013</t>
  </si>
  <si>
    <t>014</t>
  </si>
  <si>
    <t>015</t>
  </si>
  <si>
    <t>B16SP03</t>
  </si>
  <si>
    <t>SUBCONTRATACIÓN DE SERVICIOS CON TERCEROS</t>
  </si>
  <si>
    <t>SERVICIO DE SUMINISTRO DE COMBUSTIBLE A TRAVES DE TARJETAS ELECTRONICAS PARA EL PARQUE VEHICULAR PROPIEDAD DEL INSTITUTO O ARRENDADO A CARGO DE ORGANOS CENTRALES</t>
  </si>
  <si>
    <t>INE/089/2021</t>
  </si>
  <si>
    <t>SUMINISTRO DE COMBUSTIBLE A TRAVES DE TARJETAS ELECTRONICAS PARA EL PARQUE VEHICULAR PROPIO Y ARRENDADO DE ORGANOS CENTRALES</t>
  </si>
  <si>
    <t>052</t>
  </si>
  <si>
    <t>B16PC05</t>
  </si>
  <si>
    <t xml:space="preserve">SERVICIO DE MANTENIMIENTO A LOS EQUIPOS DE RADIOCOMUNICACION, PORTATILES, BASES Y MOVILES, DE SEÑAL DIGITAL Y O ANALOGA, EQUIPOS REPETIDORES, DIGITALES O ANALOGOS ASIGNADOS A LA COORDINACION DE SEGURIDAD Y PROTECCION CIVIL.										</t>
  </si>
  <si>
    <t>INE/ADQ-184/21</t>
  </si>
  <si>
    <t>ADJUDICACION DIRECTA</t>
  </si>
  <si>
    <t>G070410</t>
  </si>
  <si>
    <t>PASAJES AÉREOS NACIONALES PARA LABORES EN CAMPO Y DE SUPERVISIÓN</t>
  </si>
  <si>
    <t>PASAJES AEREOS NACIONALES PARA SERVIDORES PUBLICOS DE MANDO EN EL DESEMPEÑO DE COMISIONES Y FUNCIONES OFICIALES</t>
  </si>
  <si>
    <t>INE/068/2021</t>
  </si>
  <si>
    <t>TUA PASAJES AEREOS NACIONALES PARA LABORES DE CAMPO Y SUPERVISION</t>
  </si>
  <si>
    <t>G070110</t>
  </si>
  <si>
    <t>BIENES INFORMÁTICOS</t>
  </si>
  <si>
    <t>51501001-0127</t>
  </si>
  <si>
    <t>SERVIDOR DE ALMACENAMIENTO</t>
  </si>
  <si>
    <t>INE/105/2021</t>
  </si>
  <si>
    <t>PIEZA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</si>
</sst>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1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65">
    <xf numFmtId="0" fontId="0" fillId="0" borderId="0"/>
    <xf numFmtId="0" fontId="59" fillId="0" borderId="0"/>
    <xf numFmtId="0" fontId="62" fillId="0" borderId="0"/>
    <xf numFmtId="43" fontId="61" fillId="0" borderId="0" applyNumberFormat="0" applyFill="0" applyBorder="0" applyAlignment="0" applyProtection="0"/>
    <xf numFmtId="0" fontId="58" fillId="0" borderId="0"/>
    <xf numFmtId="0" fontId="57" fillId="0" borderId="0"/>
    <xf numFmtId="0" fontId="56" fillId="0" borderId="0"/>
    <xf numFmtId="0" fontId="61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164" fontId="68" fillId="0" borderId="0" applyAlignment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164" fontId="68" fillId="0" borderId="0" applyAlignment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0" fontId="36" fillId="0" borderId="0"/>
    <xf numFmtId="0" fontId="36" fillId="0" borderId="0"/>
    <xf numFmtId="0" fontId="62" fillId="0" borderId="0"/>
    <xf numFmtId="43" fontId="61" fillId="0" borderId="0" applyNumberFormat="0" applyFill="0" applyBorder="0" applyAlignment="0" applyProtection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0" fontId="70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9" fillId="0" borderId="0" xfId="7" applyFont="1"/>
    <xf numFmtId="0" fontId="69" fillId="0" borderId="0" xfId="7" applyFont="1" applyAlignment="1">
      <alignment horizontal="left" wrapText="1"/>
    </xf>
    <xf numFmtId="0" fontId="69" fillId="0" borderId="0" xfId="7" applyFont="1" applyAlignment="1">
      <alignment horizontal="center"/>
    </xf>
    <xf numFmtId="0" fontId="69" fillId="0" borderId="0" xfId="7" applyFont="1" applyAlignment="1">
      <alignment horizontal="right"/>
    </xf>
    <xf numFmtId="0" fontId="69" fillId="0" borderId="0" xfId="7" applyFont="1" applyAlignment="1">
      <alignment horizontal="left"/>
    </xf>
    <xf numFmtId="0" fontId="60" fillId="2" borderId="1" xfId="2" applyFont="1" applyFill="1" applyBorder="1" applyAlignment="1">
      <alignment horizontal="center" vertical="center" wrapText="1"/>
    </xf>
    <xf numFmtId="1" fontId="60" fillId="2" borderId="1" xfId="2" applyNumberFormat="1" applyFont="1" applyFill="1" applyBorder="1" applyAlignment="1">
      <alignment horizontal="center" vertical="center" wrapText="1"/>
    </xf>
    <xf numFmtId="3" fontId="60" fillId="2" borderId="1" xfId="2" applyNumberFormat="1" applyFont="1" applyFill="1" applyBorder="1" applyAlignment="1">
      <alignment horizontal="center" vertical="center" wrapText="1"/>
    </xf>
    <xf numFmtId="3" fontId="60" fillId="2" borderId="1" xfId="3" applyNumberFormat="1" applyFont="1" applyFill="1" applyBorder="1" applyAlignment="1">
      <alignment horizontal="center" vertical="center" wrapText="1"/>
    </xf>
    <xf numFmtId="1" fontId="67" fillId="0" borderId="1" xfId="2" applyNumberFormat="1" applyFont="1" applyBorder="1" applyAlignment="1">
      <alignment horizontal="left" vertical="center" wrapText="1"/>
    </xf>
    <xf numFmtId="1" fontId="67" fillId="0" borderId="1" xfId="2" applyNumberFormat="1" applyFont="1" applyBorder="1" applyAlignment="1">
      <alignment horizontal="center" vertical="center" wrapText="1"/>
    </xf>
    <xf numFmtId="3" fontId="67" fillId="0" borderId="1" xfId="2" applyNumberFormat="1" applyFont="1" applyBorder="1" applyAlignment="1">
      <alignment horizontal="right" vertical="center" wrapText="1"/>
    </xf>
    <xf numFmtId="1" fontId="69" fillId="0" borderId="0" xfId="7" applyNumberFormat="1" applyFont="1" applyAlignment="1">
      <alignment horizontal="center"/>
    </xf>
    <xf numFmtId="1" fontId="60" fillId="2" borderId="1" xfId="2" applyNumberFormat="1" applyFont="1" applyFill="1" applyBorder="1" applyAlignment="1">
      <alignment horizontal="left" vertical="center" wrapText="1"/>
    </xf>
    <xf numFmtId="0" fontId="60" fillId="3" borderId="0" xfId="7" applyFont="1" applyFill="1" applyAlignment="1">
      <alignment horizontal="center"/>
    </xf>
    <xf numFmtId="0" fontId="1" fillId="0" borderId="0" xfId="162"/>
    <xf numFmtId="3" fontId="64" fillId="0" borderId="0" xfId="163" applyNumberFormat="1" applyFont="1" applyAlignment="1">
      <alignment horizontal="right" vertical="center"/>
    </xf>
    <xf numFmtId="0" fontId="65" fillId="0" borderId="0" xfId="163" applyFont="1" applyAlignment="1">
      <alignment horizontal="center"/>
    </xf>
    <xf numFmtId="0" fontId="65" fillId="0" borderId="0" xfId="163" applyFont="1" applyAlignment="1">
      <alignment horizontal="center"/>
    </xf>
    <xf numFmtId="0" fontId="1" fillId="0" borderId="0" xfId="163" applyAlignment="1">
      <alignment horizontal="center" vertical="center" wrapText="1"/>
    </xf>
    <xf numFmtId="0" fontId="63" fillId="0" borderId="2" xfId="163" applyFont="1" applyBorder="1" applyAlignment="1">
      <alignment horizontal="center" vertical="center" wrapText="1"/>
    </xf>
    <xf numFmtId="0" fontId="66" fillId="0" borderId="1" xfId="163" quotePrefix="1" applyFont="1" applyBorder="1" applyAlignment="1">
      <alignment horizontal="center" vertical="center" wrapText="1"/>
    </xf>
    <xf numFmtId="0" fontId="66" fillId="0" borderId="1" xfId="163" applyFont="1" applyBorder="1" applyAlignment="1">
      <alignment horizontal="center" vertical="center" wrapText="1"/>
    </xf>
    <xf numFmtId="4" fontId="66" fillId="0" borderId="1" xfId="163" applyNumberFormat="1" applyFont="1" applyBorder="1" applyAlignment="1">
      <alignment horizontal="left" vertical="center" wrapText="1"/>
    </xf>
    <xf numFmtId="1" fontId="66" fillId="0" borderId="1" xfId="163" applyNumberFormat="1" applyFont="1" applyBorder="1" applyAlignment="1">
      <alignment vertical="center" wrapText="1"/>
    </xf>
    <xf numFmtId="3" fontId="66" fillId="0" borderId="1" xfId="163" applyNumberFormat="1" applyFont="1" applyBorder="1" applyAlignment="1">
      <alignment vertical="center" wrapText="1"/>
    </xf>
    <xf numFmtId="0" fontId="67" fillId="0" borderId="0" xfId="163" applyFont="1" applyAlignment="1">
      <alignment horizontal="center" vertical="center" wrapText="1"/>
    </xf>
    <xf numFmtId="0" fontId="1" fillId="0" borderId="0" xfId="163"/>
    <xf numFmtId="41" fontId="60" fillId="3" borderId="0" xfId="164" applyNumberFormat="1" applyFont="1" applyFill="1" applyAlignment="1">
      <alignment horizontal="center"/>
    </xf>
    <xf numFmtId="41" fontId="60" fillId="3" borderId="0" xfId="164" applyNumberFormat="1" applyFont="1" applyFill="1" applyAlignment="1"/>
    <xf numFmtId="1" fontId="1" fillId="0" borderId="0" xfId="163" applyNumberFormat="1" applyAlignment="1">
      <alignment horizontal="center"/>
    </xf>
    <xf numFmtId="0" fontId="1" fillId="0" borderId="0" xfId="163" applyAlignment="1">
      <alignment horizontal="left" wrapText="1"/>
    </xf>
    <xf numFmtId="0" fontId="1" fillId="0" borderId="0" xfId="163" applyAlignment="1">
      <alignment horizontal="center"/>
    </xf>
    <xf numFmtId="0" fontId="1" fillId="0" borderId="0" xfId="163" applyAlignment="1">
      <alignment horizontal="right"/>
    </xf>
    <xf numFmtId="0" fontId="1" fillId="0" borderId="0" xfId="163" applyAlignment="1">
      <alignment horizontal="left"/>
    </xf>
    <xf numFmtId="41" fontId="1" fillId="0" borderId="0" xfId="163" applyNumberFormat="1" applyAlignment="1">
      <alignment horizontal="left"/>
    </xf>
  </cellXfs>
  <cellStyles count="165">
    <cellStyle name="Millares 2" xfId="3" xr:uid="{00000000-0005-0000-0000-000000000000}"/>
    <cellStyle name="Millares 2 2" xfId="57" xr:uid="{00000000-0005-0000-0000-000001000000}"/>
    <cellStyle name="Moneda 10" xfId="107" xr:uid="{6438EC16-20BA-45BC-88CC-B0657B97183B}"/>
    <cellStyle name="Moneda 11" xfId="110" xr:uid="{D33B08F8-FAED-477D-85BD-D7D0D3EF4A36}"/>
    <cellStyle name="Moneda 12" xfId="113" xr:uid="{289D2D8D-2AC5-4E79-AE5C-DA23DBE9D7AB}"/>
    <cellStyle name="Moneda 13" xfId="116" xr:uid="{828B473D-059F-48D7-A990-1CD6D48ED773}"/>
    <cellStyle name="Moneda 14" xfId="119" xr:uid="{ACDFAC10-7506-4657-9704-FAD7F8221BA4}"/>
    <cellStyle name="Moneda 15" xfId="122" xr:uid="{9CC3C42B-93B7-46C1-BF69-13B42BFA283D}"/>
    <cellStyle name="Moneda 16" xfId="125" xr:uid="{857299FB-413D-4EAF-AC16-4E7681F7898C}"/>
    <cellStyle name="Moneda 17" xfId="128" xr:uid="{25613FF4-17BA-4034-9776-220070A59E15}"/>
    <cellStyle name="Moneda 18" xfId="131" xr:uid="{09A73392-81E1-47F4-BED4-31A648659569}"/>
    <cellStyle name="Moneda 19" xfId="134" xr:uid="{67ADD700-CFEE-4865-87DE-72491D460B8E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73C13552-BFE6-4986-8A8A-24E1D365FE40}"/>
    <cellStyle name="Moneda 21" xfId="140" xr:uid="{2215A120-CFAC-47D0-B9E0-52CB78515AE3}"/>
    <cellStyle name="Moneda 22" xfId="143" xr:uid="{3402E739-5C34-4947-82BC-0D4D086574F0}"/>
    <cellStyle name="Moneda 23" xfId="146" xr:uid="{F9DF1DBE-949F-45D9-8BD9-9E5FFBDC677D}"/>
    <cellStyle name="Moneda 24" xfId="149" xr:uid="{BABB3950-E1E4-4A11-99AC-A1032ED7F7D0}"/>
    <cellStyle name="Moneda 25" xfId="152" xr:uid="{235F4A6C-BC85-4D3A-AD1D-FCF712F85B09}"/>
    <cellStyle name="Moneda 26" xfId="155" xr:uid="{79629FA2-786A-4EA9-AEFC-F862977DD8DC}"/>
    <cellStyle name="Moneda 27" xfId="158" xr:uid="{0902E3B8-42D8-4B46-A060-EDA73E0F6A0A}"/>
    <cellStyle name="Moneda 28" xfId="161" xr:uid="{C0784B67-E09D-47A2-834A-2064805C5DA9}"/>
    <cellStyle name="Moneda 29" xfId="164" xr:uid="{ADC63DAC-8DE0-49EB-9A6C-D74082530FB4}"/>
    <cellStyle name="Moneda 3" xfId="30" xr:uid="{00000000-0005-0000-0000-000018000000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8712F44C-F847-4A8A-81D1-A419B4E958D0}"/>
    <cellStyle name="Normal 2 2 37" xfId="109" xr:uid="{D8E62C9C-253F-46AC-8BFD-F63D0FB89E77}"/>
    <cellStyle name="Normal 2 2 38" xfId="112" xr:uid="{71C4C276-EFCD-4266-A463-21E9F51C6A31}"/>
    <cellStyle name="Normal 2 2 39" xfId="115" xr:uid="{1230934D-4F78-41D6-AD6C-9F09DD6A4CA4}"/>
    <cellStyle name="Normal 2 2 4" xfId="6" xr:uid="{00000000-0005-0000-0000-000042000000}"/>
    <cellStyle name="Normal 2 2 40" xfId="118" xr:uid="{0EA21DAD-9E75-45AD-8214-F3EF33FEB063}"/>
    <cellStyle name="Normal 2 2 41" xfId="121" xr:uid="{04D72768-2BC7-43B5-A5FB-4BE39F5BC648}"/>
    <cellStyle name="Normal 2 2 42" xfId="124" xr:uid="{8762C9D6-0D1A-4A99-9CFE-A589EB3B5054}"/>
    <cellStyle name="Normal 2 2 43" xfId="127" xr:uid="{4F93B811-E1ED-4CBE-86A8-B0046D2C278B}"/>
    <cellStyle name="Normal 2 2 44" xfId="130" xr:uid="{9D1EFE06-B7DA-4BAD-ABCF-819862FF9EBA}"/>
    <cellStyle name="Normal 2 2 45" xfId="133" xr:uid="{B351C939-F89E-4B7B-8B1F-08F53963CB6F}"/>
    <cellStyle name="Normal 2 2 46" xfId="136" xr:uid="{1739B6C2-AC87-4289-BC1A-79BB3E22B24F}"/>
    <cellStyle name="Normal 2 2 47" xfId="139" xr:uid="{6496334B-C470-4BAA-95A4-2421AC8FD709}"/>
    <cellStyle name="Normal 2 2 48" xfId="142" xr:uid="{ECBA67A9-04E1-40DA-9E42-6855448D9F1D}"/>
    <cellStyle name="Normal 2 2 49" xfId="145" xr:uid="{2F5A8B69-39EE-4952-96E9-3A3D08CC84E1}"/>
    <cellStyle name="Normal 2 2 5" xfId="8" xr:uid="{00000000-0005-0000-0000-000043000000}"/>
    <cellStyle name="Normal 2 2 50" xfId="148" xr:uid="{49020DDA-D904-43F7-8ABE-A7886887137B}"/>
    <cellStyle name="Normal 2 2 51" xfId="151" xr:uid="{286D8DF1-2799-4B6F-AF21-7A56401E92C0}"/>
    <cellStyle name="Normal 2 2 52" xfId="154" xr:uid="{2E0626B4-FEEA-4E1C-9CF0-48C53E257CA9}"/>
    <cellStyle name="Normal 2 2 53" xfId="157" xr:uid="{FBEC007B-8C79-4B9A-A1E3-4DBECAA2DA94}"/>
    <cellStyle name="Normal 2 2 54" xfId="160" xr:uid="{2EF9BB6E-6E2B-4AC8-A984-9693D5B8A91E}"/>
    <cellStyle name="Normal 2 2 55" xfId="163" xr:uid="{A1FFC42D-50D3-4CBF-AB41-8C317D9E9243}"/>
    <cellStyle name="Normal 2 2 6" xfId="14" xr:uid="{00000000-0005-0000-0000-000044000000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99B424FD-3706-4ABE-BC09-30257EF93581}"/>
    <cellStyle name="Normal 5 32" xfId="108" xr:uid="{936EF4A0-A10C-4A88-8D2E-F2FECD2AD09F}"/>
    <cellStyle name="Normal 5 33" xfId="111" xr:uid="{F87A110E-76EB-4341-9CE6-6B7D469A5230}"/>
    <cellStyle name="Normal 5 34" xfId="114" xr:uid="{9D8A5FEF-7BE0-47DA-A4AF-01B1A069BE7E}"/>
    <cellStyle name="Normal 5 35" xfId="117" xr:uid="{812FA277-5149-4377-8167-2D29FD1FE53F}"/>
    <cellStyle name="Normal 5 36" xfId="120" xr:uid="{B079433F-E475-4908-A6AA-393386EDCEB1}"/>
    <cellStyle name="Normal 5 37" xfId="123" xr:uid="{4EEC6BD4-7737-45EB-B57E-2F1DFBEA17C3}"/>
    <cellStyle name="Normal 5 38" xfId="126" xr:uid="{0B320933-2304-4D0F-8A65-09A4FE8496A3}"/>
    <cellStyle name="Normal 5 39" xfId="129" xr:uid="{618FED7E-2011-45DC-9DB6-193816D5899A}"/>
    <cellStyle name="Normal 5 4" xfId="22" xr:uid="{00000000-0005-0000-0000-000061000000}"/>
    <cellStyle name="Normal 5 40" xfId="132" xr:uid="{E24B879D-D6F4-4220-A611-CFB64C673873}"/>
    <cellStyle name="Normal 5 41" xfId="135" xr:uid="{08E46F49-6B86-4E2B-A99C-8213046BB3CB}"/>
    <cellStyle name="Normal 5 42" xfId="138" xr:uid="{C806E834-DE25-4BD1-ACA3-EE7B953ACDAE}"/>
    <cellStyle name="Normal 5 43" xfId="141" xr:uid="{C5E0090F-9BA3-4DCD-90BD-681B16A50300}"/>
    <cellStyle name="Normal 5 44" xfId="144" xr:uid="{8578660F-5E63-49C7-9A51-636D64805E3E}"/>
    <cellStyle name="Normal 5 45" xfId="147" xr:uid="{D05C8B09-EDAA-40C3-AEC3-ABD3BF52AFBB}"/>
    <cellStyle name="Normal 5 46" xfId="150" xr:uid="{736A61A8-FE74-47AB-A9FC-93441E25925B}"/>
    <cellStyle name="Normal 5 47" xfId="153" xr:uid="{5D444A04-FB39-4079-93D9-924128E2A9FE}"/>
    <cellStyle name="Normal 5 48" xfId="156" xr:uid="{C7088674-6CB6-40F4-9635-9C231B4C9FEF}"/>
    <cellStyle name="Normal 5 49" xfId="159" xr:uid="{19F4A3F0-36C5-488E-8567-543EDB01A6BB}"/>
    <cellStyle name="Normal 5 5" xfId="25" xr:uid="{00000000-0005-0000-0000-000062000000}"/>
    <cellStyle name="Normal 5 50" xfId="162" xr:uid="{9562960F-5329-47A4-9F1A-E7A76CE6326C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ECFA293-96F4-411E-A2BE-B77342D2E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OCTU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U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2B355-7EB7-4CC1-B5C5-C72069D8A4DC}">
  <dimension ref="A1:AC36"/>
  <sheetViews>
    <sheetView tabSelected="1" topLeftCell="A3" workbookViewId="0">
      <selection activeCell="H17" sqref="H17"/>
    </sheetView>
  </sheetViews>
  <sheetFormatPr baseColWidth="10" defaultColWidth="11.5546875" defaultRowHeight="14.4" x14ac:dyDescent="0.3"/>
  <cols>
    <col min="1" max="1" width="14.88671875" style="16" customWidth="1"/>
    <col min="2" max="5" width="7.5546875" style="16" customWidth="1"/>
    <col min="6" max="6" width="9.5546875" style="16" customWidth="1"/>
    <col min="7" max="7" width="8.5546875" style="16" customWidth="1"/>
    <col min="8" max="8" width="26.88671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3.88671875" style="16" customWidth="1"/>
    <col min="18" max="29" width="12.5546875" style="16" customWidth="1"/>
    <col min="30" max="16384" width="11.5546875" style="16"/>
  </cols>
  <sheetData>
    <row r="1" spans="1:29" ht="22.2" x14ac:dyDescent="0.3">
      <c r="AC1" s="17" t="s">
        <v>1</v>
      </c>
    </row>
    <row r="2" spans="1:29" ht="22.2" x14ac:dyDescent="0.3">
      <c r="AC2" s="17" t="s">
        <v>2</v>
      </c>
    </row>
    <row r="3" spans="1:29" ht="22.2" x14ac:dyDescent="0.3">
      <c r="AC3" s="17" t="s">
        <v>3</v>
      </c>
    </row>
    <row r="7" spans="1:29" ht="25.8" x14ac:dyDescent="0.5">
      <c r="A7" s="18" t="s">
        <v>38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5">
      <c r="A10" s="6" t="s">
        <v>14</v>
      </c>
      <c r="B10" s="6" t="s">
        <v>34</v>
      </c>
      <c r="C10" s="6" t="s">
        <v>15</v>
      </c>
      <c r="D10" s="6" t="s">
        <v>4</v>
      </c>
      <c r="E10" s="6" t="s">
        <v>16</v>
      </c>
      <c r="F10" s="6" t="s">
        <v>17</v>
      </c>
      <c r="G10" s="7" t="s">
        <v>5</v>
      </c>
      <c r="H10" s="14" t="s">
        <v>18</v>
      </c>
      <c r="I10" s="7" t="s">
        <v>6</v>
      </c>
      <c r="J10" s="7" t="s">
        <v>7</v>
      </c>
      <c r="K10" s="7" t="s">
        <v>8</v>
      </c>
      <c r="L10" s="7" t="s">
        <v>9</v>
      </c>
      <c r="M10" s="7" t="s">
        <v>10</v>
      </c>
      <c r="N10" s="8" t="s">
        <v>11</v>
      </c>
      <c r="O10" s="7" t="s">
        <v>19</v>
      </c>
      <c r="P10" s="8" t="s">
        <v>12</v>
      </c>
      <c r="Q10" s="9" t="s">
        <v>13</v>
      </c>
      <c r="R10" s="9" t="s">
        <v>20</v>
      </c>
      <c r="S10" s="9" t="s">
        <v>21</v>
      </c>
      <c r="T10" s="9" t="s">
        <v>22</v>
      </c>
      <c r="U10" s="9" t="s">
        <v>23</v>
      </c>
      <c r="V10" s="9" t="s">
        <v>24</v>
      </c>
      <c r="W10" s="9" t="s">
        <v>25</v>
      </c>
      <c r="X10" s="9" t="s">
        <v>26</v>
      </c>
      <c r="Y10" s="9" t="s">
        <v>27</v>
      </c>
      <c r="Z10" s="9" t="s">
        <v>28</v>
      </c>
      <c r="AA10" s="9" t="s">
        <v>29</v>
      </c>
      <c r="AB10" s="9" t="s">
        <v>30</v>
      </c>
      <c r="AC10" s="9" t="s">
        <v>31</v>
      </c>
    </row>
    <row r="11" spans="1:29" s="27" customFormat="1" ht="27.6" customHeight="1" x14ac:dyDescent="0.25">
      <c r="A11" s="21" t="s">
        <v>32</v>
      </c>
      <c r="B11" s="21" t="s">
        <v>35</v>
      </c>
      <c r="C11" s="22" t="s">
        <v>0</v>
      </c>
      <c r="D11" s="23" t="s">
        <v>36</v>
      </c>
      <c r="E11" s="22" t="s">
        <v>0</v>
      </c>
      <c r="F11" s="23" t="s">
        <v>59</v>
      </c>
      <c r="G11" s="10">
        <v>15401</v>
      </c>
      <c r="H11" s="24" t="s">
        <v>60</v>
      </c>
      <c r="I11" s="10" t="s">
        <v>41</v>
      </c>
      <c r="J11" s="25" t="s">
        <v>61</v>
      </c>
      <c r="K11" s="26" t="s">
        <v>62</v>
      </c>
      <c r="L11" s="11" t="s">
        <v>46</v>
      </c>
      <c r="M11" s="12" t="s">
        <v>33</v>
      </c>
      <c r="N11" s="26">
        <v>1</v>
      </c>
      <c r="O11" s="26">
        <v>119700</v>
      </c>
      <c r="P11" s="26" t="s">
        <v>45</v>
      </c>
      <c r="Q11" s="26">
        <v>119700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119700</v>
      </c>
      <c r="AB11" s="26">
        <v>0</v>
      </c>
      <c r="AC11" s="26">
        <v>0</v>
      </c>
    </row>
    <row r="12" spans="1:29" s="27" customFormat="1" ht="27.6" customHeight="1" x14ac:dyDescent="0.25">
      <c r="A12" s="21" t="s">
        <v>32</v>
      </c>
      <c r="B12" s="21" t="s">
        <v>35</v>
      </c>
      <c r="C12" s="22" t="s">
        <v>0</v>
      </c>
      <c r="D12" s="23" t="s">
        <v>36</v>
      </c>
      <c r="E12" s="22" t="s">
        <v>63</v>
      </c>
      <c r="F12" s="23" t="s">
        <v>59</v>
      </c>
      <c r="G12" s="10">
        <v>15401</v>
      </c>
      <c r="H12" s="24" t="s">
        <v>60</v>
      </c>
      <c r="I12" s="10" t="s">
        <v>41</v>
      </c>
      <c r="J12" s="25" t="s">
        <v>61</v>
      </c>
      <c r="K12" s="26" t="s">
        <v>62</v>
      </c>
      <c r="L12" s="11" t="s">
        <v>46</v>
      </c>
      <c r="M12" s="12" t="s">
        <v>33</v>
      </c>
      <c r="N12" s="26">
        <v>1</v>
      </c>
      <c r="O12" s="26">
        <v>412300</v>
      </c>
      <c r="P12" s="26" t="s">
        <v>45</v>
      </c>
      <c r="Q12" s="26">
        <v>412300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412300</v>
      </c>
      <c r="AB12" s="26">
        <v>0</v>
      </c>
      <c r="AC12" s="26">
        <v>0</v>
      </c>
    </row>
    <row r="13" spans="1:29" s="27" customFormat="1" ht="27.6" customHeight="1" x14ac:dyDescent="0.25">
      <c r="A13" s="21" t="s">
        <v>32</v>
      </c>
      <c r="B13" s="21" t="s">
        <v>35</v>
      </c>
      <c r="C13" s="22" t="s">
        <v>0</v>
      </c>
      <c r="D13" s="23" t="s">
        <v>36</v>
      </c>
      <c r="E13" s="22" t="s">
        <v>64</v>
      </c>
      <c r="F13" s="23" t="s">
        <v>59</v>
      </c>
      <c r="G13" s="10">
        <v>15401</v>
      </c>
      <c r="H13" s="24" t="s">
        <v>60</v>
      </c>
      <c r="I13" s="10" t="s">
        <v>41</v>
      </c>
      <c r="J13" s="25" t="s">
        <v>61</v>
      </c>
      <c r="K13" s="26" t="s">
        <v>62</v>
      </c>
      <c r="L13" s="11" t="s">
        <v>46</v>
      </c>
      <c r="M13" s="12" t="s">
        <v>33</v>
      </c>
      <c r="N13" s="26">
        <v>1</v>
      </c>
      <c r="O13" s="26">
        <v>172900</v>
      </c>
      <c r="P13" s="26" t="s">
        <v>45</v>
      </c>
      <c r="Q13" s="26">
        <v>172900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172900</v>
      </c>
      <c r="AB13" s="26">
        <v>0</v>
      </c>
      <c r="AC13" s="26">
        <v>0</v>
      </c>
    </row>
    <row r="14" spans="1:29" s="27" customFormat="1" ht="27.6" customHeight="1" x14ac:dyDescent="0.25">
      <c r="A14" s="21" t="s">
        <v>32</v>
      </c>
      <c r="B14" s="21" t="s">
        <v>35</v>
      </c>
      <c r="C14" s="22" t="s">
        <v>0</v>
      </c>
      <c r="D14" s="23" t="s">
        <v>36</v>
      </c>
      <c r="E14" s="22" t="s">
        <v>65</v>
      </c>
      <c r="F14" s="23" t="s">
        <v>59</v>
      </c>
      <c r="G14" s="10">
        <v>15401</v>
      </c>
      <c r="H14" s="24" t="s">
        <v>60</v>
      </c>
      <c r="I14" s="10" t="s">
        <v>41</v>
      </c>
      <c r="J14" s="25" t="s">
        <v>61</v>
      </c>
      <c r="K14" s="26" t="s">
        <v>62</v>
      </c>
      <c r="L14" s="11" t="s">
        <v>46</v>
      </c>
      <c r="M14" s="12" t="s">
        <v>33</v>
      </c>
      <c r="N14" s="26">
        <v>1</v>
      </c>
      <c r="O14" s="26">
        <v>359100</v>
      </c>
      <c r="P14" s="26" t="s">
        <v>45</v>
      </c>
      <c r="Q14" s="26">
        <v>359100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359100</v>
      </c>
      <c r="AB14" s="26">
        <v>0</v>
      </c>
      <c r="AC14" s="26">
        <v>0</v>
      </c>
    </row>
    <row r="15" spans="1:29" s="27" customFormat="1" ht="27.6" customHeight="1" x14ac:dyDescent="0.25">
      <c r="A15" s="21" t="s">
        <v>32</v>
      </c>
      <c r="B15" s="21" t="s">
        <v>35</v>
      </c>
      <c r="C15" s="22" t="s">
        <v>0</v>
      </c>
      <c r="D15" s="23" t="s">
        <v>36</v>
      </c>
      <c r="E15" s="22" t="s">
        <v>64</v>
      </c>
      <c r="F15" s="23" t="s">
        <v>66</v>
      </c>
      <c r="G15" s="10">
        <v>15401</v>
      </c>
      <c r="H15" s="24" t="s">
        <v>60</v>
      </c>
      <c r="I15" s="10" t="s">
        <v>41</v>
      </c>
      <c r="J15" s="25" t="s">
        <v>61</v>
      </c>
      <c r="K15" s="26" t="s">
        <v>62</v>
      </c>
      <c r="L15" s="11" t="s">
        <v>46</v>
      </c>
      <c r="M15" s="12" t="s">
        <v>33</v>
      </c>
      <c r="N15" s="26">
        <v>1</v>
      </c>
      <c r="O15" s="26">
        <v>53200</v>
      </c>
      <c r="P15" s="26" t="s">
        <v>45</v>
      </c>
      <c r="Q15" s="26">
        <v>53200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53200</v>
      </c>
      <c r="AB15" s="26">
        <v>0</v>
      </c>
      <c r="AC15" s="26">
        <v>0</v>
      </c>
    </row>
    <row r="16" spans="1:29" s="27" customFormat="1" ht="27.6" customHeight="1" x14ac:dyDescent="0.25">
      <c r="A16" s="21" t="s">
        <v>32</v>
      </c>
      <c r="B16" s="21" t="s">
        <v>35</v>
      </c>
      <c r="C16" s="22" t="s">
        <v>0</v>
      </c>
      <c r="D16" s="23" t="s">
        <v>36</v>
      </c>
      <c r="E16" s="22" t="s">
        <v>39</v>
      </c>
      <c r="F16" s="23" t="s">
        <v>40</v>
      </c>
      <c r="G16" s="10">
        <v>31101</v>
      </c>
      <c r="H16" s="24" t="s">
        <v>47</v>
      </c>
      <c r="I16" s="10" t="s">
        <v>41</v>
      </c>
      <c r="J16" s="25" t="s">
        <v>49</v>
      </c>
      <c r="K16" s="26" t="s">
        <v>52</v>
      </c>
      <c r="L16" s="11" t="s">
        <v>46</v>
      </c>
      <c r="M16" s="12" t="s">
        <v>33</v>
      </c>
      <c r="N16" s="26">
        <v>1</v>
      </c>
      <c r="O16" s="26">
        <v>56855</v>
      </c>
      <c r="P16" s="26" t="s">
        <v>48</v>
      </c>
      <c r="Q16" s="26">
        <v>56855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56855</v>
      </c>
      <c r="AB16" s="26">
        <v>0</v>
      </c>
      <c r="AC16" s="26">
        <v>0</v>
      </c>
    </row>
    <row r="17" spans="1:29" s="27" customFormat="1" ht="27.6" customHeight="1" x14ac:dyDescent="0.25">
      <c r="A17" s="21" t="s">
        <v>32</v>
      </c>
      <c r="B17" s="21" t="s">
        <v>35</v>
      </c>
      <c r="C17" s="22" t="s">
        <v>0</v>
      </c>
      <c r="D17" s="23" t="s">
        <v>36</v>
      </c>
      <c r="E17" s="22" t="s">
        <v>39</v>
      </c>
      <c r="F17" s="23" t="s">
        <v>44</v>
      </c>
      <c r="G17" s="10">
        <v>32503</v>
      </c>
      <c r="H17" s="24" t="s">
        <v>50</v>
      </c>
      <c r="I17" s="10" t="s">
        <v>41</v>
      </c>
      <c r="J17" s="25" t="s">
        <v>56</v>
      </c>
      <c r="K17" s="26" t="s">
        <v>51</v>
      </c>
      <c r="L17" s="11" t="s">
        <v>42</v>
      </c>
      <c r="M17" s="12" t="s">
        <v>33</v>
      </c>
      <c r="N17" s="26">
        <v>1</v>
      </c>
      <c r="O17" s="26">
        <v>21911.47</v>
      </c>
      <c r="P17" s="26" t="s">
        <v>45</v>
      </c>
      <c r="Q17" s="26">
        <v>21911.47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21911.47</v>
      </c>
      <c r="AB17" s="26">
        <v>0</v>
      </c>
      <c r="AC17" s="26">
        <v>0</v>
      </c>
    </row>
    <row r="18" spans="1:29" s="27" customFormat="1" ht="27.6" customHeight="1" x14ac:dyDescent="0.25">
      <c r="A18" s="21" t="s">
        <v>32</v>
      </c>
      <c r="B18" s="21" t="s">
        <v>35</v>
      </c>
      <c r="C18" s="22" t="s">
        <v>0</v>
      </c>
      <c r="D18" s="23" t="s">
        <v>36</v>
      </c>
      <c r="E18" s="22" t="s">
        <v>39</v>
      </c>
      <c r="F18" s="23" t="s">
        <v>44</v>
      </c>
      <c r="G18" s="10">
        <v>32505</v>
      </c>
      <c r="H18" s="24" t="s">
        <v>57</v>
      </c>
      <c r="I18" s="10" t="s">
        <v>41</v>
      </c>
      <c r="J18" s="25" t="s">
        <v>56</v>
      </c>
      <c r="K18" s="26" t="s">
        <v>51</v>
      </c>
      <c r="L18" s="11" t="s">
        <v>42</v>
      </c>
      <c r="M18" s="12" t="s">
        <v>33</v>
      </c>
      <c r="N18" s="26">
        <v>1</v>
      </c>
      <c r="O18" s="26">
        <v>13798.21</v>
      </c>
      <c r="P18" s="26" t="s">
        <v>45</v>
      </c>
      <c r="Q18" s="26">
        <v>13798.21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13798.21</v>
      </c>
      <c r="AB18" s="26">
        <v>0</v>
      </c>
      <c r="AC18" s="26">
        <v>0</v>
      </c>
    </row>
    <row r="19" spans="1:29" s="27" customFormat="1" ht="27.6" customHeight="1" x14ac:dyDescent="0.25">
      <c r="A19" s="21" t="s">
        <v>32</v>
      </c>
      <c r="B19" s="21" t="s">
        <v>35</v>
      </c>
      <c r="C19" s="22" t="s">
        <v>0</v>
      </c>
      <c r="D19" s="23" t="s">
        <v>36</v>
      </c>
      <c r="E19" s="22" t="s">
        <v>39</v>
      </c>
      <c r="F19" s="23" t="s">
        <v>40</v>
      </c>
      <c r="G19" s="10">
        <v>33602</v>
      </c>
      <c r="H19" s="24" t="s">
        <v>53</v>
      </c>
      <c r="I19" s="10" t="s">
        <v>41</v>
      </c>
      <c r="J19" s="25" t="s">
        <v>54</v>
      </c>
      <c r="K19" s="26" t="s">
        <v>55</v>
      </c>
      <c r="L19" s="11" t="s">
        <v>42</v>
      </c>
      <c r="M19" s="12" t="s">
        <v>33</v>
      </c>
      <c r="N19" s="26">
        <v>1</v>
      </c>
      <c r="O19" s="26">
        <v>80573.789999999994</v>
      </c>
      <c r="P19" s="26" t="s">
        <v>45</v>
      </c>
      <c r="Q19" s="26">
        <v>80573.789999999994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80573.789999999994</v>
      </c>
      <c r="AB19" s="26">
        <v>0</v>
      </c>
      <c r="AC19" s="26">
        <v>0</v>
      </c>
    </row>
    <row r="20" spans="1:29" s="27" customFormat="1" ht="27.6" customHeight="1" x14ac:dyDescent="0.25">
      <c r="A20" s="21" t="s">
        <v>32</v>
      </c>
      <c r="B20" s="21" t="s">
        <v>35</v>
      </c>
      <c r="C20" s="22" t="s">
        <v>0</v>
      </c>
      <c r="D20" s="23" t="s">
        <v>36</v>
      </c>
      <c r="E20" s="22" t="s">
        <v>39</v>
      </c>
      <c r="F20" s="23" t="s">
        <v>40</v>
      </c>
      <c r="G20" s="10">
        <v>33602</v>
      </c>
      <c r="H20" s="24" t="s">
        <v>53</v>
      </c>
      <c r="I20" s="10" t="s">
        <v>41</v>
      </c>
      <c r="J20" s="25" t="s">
        <v>54</v>
      </c>
      <c r="K20" s="26" t="s">
        <v>55</v>
      </c>
      <c r="L20" s="11" t="s">
        <v>42</v>
      </c>
      <c r="M20" s="12" t="s">
        <v>33</v>
      </c>
      <c r="N20" s="26">
        <v>1</v>
      </c>
      <c r="O20" s="26">
        <v>50823.22</v>
      </c>
      <c r="P20" s="26" t="s">
        <v>45</v>
      </c>
      <c r="Q20" s="26">
        <v>50823.22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50823.22</v>
      </c>
      <c r="AB20" s="26">
        <v>0</v>
      </c>
      <c r="AC20" s="26">
        <v>0</v>
      </c>
    </row>
    <row r="21" spans="1:29" s="27" customFormat="1" ht="27.6" customHeight="1" x14ac:dyDescent="0.25">
      <c r="A21" s="21" t="s">
        <v>32</v>
      </c>
      <c r="B21" s="21" t="s">
        <v>35</v>
      </c>
      <c r="C21" s="22" t="s">
        <v>0</v>
      </c>
      <c r="D21" s="23" t="s">
        <v>36</v>
      </c>
      <c r="E21" s="22" t="s">
        <v>39</v>
      </c>
      <c r="F21" s="23" t="s">
        <v>44</v>
      </c>
      <c r="G21" s="10">
        <v>33901</v>
      </c>
      <c r="H21" s="24" t="s">
        <v>67</v>
      </c>
      <c r="I21" s="10" t="s">
        <v>41</v>
      </c>
      <c r="J21" s="25" t="s">
        <v>68</v>
      </c>
      <c r="K21" s="26" t="s">
        <v>69</v>
      </c>
      <c r="L21" s="11" t="s">
        <v>42</v>
      </c>
      <c r="M21" s="12" t="s">
        <v>33</v>
      </c>
      <c r="N21" s="26">
        <v>1</v>
      </c>
      <c r="O21" s="26">
        <v>113.79</v>
      </c>
      <c r="P21" s="26" t="s">
        <v>43</v>
      </c>
      <c r="Q21" s="26">
        <v>113.79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113.79</v>
      </c>
      <c r="AA21" s="26">
        <v>0</v>
      </c>
      <c r="AB21" s="26">
        <v>0</v>
      </c>
      <c r="AC21" s="26">
        <v>0</v>
      </c>
    </row>
    <row r="22" spans="1:29" s="27" customFormat="1" ht="27.6" customHeight="1" x14ac:dyDescent="0.25">
      <c r="A22" s="21" t="s">
        <v>32</v>
      </c>
      <c r="B22" s="21" t="s">
        <v>35</v>
      </c>
      <c r="C22" s="22" t="s">
        <v>0</v>
      </c>
      <c r="D22" s="23" t="s">
        <v>36</v>
      </c>
      <c r="E22" s="22" t="s">
        <v>39</v>
      </c>
      <c r="F22" s="23" t="s">
        <v>44</v>
      </c>
      <c r="G22" s="10">
        <v>33901</v>
      </c>
      <c r="H22" s="24" t="s">
        <v>67</v>
      </c>
      <c r="I22" s="10" t="s">
        <v>41</v>
      </c>
      <c r="J22" s="25" t="s">
        <v>70</v>
      </c>
      <c r="K22" s="26" t="s">
        <v>69</v>
      </c>
      <c r="L22" s="11" t="s">
        <v>42</v>
      </c>
      <c r="M22" s="12" t="s">
        <v>33</v>
      </c>
      <c r="N22" s="26">
        <v>1</v>
      </c>
      <c r="O22" s="26">
        <v>4.88</v>
      </c>
      <c r="P22" s="26" t="s">
        <v>43</v>
      </c>
      <c r="Q22" s="26">
        <v>4.88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4.88</v>
      </c>
      <c r="AB22" s="26">
        <v>0</v>
      </c>
      <c r="AC22" s="26">
        <v>0</v>
      </c>
    </row>
    <row r="23" spans="1:29" s="27" customFormat="1" ht="27.6" customHeight="1" x14ac:dyDescent="0.25">
      <c r="A23" s="21" t="s">
        <v>32</v>
      </c>
      <c r="B23" s="21" t="s">
        <v>35</v>
      </c>
      <c r="C23" s="22" t="s">
        <v>0</v>
      </c>
      <c r="D23" s="23" t="s">
        <v>36</v>
      </c>
      <c r="E23" s="22" t="s">
        <v>39</v>
      </c>
      <c r="F23" s="23" t="s">
        <v>44</v>
      </c>
      <c r="G23" s="10">
        <v>33901</v>
      </c>
      <c r="H23" s="24" t="s">
        <v>67</v>
      </c>
      <c r="I23" s="10" t="s">
        <v>41</v>
      </c>
      <c r="J23" s="25" t="s">
        <v>68</v>
      </c>
      <c r="K23" s="26" t="s">
        <v>69</v>
      </c>
      <c r="L23" s="11" t="s">
        <v>42</v>
      </c>
      <c r="M23" s="12" t="s">
        <v>33</v>
      </c>
      <c r="N23" s="26">
        <v>1</v>
      </c>
      <c r="O23" s="26">
        <v>113.79</v>
      </c>
      <c r="P23" s="26" t="s">
        <v>43</v>
      </c>
      <c r="Q23" s="26">
        <v>113.79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113.79</v>
      </c>
      <c r="AC23" s="26">
        <v>0</v>
      </c>
    </row>
    <row r="24" spans="1:29" s="27" customFormat="1" ht="27.6" customHeight="1" x14ac:dyDescent="0.25">
      <c r="A24" s="21" t="s">
        <v>32</v>
      </c>
      <c r="B24" s="21" t="s">
        <v>35</v>
      </c>
      <c r="C24" s="22" t="s">
        <v>0</v>
      </c>
      <c r="D24" s="23" t="s">
        <v>36</v>
      </c>
      <c r="E24" s="22" t="s">
        <v>39</v>
      </c>
      <c r="F24" s="23" t="s">
        <v>44</v>
      </c>
      <c r="G24" s="10">
        <v>33901</v>
      </c>
      <c r="H24" s="24" t="s">
        <v>67</v>
      </c>
      <c r="I24" s="10" t="s">
        <v>41</v>
      </c>
      <c r="J24" s="25" t="s">
        <v>68</v>
      </c>
      <c r="K24" s="26" t="s">
        <v>69</v>
      </c>
      <c r="L24" s="11" t="s">
        <v>42</v>
      </c>
      <c r="M24" s="12" t="s">
        <v>33</v>
      </c>
      <c r="N24" s="26">
        <v>1</v>
      </c>
      <c r="O24" s="26">
        <v>113.79</v>
      </c>
      <c r="P24" s="26" t="s">
        <v>43</v>
      </c>
      <c r="Q24" s="26">
        <v>113.79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113.79</v>
      </c>
    </row>
    <row r="25" spans="1:29" s="27" customFormat="1" ht="27.6" customHeight="1" x14ac:dyDescent="0.25">
      <c r="A25" s="21" t="s">
        <v>32</v>
      </c>
      <c r="B25" s="21" t="s">
        <v>35</v>
      </c>
      <c r="C25" s="22" t="s">
        <v>0</v>
      </c>
      <c r="D25" s="23" t="s">
        <v>36</v>
      </c>
      <c r="E25" s="22" t="s">
        <v>71</v>
      </c>
      <c r="F25" s="23" t="s">
        <v>72</v>
      </c>
      <c r="G25" s="10">
        <v>35701</v>
      </c>
      <c r="H25" s="24" t="s">
        <v>58</v>
      </c>
      <c r="I25" s="10" t="s">
        <v>41</v>
      </c>
      <c r="J25" s="25" t="s">
        <v>73</v>
      </c>
      <c r="K25" s="26" t="s">
        <v>74</v>
      </c>
      <c r="L25" s="11" t="s">
        <v>46</v>
      </c>
      <c r="M25" s="12" t="s">
        <v>33</v>
      </c>
      <c r="N25" s="26">
        <v>1</v>
      </c>
      <c r="O25" s="26">
        <v>3716.03</v>
      </c>
      <c r="P25" s="26" t="s">
        <v>75</v>
      </c>
      <c r="Q25" s="26">
        <v>3716.03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3716.03</v>
      </c>
      <c r="AB25" s="26">
        <v>0</v>
      </c>
      <c r="AC25" s="26">
        <v>0</v>
      </c>
    </row>
    <row r="26" spans="1:29" s="27" customFormat="1" ht="27.6" customHeight="1" x14ac:dyDescent="0.25">
      <c r="A26" s="21" t="s">
        <v>32</v>
      </c>
      <c r="B26" s="21" t="s">
        <v>35</v>
      </c>
      <c r="C26" s="22" t="s">
        <v>0</v>
      </c>
      <c r="D26" s="23" t="s">
        <v>36</v>
      </c>
      <c r="E26" s="22" t="s">
        <v>63</v>
      </c>
      <c r="F26" s="23" t="s">
        <v>76</v>
      </c>
      <c r="G26" s="10">
        <v>37101</v>
      </c>
      <c r="H26" s="24" t="s">
        <v>77</v>
      </c>
      <c r="I26" s="10" t="s">
        <v>41</v>
      </c>
      <c r="J26" s="25" t="s">
        <v>78</v>
      </c>
      <c r="K26" s="26" t="s">
        <v>79</v>
      </c>
      <c r="L26" s="11" t="s">
        <v>46</v>
      </c>
      <c r="M26" s="12" t="s">
        <v>33</v>
      </c>
      <c r="N26" s="26">
        <v>1</v>
      </c>
      <c r="O26" s="26">
        <v>60000</v>
      </c>
      <c r="P26" s="26" t="s">
        <v>43</v>
      </c>
      <c r="Q26" s="26">
        <v>60000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60000</v>
      </c>
      <c r="AB26" s="26">
        <v>0</v>
      </c>
      <c r="AC26" s="26">
        <v>0</v>
      </c>
    </row>
    <row r="27" spans="1:29" s="27" customFormat="1" ht="27.6" customHeight="1" x14ac:dyDescent="0.25">
      <c r="A27" s="21" t="s">
        <v>32</v>
      </c>
      <c r="B27" s="21" t="s">
        <v>35</v>
      </c>
      <c r="C27" s="22" t="s">
        <v>0</v>
      </c>
      <c r="D27" s="23" t="s">
        <v>36</v>
      </c>
      <c r="E27" s="22" t="s">
        <v>63</v>
      </c>
      <c r="F27" s="23" t="s">
        <v>76</v>
      </c>
      <c r="G27" s="10">
        <v>37101</v>
      </c>
      <c r="H27" s="24" t="s">
        <v>77</v>
      </c>
      <c r="I27" s="10" t="s">
        <v>41</v>
      </c>
      <c r="J27" s="25" t="s">
        <v>80</v>
      </c>
      <c r="K27" s="26" t="s">
        <v>79</v>
      </c>
      <c r="L27" s="11" t="s">
        <v>46</v>
      </c>
      <c r="M27" s="12" t="s">
        <v>33</v>
      </c>
      <c r="N27" s="26">
        <v>1</v>
      </c>
      <c r="O27" s="26">
        <v>36000</v>
      </c>
      <c r="P27" s="26" t="s">
        <v>43</v>
      </c>
      <c r="Q27" s="26">
        <v>36000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36000</v>
      </c>
      <c r="AB27" s="26">
        <v>0</v>
      </c>
      <c r="AC27" s="26">
        <v>0</v>
      </c>
    </row>
    <row r="28" spans="1:29" s="27" customFormat="1" ht="27.6" customHeight="1" x14ac:dyDescent="0.25">
      <c r="A28" s="21" t="s">
        <v>32</v>
      </c>
      <c r="B28" s="21" t="s">
        <v>35</v>
      </c>
      <c r="C28" s="22" t="s">
        <v>0</v>
      </c>
      <c r="D28" s="23" t="s">
        <v>36</v>
      </c>
      <c r="E28" s="22" t="s">
        <v>64</v>
      </c>
      <c r="F28" s="23" t="s">
        <v>81</v>
      </c>
      <c r="G28" s="10">
        <v>51501</v>
      </c>
      <c r="H28" s="24" t="s">
        <v>82</v>
      </c>
      <c r="I28" s="10" t="s">
        <v>83</v>
      </c>
      <c r="J28" s="25" t="s">
        <v>84</v>
      </c>
      <c r="K28" s="26" t="s">
        <v>85</v>
      </c>
      <c r="L28" s="11" t="s">
        <v>46</v>
      </c>
      <c r="M28" s="12" t="s">
        <v>86</v>
      </c>
      <c r="N28" s="26">
        <v>1</v>
      </c>
      <c r="O28" s="26">
        <v>1451127.51</v>
      </c>
      <c r="P28" s="26" t="s">
        <v>45</v>
      </c>
      <c r="Q28" s="26">
        <v>1451127.51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1451127.51</v>
      </c>
      <c r="AB28" s="26">
        <v>0</v>
      </c>
      <c r="AC28" s="26">
        <v>0</v>
      </c>
    </row>
    <row r="29" spans="1:29" s="28" customFormat="1" x14ac:dyDescent="0.3"/>
    <row r="30" spans="1:29" s="28" customFormat="1" x14ac:dyDescent="0.3"/>
    <row r="31" spans="1:29" s="1" customFormat="1" ht="22.2" customHeight="1" x14ac:dyDescent="0.3">
      <c r="A31" s="29" t="s">
        <v>13</v>
      </c>
      <c r="B31" s="29"/>
      <c r="C31" s="29"/>
      <c r="D31" s="29"/>
      <c r="E31" s="29"/>
      <c r="F31" s="29"/>
      <c r="G31" s="29"/>
      <c r="H31" s="29"/>
      <c r="J31" s="2"/>
      <c r="K31" s="3"/>
      <c r="L31" s="3"/>
      <c r="N31" s="4"/>
      <c r="P31" s="5"/>
      <c r="Q31" s="30">
        <f t="shared" ref="Q31:AC31" si="0">SUM(Q11:Q30)</f>
        <v>2892351.48</v>
      </c>
      <c r="R31" s="30">
        <f t="shared" si="0"/>
        <v>0</v>
      </c>
      <c r="S31" s="30">
        <f t="shared" si="0"/>
        <v>0</v>
      </c>
      <c r="T31" s="30">
        <f t="shared" si="0"/>
        <v>0</v>
      </c>
      <c r="U31" s="30">
        <f t="shared" si="0"/>
        <v>0</v>
      </c>
      <c r="V31" s="30">
        <f t="shared" si="0"/>
        <v>0</v>
      </c>
      <c r="W31" s="30">
        <f t="shared" si="0"/>
        <v>0</v>
      </c>
      <c r="X31" s="30">
        <f t="shared" si="0"/>
        <v>0</v>
      </c>
      <c r="Y31" s="30">
        <f t="shared" si="0"/>
        <v>0</v>
      </c>
      <c r="Z31" s="30">
        <f t="shared" si="0"/>
        <v>113.79</v>
      </c>
      <c r="AA31" s="30">
        <f t="shared" si="0"/>
        <v>2892010.11</v>
      </c>
      <c r="AB31" s="30">
        <f t="shared" si="0"/>
        <v>113.79</v>
      </c>
      <c r="AC31" s="30">
        <f t="shared" si="0"/>
        <v>113.79</v>
      </c>
    </row>
    <row r="32" spans="1:29" s="1" customFormat="1" ht="13.8" x14ac:dyDescent="0.25">
      <c r="H32" s="2"/>
      <c r="J32" s="2"/>
      <c r="K32" s="3"/>
      <c r="L32" s="3"/>
      <c r="N32" s="4"/>
      <c r="P32" s="5"/>
    </row>
    <row r="33" spans="1:16" s="1" customFormat="1" ht="13.8" x14ac:dyDescent="0.25">
      <c r="G33" s="13"/>
      <c r="H33" s="2"/>
      <c r="J33" s="2"/>
      <c r="K33" s="3"/>
      <c r="L33" s="3"/>
      <c r="N33" s="4"/>
      <c r="P33" s="5"/>
    </row>
    <row r="34" spans="1:16" s="28" customFormat="1" x14ac:dyDescent="0.3">
      <c r="G34" s="31"/>
      <c r="H34" s="32"/>
      <c r="J34" s="32"/>
      <c r="K34" s="33"/>
      <c r="L34" s="33"/>
      <c r="N34" s="34"/>
      <c r="P34" s="35"/>
    </row>
    <row r="35" spans="1:16" s="28" customFormat="1" x14ac:dyDescent="0.3">
      <c r="G35" s="31"/>
      <c r="H35" s="32"/>
      <c r="J35" s="32"/>
      <c r="K35" s="33"/>
      <c r="L35" s="33"/>
      <c r="N35" s="34"/>
      <c r="P35" s="35"/>
    </row>
    <row r="36" spans="1:16" s="28" customFormat="1" x14ac:dyDescent="0.3">
      <c r="A36" s="15" t="s">
        <v>37</v>
      </c>
      <c r="B36" s="15"/>
      <c r="C36" s="15"/>
      <c r="D36" s="15"/>
      <c r="E36" s="15"/>
      <c r="F36" s="15"/>
      <c r="G36" s="15"/>
      <c r="H36" s="32"/>
      <c r="J36" s="32"/>
      <c r="K36" s="33"/>
      <c r="L36" s="33"/>
      <c r="N36" s="34"/>
      <c r="P36" s="36"/>
    </row>
  </sheetData>
  <mergeCells count="3">
    <mergeCell ref="A7:AB7"/>
    <mergeCell ref="A31:H31"/>
    <mergeCell ref="A36:G3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OF07</vt:lpstr>
      <vt:lpstr>'OF07'!Títulos_a_imprimir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2021-11-23T15:27:23Z</dcterms:modified>
</cp:coreProperties>
</file>