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ledad.rosas\Desktop\PAASINE JUNIO 2021\"/>
    </mc:Choice>
  </mc:AlternateContent>
  <bookViews>
    <workbookView xWindow="0" yWindow="0" windowWidth="28800" windowHeight="11430"/>
  </bookViews>
  <sheets>
    <sheet name="JLE MARZO 2021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'JLE MARZO 2021'!$A$7:$AE$91</definedName>
    <definedName name="a">#REF!</definedName>
    <definedName name="adquisicion">'[1]hoja oculta'!$C$2:$C$5</definedName>
    <definedName name="base3">#REF!</definedName>
    <definedName name="BORRA">#REF!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Unid_Medida">'[1]hoja oculta'!$M$2:$M$49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3" i="2" l="1"/>
  <c r="R59" i="2"/>
  <c r="R15" i="2" l="1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T93" i="2" l="1"/>
  <c r="R53" i="2"/>
  <c r="R54" i="2"/>
  <c r="R55" i="2"/>
  <c r="R56" i="2"/>
  <c r="R57" i="2"/>
  <c r="R58" i="2"/>
  <c r="R9" i="2"/>
  <c r="R10" i="2"/>
  <c r="R11" i="2"/>
  <c r="R12" i="2"/>
  <c r="R13" i="2"/>
  <c r="R14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8" i="2"/>
  <c r="R93" i="2" l="1"/>
</calcChain>
</file>

<file path=xl/sharedStrings.xml><?xml version="1.0" encoding="utf-8"?>
<sst xmlns="http://schemas.openxmlformats.org/spreadsheetml/2006/main" count="947" uniqueCount="180">
  <si>
    <t>INSTITUTO NACIONAL ELECTORAL</t>
  </si>
  <si>
    <t>JUNTA LOCAL EJECUTIVA EN EL ESTADO DE JALISCO</t>
  </si>
  <si>
    <t>COORDINACIÓN ADMINISTRATIVA</t>
  </si>
  <si>
    <t>DEPARTAMENTO DE RECURSOS MATERIALES Y SERVICIOS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</si>
  <si>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</si>
  <si>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</si>
  <si>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</si>
  <si>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</si>
  <si>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</si>
  <si>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</si>
  <si>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</si>
  <si>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</si>
  <si>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</si>
  <si>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</si>
  <si>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</si>
  <si>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</si>
  <si>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</si>
  <si>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</si>
  <si>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</si>
  <si>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Precio Unitario con IVA</t>
  </si>
  <si>
    <t>Procedimiento de Contratación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</si>
  <si>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</si>
  <si>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</si>
  <si>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</si>
  <si>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</si>
  <si>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</si>
  <si>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</si>
  <si>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</si>
  <si>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</si>
  <si>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</si>
  <si>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</si>
  <si>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</si>
  <si>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</si>
  <si>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</si>
  <si>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JC00</t>
  </si>
  <si>
    <t>M001</t>
  </si>
  <si>
    <t>B00OD01</t>
  </si>
  <si>
    <t xml:space="preserve">Materiales y útiles de oficina </t>
  </si>
  <si>
    <t>COMPRA MENOR</t>
  </si>
  <si>
    <t>PAQUETE</t>
  </si>
  <si>
    <t>JUEGO</t>
  </si>
  <si>
    <t>Materiales y  útiles para el procesamiento en equipo y bienes informáticos</t>
  </si>
  <si>
    <t>001</t>
  </si>
  <si>
    <t xml:space="preserve">MATERIAL DE APOYO INFORMATIVO </t>
  </si>
  <si>
    <t>21501001-0002</t>
  </si>
  <si>
    <t>SUSCRIPCIONES DE PERIODICOS Y/O REVISTAS</t>
  </si>
  <si>
    <t xml:space="preserve">Material de limpieza </t>
  </si>
  <si>
    <t>21600007-0004</t>
  </si>
  <si>
    <t>PASTILLA P/TANQUE W.C.</t>
  </si>
  <si>
    <t>REFACCIONES Y ACCESORIOS MENORES DE MOBILIARIO Y EQUIPO DE ADMINISTRACIÓN, EDUCACIONAL Y RECREATIVO</t>
  </si>
  <si>
    <t>REFACCIONES Y ACCESORIOS PARA EQUIPO DE CÓMPUTO Y TELECOMUNICACIONES.</t>
  </si>
  <si>
    <t>MATERIALES, ACCESORIOS Y SUMINISTROS MÉDICOS</t>
  </si>
  <si>
    <t>21601001-0014</t>
  </si>
  <si>
    <t>JUNTA LOCAL EJECUTIVA</t>
  </si>
  <si>
    <t>29401001-0078</t>
  </si>
  <si>
    <t>MEMORIA USB 64 GB</t>
  </si>
  <si>
    <t>Pieza</t>
  </si>
  <si>
    <t>21601001-0071</t>
  </si>
  <si>
    <t>TAPETE SANITIZANTE</t>
  </si>
  <si>
    <t>ALIMENTOS</t>
  </si>
  <si>
    <t>21100081-0001</t>
  </si>
  <si>
    <t>BANDERITAS POST-IT (VARIAS)</t>
  </si>
  <si>
    <t>22104001-0075</t>
  </si>
  <si>
    <t>KIT MOUSE Y TECLADO USB</t>
  </si>
  <si>
    <t>29401001-0055</t>
  </si>
  <si>
    <t xml:space="preserve">MODIFICACIONES AL PROGRAMA ANUAL DE ADQUISICIONES, ARRENDAMIENTOS Y SERVICIOS (PAAASINE) </t>
  </si>
  <si>
    <t>MARZO DE 2021</t>
  </si>
  <si>
    <t>24901001-0097</t>
  </si>
  <si>
    <t>ACRILICO C/BASE</t>
  </si>
  <si>
    <t>21401001-0155</t>
  </si>
  <si>
    <t>ALCOHOL ISOPROPILICO PARA LIMPIEZA DE EQUIPO DE COMPUTO</t>
  </si>
  <si>
    <t>25401001-0142</t>
  </si>
  <si>
    <t>CUBREBOCAS</t>
  </si>
  <si>
    <t>21601001-0092</t>
  </si>
  <si>
    <t>PISTOLA SANITIZANTE ELECTRICA</t>
  </si>
  <si>
    <t>25401001-0208</t>
  </si>
  <si>
    <t>OVEROL DESECHABLE</t>
  </si>
  <si>
    <t>21100081-0017</t>
  </si>
  <si>
    <t>ETIQUETA ADHESIVA  00 X 21</t>
  </si>
  <si>
    <t>29400015-0001</t>
  </si>
  <si>
    <t>MOUSE (RATON ACCESORIO DE COMPUTACION)</t>
  </si>
  <si>
    <t>29400027-0003</t>
  </si>
  <si>
    <t>TECLADO PARA CONMUTADOR</t>
  </si>
  <si>
    <t>29301001-0032</t>
  </si>
  <si>
    <t>VENTILADOR DE TORRE - GASTO</t>
  </si>
  <si>
    <t>24601001-0232</t>
  </si>
  <si>
    <t>REFLECTOR HID PARA EXTERIOR</t>
  </si>
  <si>
    <t>21101001-0311</t>
  </si>
  <si>
    <t>SELLO  FECHADOR</t>
  </si>
  <si>
    <t>24701001-0064</t>
  </si>
  <si>
    <t>PERFIL TUBULAR RECTANGULAR PTR</t>
  </si>
  <si>
    <t>29401001-0094</t>
  </si>
  <si>
    <t>ADAPTADOR USB A RED ETHERNET</t>
  </si>
  <si>
    <t>21401001-0394</t>
  </si>
  <si>
    <t>TONER HP LASERJET CF287A NEGRO</t>
  </si>
  <si>
    <t>29401001-0106</t>
  </si>
  <si>
    <t>DISCO DURO EXTERNO DE 2T - GASTO</t>
  </si>
  <si>
    <t>21100041-0047</t>
  </si>
  <si>
    <t>LIBRETA PROFESIONAL CUADRO GRANDE 100 hjs</t>
  </si>
  <si>
    <t>24601001-0015</t>
  </si>
  <si>
    <t>LAMPARA DE LED</t>
  </si>
  <si>
    <t>24601001-0056</t>
  </si>
  <si>
    <t>FOCO DE LED</t>
  </si>
  <si>
    <t>21600007-0002</t>
  </si>
  <si>
    <t>CLORO 1 LITRO</t>
  </si>
  <si>
    <t>PAPEL HIGIENICO</t>
  </si>
  <si>
    <t>26104001-0004</t>
  </si>
  <si>
    <t>VALE DE GASOLINA DE $100 PESOS - SERVIDORES PUBLICOS</t>
  </si>
  <si>
    <t>21100017-0010</t>
  </si>
  <si>
    <t>CAJA DE PLASTICO (VARIAS MEDIDAS)</t>
  </si>
  <si>
    <t>21100013-0009</t>
  </si>
  <si>
    <t>MARCADOR (VARIOS)</t>
  </si>
  <si>
    <t>21100041-0040</t>
  </si>
  <si>
    <t>LIBRETA F/ITALIANA</t>
  </si>
  <si>
    <t>21100017-0002</t>
  </si>
  <si>
    <t>CAJA DE ARCHIVO MUERTO T/CARTA</t>
  </si>
  <si>
    <t>21100013-0010</t>
  </si>
  <si>
    <t>MARCADOR AQUACOLOR C/ 8  pzs.</t>
  </si>
  <si>
    <t>21100013-0022</t>
  </si>
  <si>
    <t>MARCADOR TINTA PERMANENTE NEGRO</t>
  </si>
  <si>
    <t>21101001-0208</t>
  </si>
  <si>
    <t>BOLIGRAFO DE GEL MOD BL17A NEGRO</t>
  </si>
  <si>
    <t>21100017-0003</t>
  </si>
  <si>
    <t>CAJA DE ARCHIVO MUERTO T/OFICIO</t>
  </si>
  <si>
    <t>21100040-0005</t>
  </si>
  <si>
    <t>CORRECTOR LIQUIDO T/LAPIZ</t>
  </si>
  <si>
    <t>21100013-0019</t>
  </si>
  <si>
    <t>MARCADOR TINTA PERMANENTE AZUL</t>
  </si>
  <si>
    <t>21100041-0049</t>
  </si>
  <si>
    <t>LIBRETA PROFESIONAL DE RAYA 100 hjs.</t>
  </si>
  <si>
    <t>21601001-0086</t>
  </si>
  <si>
    <t>DISPENSADOR DE GEL ANTI BACTERIAL AUTOMÁTICO</t>
  </si>
  <si>
    <t>PESOS</t>
  </si>
  <si>
    <t>PRODUCTOS ALIMENTICIOS PARA EL PERSONAL EN LAS INSTALACIONES DE LAS UNIDADES RESPONSABLES</t>
  </si>
  <si>
    <t>MATERIAL ELÉCTRICO Y ELECTRÓNICO</t>
  </si>
  <si>
    <t>OTROS MATERIALES Y ARTÍCULOS DE CONSTRUCCIÓN Y REPARACIÓN</t>
  </si>
  <si>
    <t>Combustibles, lubricantes y aditivos para vehículos terrestres, aéreos, marítimos, lacustres y fluviales destinados a servicios administrativos</t>
  </si>
  <si>
    <t>ARTÍCULOS METÁLICOS PARA LA CONSTRUCCIÓN</t>
  </si>
  <si>
    <t>ADJUDICACIÓN DIRECTA</t>
  </si>
  <si>
    <t>SERVICIO DE JARDINERIA FEBRERO</t>
  </si>
  <si>
    <t>SERVICIO DE LIMPIEZA PARA LAS OFICINA DE LA JUNTA LOCAL EJECUTIVA</t>
  </si>
  <si>
    <t>SERVICIO DE VIGILANCIA 24 X 24 EN LAS INSTALACIONES DE LA JLE CORRESPONDIENTE AL MES FEBRERO 2021</t>
  </si>
  <si>
    <t>SERVICIO DE VIGILANCIA 24 X 24 EN LAS INSTALACIONES DE LA BODEGA CORRESPONDIENTE AL MES FEBRERO 2021</t>
  </si>
  <si>
    <t>SERVICIO DE ARRENDAMIENTO COPIADORAS AREAS Y VOCALIAS DE LA JLE, PERIODO DE ENERO 2020 COPIADO BLANCO Y NEGRO GLOBAL 22518. Y COPIADORA COLOR GLOBAL 1290</t>
  </si>
  <si>
    <t>SERVICIO DE LIMPIEZA DE CRISTALES DE ALTURA EXTERIORES FRENTE Y ESPALDA E INTERIORES DEL INMEUBLE DONDE SE UBICA LA JUNTA LOCAL EJECUTIVA</t>
  </si>
  <si>
    <t>SERVICIO DE TELEFONOS DE MEXICO EN LAS INSTALACIONES DE LA JLE DE LA FACTURA DE FEBRERO CONSUMO  ENERO 2021</t>
  </si>
  <si>
    <t>ARRENDAMIENTO DE MOBILIARIAO (TOLDOS Y SILLAS) 2 AL 11 FEB- MAC</t>
  </si>
  <si>
    <t>SERVICIO DE MANTENIMIENTO Y REPARACION A VEHICULO OFICIAL NISSAN PICK UP AÑO 2001- JS99730</t>
  </si>
  <si>
    <t>SERVICIO DE MANTENIMIENTO PREVENTIVO A TRITURADORA DE PAPEL</t>
  </si>
  <si>
    <t>'MANTENIMIENTO PREVENTIVO A UNIDAD DE AIRE ACONDICIONADO DE PRECISION</t>
  </si>
  <si>
    <t>SUMINISTRO Y APLICACIÓN DE PINTURA EN COCINETA Y EN VIGA Y HERRAJES DEL SALON DE SESIONES DE LA JUNTA LOCAL</t>
  </si>
  <si>
    <t>ADQUISICION DE FOLLETOS PARA LOS CIUDADANOS SORTEADOS EN  LA INTEGRACION DE MESAS DIRECTIVAS DE CASILLAS</t>
  </si>
  <si>
    <t>AFINACION DE MOTOR Y CAMBIO DE SUJETADOR DE ALTERNADOR Y LIMPIEZA DE FRENOS DE LA UNIDAD NISSAN   MODELO 2009 CON PLACAS JP62212, ASIGNADA A SERVICIOS GENERALES DE LA JUNTA LOCAL EJECUTIVA.</t>
  </si>
  <si>
    <t>SERVICIO DE MANTENIMIENTO A LOS ELEVADORES DE LA JUNTA LOCAL EJECUTIVA CORRESPONDIENTE AL MES DE FEBRERO</t>
  </si>
  <si>
    <t>CAMBIO DE VALVULA Y  MONTAJE DE  LLANTA DELANTERA DE LA UNIDAD NISSAN PICK-UP MODELO 2007 CON PLACAS JS99730</t>
  </si>
  <si>
    <t>SERVICIO DE MANTENIMIENTO PREVENTIVO CORRECTIVO A REFRIGERADOR DE LA JUNTA LOCAL EJECUTIVA</t>
  </si>
  <si>
    <t>SERVICIO DE COMISION POR EXPEDICION DE VALES GASOLINA ENERO Y FEBRERO 2021</t>
  </si>
  <si>
    <t>CARGO ADICIONAL POR SOBREPERO ENVIO DE PAQUETERIA DEL REGISTRO FEDERAL ELECTORAL</t>
  </si>
  <si>
    <t>SERVICIO DE EXPEDICION VALES DE GASOLINA PARA LA UNIDAD TECNICA DE FISCALIZACION</t>
  </si>
  <si>
    <t>SERVICIO DE TRANSPORTE Y MANIOBRAS DE CANCELES AL ESTADO DE NAYARIT Y SONORA</t>
  </si>
  <si>
    <t>SERVICIO DE TRANSPORTE Y MANIOBRAS DE CANCELES AL ESTADO DE MICHOACAN</t>
  </si>
  <si>
    <t>SERVICIO DE TRANSPORTE Y MANIOBRAS DE CANCELES AL ESTADO DE SONORA Y SINALOA</t>
  </si>
  <si>
    <t>COMISION POR SERVICIO DE EXPEDICION DE VALES DE GASOLINA</t>
  </si>
  <si>
    <t>SERVICIO DE MANTENIMIENETO MENSUAL A ELEVADORES DE JUANTA LOCAL EJECUTIVA</t>
  </si>
  <si>
    <t>SERV</t>
  </si>
  <si>
    <t>Servicio telefónico convencional</t>
  </si>
  <si>
    <t>Servicios de jardinería y fumigación</t>
  </si>
  <si>
    <t>Servicios de lavandería, limpieza e higiene</t>
  </si>
  <si>
    <t>Servicios de vigilancia</t>
  </si>
  <si>
    <t>Arrendamiento de maquinaria y equipo</t>
  </si>
  <si>
    <t>Mantenimiento y conservación de maquinaria y equipo</t>
  </si>
  <si>
    <t>Mantenimiento y conservación de vehículos terrestres, aéreos, marítimos, lacustres y fluviales</t>
  </si>
  <si>
    <t>Mantenimiento y conservación de inmuebles</t>
  </si>
  <si>
    <t>Otros impuestos y derechos</t>
  </si>
  <si>
    <t>Subcontratación de servicios con terceros</t>
  </si>
  <si>
    <t>Mantenimiento y conservación de mobiliario y equipo de administración</t>
  </si>
  <si>
    <t>Arrendamiento de mobiliario</t>
  </si>
  <si>
    <t>Servicio postal</t>
  </si>
  <si>
    <t>Impresión y elaboración de Material informatico derivado de la operación y administración  de las Unidades Responsables</t>
  </si>
  <si>
    <t>Fletes y maniobras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</si>
</sst>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 Narrow"/>
      <family val="2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2195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8" fillId="0" borderId="0" applyNumberFormat="0" applyFill="0" applyBorder="0" applyAlignment="0" applyProtection="0"/>
    <xf numFmtId="0" fontId="6" fillId="0" borderId="0"/>
    <xf numFmtId="0" fontId="8" fillId="0" borderId="0"/>
  </cellStyleXfs>
  <cellXfs count="70">
    <xf numFmtId="0" fontId="0" fillId="0" borderId="0" xfId="0"/>
    <xf numFmtId="0" fontId="1" fillId="0" borderId="0" xfId="2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2" fillId="2" borderId="1" xfId="4" applyFont="1" applyFill="1" applyBorder="1" applyAlignment="1">
      <alignment horizontal="center" vertical="center" wrapText="1"/>
    </xf>
    <xf numFmtId="1" fontId="2" fillId="2" borderId="1" xfId="4" applyNumberFormat="1" applyFont="1" applyFill="1" applyBorder="1" applyAlignment="1">
      <alignment horizontal="center" vertical="center" wrapText="1"/>
    </xf>
    <xf numFmtId="1" fontId="7" fillId="2" borderId="1" xfId="4" applyNumberFormat="1" applyFont="1" applyFill="1" applyBorder="1" applyAlignment="1">
      <alignment vertical="center" wrapText="1"/>
    </xf>
    <xf numFmtId="1" fontId="7" fillId="2" borderId="1" xfId="4" applyNumberFormat="1" applyFont="1" applyFill="1" applyBorder="1" applyAlignment="1">
      <alignment horizontal="left" vertical="center" wrapText="1"/>
    </xf>
    <xf numFmtId="3" fontId="2" fillId="2" borderId="1" xfId="4" applyNumberFormat="1" applyFont="1" applyFill="1" applyBorder="1" applyAlignment="1">
      <alignment horizontal="center" vertical="center" wrapText="1"/>
    </xf>
    <xf numFmtId="3" fontId="2" fillId="2" borderId="1" xfId="5" applyNumberFormat="1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9" fillId="0" borderId="1" xfId="3" quotePrefix="1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1" fontId="10" fillId="0" borderId="1" xfId="4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10" fillId="0" borderId="1" xfId="4" applyNumberFormat="1" applyFont="1" applyBorder="1" applyAlignment="1">
      <alignment horizontal="left" vertical="center" wrapText="1"/>
    </xf>
    <xf numFmtId="1" fontId="9" fillId="0" borderId="1" xfId="3" applyNumberFormat="1" applyFont="1" applyBorder="1" applyAlignment="1">
      <alignment horizontal="left" vertical="center" wrapText="1"/>
    </xf>
    <xf numFmtId="3" fontId="9" fillId="0" borderId="1" xfId="3" applyNumberFormat="1" applyFont="1" applyBorder="1" applyAlignment="1">
      <alignment vertical="center" wrapText="1"/>
    </xf>
    <xf numFmtId="3" fontId="10" fillId="0" borderId="1" xfId="4" applyNumberFormat="1" applyFont="1" applyBorder="1" applyAlignment="1">
      <alignment horizontal="right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1" fontId="10" fillId="3" borderId="1" xfId="4" applyNumberFormat="1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1" xfId="2" applyBorder="1" applyAlignment="1">
      <alignment vertical="center"/>
    </xf>
    <xf numFmtId="1" fontId="10" fillId="0" borderId="1" xfId="6" applyNumberFormat="1" applyFont="1" applyBorder="1" applyAlignment="1">
      <alignment horizontal="center" vertical="center" wrapText="1"/>
    </xf>
    <xf numFmtId="4" fontId="9" fillId="0" borderId="1" xfId="3" applyNumberFormat="1" applyFont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9" fillId="0" borderId="1" xfId="3" applyNumberFormat="1" applyFont="1" applyBorder="1" applyAlignment="1">
      <alignment vertical="center" wrapText="1"/>
    </xf>
    <xf numFmtId="1" fontId="10" fillId="0" borderId="1" xfId="6" applyNumberFormat="1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0" fontId="1" fillId="0" borderId="1" xfId="2" applyFill="1" applyBorder="1" applyAlignment="1">
      <alignment vertic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2" applyFont="1" applyBorder="1" applyAlignment="1">
      <alignment horizontal="right" vertical="center" wrapText="1"/>
    </xf>
    <xf numFmtId="4" fontId="9" fillId="3" borderId="1" xfId="3" applyNumberFormat="1" applyFont="1" applyFill="1" applyBorder="1" applyAlignment="1">
      <alignment horizontal="left" vertical="center" wrapText="1"/>
    </xf>
    <xf numFmtId="1" fontId="3" fillId="0" borderId="1" xfId="4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" fontId="3" fillId="3" borderId="1" xfId="3" applyNumberFormat="1" applyFont="1" applyFill="1" applyBorder="1" applyAlignment="1">
      <alignment horizontal="left" vertical="center" wrapText="1"/>
    </xf>
    <xf numFmtId="0" fontId="1" fillId="0" borderId="1" xfId="2" applyFont="1" applyBorder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Fill="1" applyAlignment="1">
      <alignment horizontal="left" vertical="center" wrapText="1"/>
    </xf>
    <xf numFmtId="41" fontId="2" fillId="5" borderId="0" xfId="1" applyNumberFormat="1" applyFont="1" applyFill="1" applyAlignment="1">
      <alignment vertical="center"/>
    </xf>
    <xf numFmtId="0" fontId="12" fillId="0" borderId="0" xfId="7" applyFont="1" applyAlignment="1">
      <alignment vertical="center"/>
    </xf>
    <xf numFmtId="0" fontId="8" fillId="0" borderId="0" xfId="7" applyFont="1" applyFill="1" applyAlignment="1">
      <alignment horizontal="left" vertical="center" wrapText="1"/>
    </xf>
    <xf numFmtId="0" fontId="12" fillId="0" borderId="0" xfId="7" applyFont="1" applyAlignment="1">
      <alignment horizontal="center" vertical="center"/>
    </xf>
    <xf numFmtId="0" fontId="12" fillId="0" borderId="0" xfId="7" applyFont="1" applyAlignment="1">
      <alignment horizontal="right" vertical="center"/>
    </xf>
    <xf numFmtId="0" fontId="12" fillId="0" borderId="0" xfId="7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3" applyFont="1" applyFill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5" fillId="0" borderId="0" xfId="2" applyFon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9" fillId="3" borderId="1" xfId="3" applyNumberFormat="1" applyFont="1" applyFill="1" applyBorder="1" applyAlignment="1">
      <alignment vertical="center" wrapText="1"/>
    </xf>
    <xf numFmtId="41" fontId="2" fillId="5" borderId="0" xfId="1" applyNumberFormat="1" applyFont="1" applyFill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0" fillId="0" borderId="1" xfId="0" applyBorder="1"/>
    <xf numFmtId="0" fontId="11" fillId="3" borderId="1" xfId="0" applyFont="1" applyFill="1" applyBorder="1" applyAlignment="1">
      <alignment vertical="center" wrapText="1"/>
    </xf>
  </cellXfs>
  <cellStyles count="8">
    <cellStyle name="Millares 2" xfId="5"/>
    <cellStyle name="Moneda" xfId="1" builtinId="4"/>
    <cellStyle name="Normal" xfId="0" builtinId="0"/>
    <cellStyle name="Normal 2 2" xfId="3"/>
    <cellStyle name="Normal 4 2" xfId="7"/>
    <cellStyle name="Normal 5" xfId="2"/>
    <cellStyle name="Normal 8" xfId="4"/>
    <cellStyle name="Normal 8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  <sheetName val="OF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  <sheetData sheetId="7">
        <row r="7">
          <cell r="M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abSelected="1" topLeftCell="A56" zoomScale="90" zoomScaleNormal="90" workbookViewId="0">
      <selection activeCell="Q91" sqref="Q91"/>
    </sheetView>
  </sheetViews>
  <sheetFormatPr baseColWidth="10" defaultRowHeight="17.100000000000001" customHeight="1" x14ac:dyDescent="0.25"/>
  <cols>
    <col min="1" max="1" width="25.7109375" customWidth="1"/>
    <col min="2" max="2" width="15.140625" customWidth="1"/>
    <col min="9" max="9" width="51.28515625" customWidth="1"/>
    <col min="10" max="10" width="20" customWidth="1"/>
    <col min="11" max="11" width="52.7109375" customWidth="1"/>
    <col min="16" max="16" width="14" customWidth="1"/>
    <col min="17" max="17" width="22.140625" customWidth="1"/>
  </cols>
  <sheetData>
    <row r="1" spans="1:31" ht="17.100000000000001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2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7.100000000000001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2"/>
      <c r="J2" s="1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7.100000000000001" customHeight="1" x14ac:dyDescent="0.25">
      <c r="A3" s="67" t="s">
        <v>2</v>
      </c>
      <c r="B3" s="67"/>
      <c r="C3" s="67"/>
      <c r="D3" s="67"/>
      <c r="E3" s="67"/>
      <c r="F3" s="67"/>
      <c r="G3" s="67"/>
      <c r="H3" s="67"/>
      <c r="I3" s="2"/>
      <c r="J3" s="1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7.100000000000001" customHeight="1" x14ac:dyDescent="0.25">
      <c r="A4" s="67" t="s">
        <v>3</v>
      </c>
      <c r="B4" s="67"/>
      <c r="C4" s="67"/>
      <c r="D4" s="67"/>
      <c r="E4" s="67"/>
      <c r="F4" s="67"/>
      <c r="G4" s="67"/>
      <c r="H4" s="67"/>
      <c r="I4" s="2"/>
      <c r="J4" s="1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7.100000000000001" customHeight="1" x14ac:dyDescent="0.25">
      <c r="A5" s="61" t="s">
        <v>65</v>
      </c>
      <c r="B5" s="61"/>
      <c r="C5" s="61"/>
      <c r="D5" s="61"/>
      <c r="E5" s="61"/>
      <c r="F5" s="61"/>
      <c r="G5" s="61"/>
      <c r="H5" s="61"/>
      <c r="I5" s="2"/>
      <c r="J5" s="1"/>
      <c r="K5" s="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9.5" customHeight="1" x14ac:dyDescent="0.25">
      <c r="B6" s="62"/>
      <c r="C6" s="62"/>
      <c r="D6" s="63" t="s">
        <v>66</v>
      </c>
      <c r="E6" s="62"/>
      <c r="F6" s="62"/>
      <c r="G6" s="62"/>
      <c r="H6" s="62"/>
      <c r="I6" s="62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9.75" customHeight="1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" t="s">
        <v>11</v>
      </c>
      <c r="I7" s="6" t="s">
        <v>12</v>
      </c>
      <c r="J7" s="5" t="s">
        <v>13</v>
      </c>
      <c r="K7" s="7" t="s">
        <v>14</v>
      </c>
      <c r="L7" s="5" t="s">
        <v>15</v>
      </c>
      <c r="M7" s="5" t="s">
        <v>16</v>
      </c>
      <c r="N7" s="5" t="s">
        <v>17</v>
      </c>
      <c r="O7" s="8" t="s">
        <v>18</v>
      </c>
      <c r="P7" s="5" t="s">
        <v>19</v>
      </c>
      <c r="Q7" s="8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  <c r="W7" s="9" t="s">
        <v>26</v>
      </c>
      <c r="X7" s="9" t="s">
        <v>27</v>
      </c>
      <c r="Y7" s="9" t="s">
        <v>28</v>
      </c>
      <c r="Z7" s="9" t="s">
        <v>29</v>
      </c>
      <c r="AA7" s="9" t="s">
        <v>30</v>
      </c>
      <c r="AB7" s="9" t="s">
        <v>31</v>
      </c>
      <c r="AC7" s="9" t="s">
        <v>32</v>
      </c>
      <c r="AD7" s="9" t="s">
        <v>33</v>
      </c>
      <c r="AE7" s="59"/>
    </row>
    <row r="8" spans="1:31" ht="17.100000000000001" customHeight="1" x14ac:dyDescent="0.25">
      <c r="A8" s="10" t="s">
        <v>53</v>
      </c>
      <c r="B8" s="11" t="s">
        <v>34</v>
      </c>
      <c r="C8" s="11" t="s">
        <v>34</v>
      </c>
      <c r="D8" s="12" t="s">
        <v>42</v>
      </c>
      <c r="E8" s="13" t="s">
        <v>35</v>
      </c>
      <c r="F8" s="12" t="s">
        <v>42</v>
      </c>
      <c r="G8" s="13" t="s">
        <v>36</v>
      </c>
      <c r="H8" s="14">
        <v>24901</v>
      </c>
      <c r="I8" s="34" t="s">
        <v>135</v>
      </c>
      <c r="J8" s="60" t="s">
        <v>67</v>
      </c>
      <c r="K8" s="17" t="s">
        <v>68</v>
      </c>
      <c r="L8" s="18"/>
      <c r="M8" s="14"/>
      <c r="N8" s="19" t="s">
        <v>56</v>
      </c>
      <c r="O8" s="18">
        <v>75</v>
      </c>
      <c r="P8" s="18">
        <v>1049.9585999999999</v>
      </c>
      <c r="Q8" s="20" t="s">
        <v>38</v>
      </c>
      <c r="R8" s="18">
        <f>O8*P8</f>
        <v>78746.89499999999</v>
      </c>
      <c r="S8" s="18">
        <v>0</v>
      </c>
      <c r="T8" s="18">
        <v>0</v>
      </c>
      <c r="U8" s="18">
        <v>78746.89499999999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21"/>
    </row>
    <row r="9" spans="1:31" ht="17.100000000000001" customHeight="1" x14ac:dyDescent="0.25">
      <c r="A9" s="10" t="s">
        <v>53</v>
      </c>
      <c r="B9" s="11" t="s">
        <v>34</v>
      </c>
      <c r="C9" s="11" t="s">
        <v>34</v>
      </c>
      <c r="D9" s="12" t="s">
        <v>42</v>
      </c>
      <c r="E9" s="13" t="s">
        <v>35</v>
      </c>
      <c r="F9" s="12" t="s">
        <v>42</v>
      </c>
      <c r="G9" s="13" t="s">
        <v>36</v>
      </c>
      <c r="H9" s="14">
        <v>24901</v>
      </c>
      <c r="I9" s="34" t="s">
        <v>135</v>
      </c>
      <c r="J9" s="16" t="s">
        <v>67</v>
      </c>
      <c r="K9" s="17" t="s">
        <v>68</v>
      </c>
      <c r="L9" s="18"/>
      <c r="M9" s="14"/>
      <c r="N9" s="19" t="s">
        <v>56</v>
      </c>
      <c r="O9" s="18">
        <v>11</v>
      </c>
      <c r="P9" s="18">
        <v>1090.9000000000001</v>
      </c>
      <c r="Q9" s="20" t="s">
        <v>38</v>
      </c>
      <c r="R9" s="18">
        <f>O9*P9</f>
        <v>11999.900000000001</v>
      </c>
      <c r="S9" s="18">
        <v>0</v>
      </c>
      <c r="T9" s="18">
        <v>0</v>
      </c>
      <c r="U9" s="18">
        <v>11999.900000000001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21"/>
    </row>
    <row r="10" spans="1:31" ht="17.100000000000001" customHeight="1" x14ac:dyDescent="0.25">
      <c r="A10" s="10" t="s">
        <v>53</v>
      </c>
      <c r="B10" s="11" t="s">
        <v>34</v>
      </c>
      <c r="C10" s="11" t="s">
        <v>34</v>
      </c>
      <c r="D10" s="12" t="s">
        <v>42</v>
      </c>
      <c r="E10" s="13" t="s">
        <v>35</v>
      </c>
      <c r="F10" s="12" t="s">
        <v>42</v>
      </c>
      <c r="G10" s="13" t="s">
        <v>36</v>
      </c>
      <c r="H10" s="14">
        <v>21401</v>
      </c>
      <c r="I10" s="64" t="s">
        <v>41</v>
      </c>
      <c r="J10" s="16" t="s">
        <v>69</v>
      </c>
      <c r="K10" s="17" t="s">
        <v>70</v>
      </c>
      <c r="L10" s="18"/>
      <c r="M10" s="14"/>
      <c r="N10" s="19" t="s">
        <v>56</v>
      </c>
      <c r="O10" s="18">
        <v>175</v>
      </c>
      <c r="P10" s="18">
        <v>431.52</v>
      </c>
      <c r="Q10" s="23" t="s">
        <v>38</v>
      </c>
      <c r="R10" s="18">
        <f t="shared" ref="R10:R91" si="0">O10*P10</f>
        <v>75516</v>
      </c>
      <c r="S10" s="18">
        <v>0</v>
      </c>
      <c r="T10" s="18">
        <v>0</v>
      </c>
      <c r="U10" s="18">
        <v>75516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21"/>
    </row>
    <row r="11" spans="1:31" ht="17.100000000000001" customHeight="1" x14ac:dyDescent="0.25">
      <c r="A11" s="10" t="s">
        <v>53</v>
      </c>
      <c r="B11" s="11" t="s">
        <v>34</v>
      </c>
      <c r="C11" s="11" t="s">
        <v>34</v>
      </c>
      <c r="D11" s="12" t="s">
        <v>42</v>
      </c>
      <c r="E11" s="13" t="s">
        <v>35</v>
      </c>
      <c r="F11" s="12" t="s">
        <v>42</v>
      </c>
      <c r="G11" s="13" t="s">
        <v>36</v>
      </c>
      <c r="H11" s="14">
        <v>21401</v>
      </c>
      <c r="I11" s="64" t="s">
        <v>41</v>
      </c>
      <c r="J11" s="22" t="s">
        <v>69</v>
      </c>
      <c r="K11" s="17" t="s">
        <v>70</v>
      </c>
      <c r="L11" s="18"/>
      <c r="M11" s="14"/>
      <c r="N11" s="19" t="s">
        <v>56</v>
      </c>
      <c r="O11" s="18">
        <v>25</v>
      </c>
      <c r="P11" s="18">
        <v>431.52</v>
      </c>
      <c r="Q11" s="23" t="s">
        <v>38</v>
      </c>
      <c r="R11" s="18">
        <f t="shared" si="0"/>
        <v>10788</v>
      </c>
      <c r="S11" s="18">
        <v>0</v>
      </c>
      <c r="T11" s="18">
        <v>0</v>
      </c>
      <c r="U11" s="18">
        <v>10788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21"/>
    </row>
    <row r="12" spans="1:31" ht="17.100000000000001" customHeight="1" x14ac:dyDescent="0.25">
      <c r="A12" s="10" t="s">
        <v>53</v>
      </c>
      <c r="B12" s="11" t="s">
        <v>34</v>
      </c>
      <c r="C12" s="11" t="s">
        <v>34</v>
      </c>
      <c r="D12" s="12" t="s">
        <v>42</v>
      </c>
      <c r="E12" s="13" t="s">
        <v>35</v>
      </c>
      <c r="F12" s="12" t="s">
        <v>42</v>
      </c>
      <c r="G12" s="13" t="s">
        <v>36</v>
      </c>
      <c r="H12" s="14">
        <v>21401</v>
      </c>
      <c r="I12" s="64" t="s">
        <v>41</v>
      </c>
      <c r="J12" s="22" t="s">
        <v>69</v>
      </c>
      <c r="K12" s="17" t="s">
        <v>70</v>
      </c>
      <c r="L12" s="18"/>
      <c r="M12" s="14"/>
      <c r="N12" s="19" t="s">
        <v>56</v>
      </c>
      <c r="O12" s="18">
        <v>175</v>
      </c>
      <c r="P12" s="18">
        <v>431.52</v>
      </c>
      <c r="Q12" s="23" t="s">
        <v>38</v>
      </c>
      <c r="R12" s="18">
        <f t="shared" si="0"/>
        <v>75516</v>
      </c>
      <c r="S12" s="18">
        <v>0</v>
      </c>
      <c r="T12" s="18">
        <v>0</v>
      </c>
      <c r="U12" s="18">
        <v>75516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21"/>
    </row>
    <row r="13" spans="1:31" ht="17.100000000000001" customHeight="1" x14ac:dyDescent="0.25">
      <c r="A13" s="10" t="s">
        <v>53</v>
      </c>
      <c r="B13" s="11" t="s">
        <v>34</v>
      </c>
      <c r="C13" s="11" t="s">
        <v>34</v>
      </c>
      <c r="D13" s="12" t="s">
        <v>42</v>
      </c>
      <c r="E13" s="13" t="s">
        <v>35</v>
      </c>
      <c r="F13" s="12" t="s">
        <v>42</v>
      </c>
      <c r="G13" s="13" t="s">
        <v>36</v>
      </c>
      <c r="H13" s="14">
        <v>21401</v>
      </c>
      <c r="I13" s="64" t="s">
        <v>41</v>
      </c>
      <c r="J13" s="24" t="s">
        <v>69</v>
      </c>
      <c r="K13" s="25" t="s">
        <v>70</v>
      </c>
      <c r="L13" s="24"/>
      <c r="M13" s="24"/>
      <c r="N13" s="26" t="s">
        <v>56</v>
      </c>
      <c r="O13" s="18">
        <v>25</v>
      </c>
      <c r="P13" s="18">
        <v>431.52</v>
      </c>
      <c r="Q13" s="23" t="s">
        <v>38</v>
      </c>
      <c r="R13" s="18">
        <f t="shared" si="0"/>
        <v>10788</v>
      </c>
      <c r="S13" s="18">
        <v>0</v>
      </c>
      <c r="T13" s="18">
        <v>0</v>
      </c>
      <c r="U13" s="18">
        <v>10788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21"/>
    </row>
    <row r="14" spans="1:31" ht="17.100000000000001" customHeight="1" x14ac:dyDescent="0.25">
      <c r="A14" s="10" t="s">
        <v>53</v>
      </c>
      <c r="B14" s="11" t="s">
        <v>34</v>
      </c>
      <c r="C14" s="11" t="s">
        <v>34</v>
      </c>
      <c r="D14" s="12" t="s">
        <v>42</v>
      </c>
      <c r="E14" s="13" t="s">
        <v>35</v>
      </c>
      <c r="F14" s="12" t="s">
        <v>42</v>
      </c>
      <c r="G14" s="13" t="s">
        <v>36</v>
      </c>
      <c r="H14" s="14">
        <v>25401</v>
      </c>
      <c r="I14" s="38" t="s">
        <v>51</v>
      </c>
      <c r="J14" s="22" t="s">
        <v>71</v>
      </c>
      <c r="K14" s="17" t="s">
        <v>72</v>
      </c>
      <c r="L14" s="18"/>
      <c r="M14" s="14"/>
      <c r="N14" s="19" t="s">
        <v>56</v>
      </c>
      <c r="O14" s="18">
        <v>400</v>
      </c>
      <c r="P14" s="18">
        <v>13.92</v>
      </c>
      <c r="Q14" s="23" t="s">
        <v>38</v>
      </c>
      <c r="R14" s="18">
        <f t="shared" si="0"/>
        <v>5568</v>
      </c>
      <c r="S14" s="18">
        <v>0</v>
      </c>
      <c r="T14" s="18">
        <v>0</v>
      </c>
      <c r="U14" s="18">
        <v>5568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21"/>
    </row>
    <row r="15" spans="1:31" ht="17.100000000000001" customHeight="1" x14ac:dyDescent="0.25">
      <c r="A15" s="10" t="s">
        <v>53</v>
      </c>
      <c r="B15" s="11" t="s">
        <v>34</v>
      </c>
      <c r="C15" s="11" t="s">
        <v>34</v>
      </c>
      <c r="D15" s="12" t="s">
        <v>42</v>
      </c>
      <c r="E15" s="13" t="s">
        <v>35</v>
      </c>
      <c r="F15" s="12" t="s">
        <v>42</v>
      </c>
      <c r="G15" s="13" t="s">
        <v>36</v>
      </c>
      <c r="H15" s="14">
        <v>22104</v>
      </c>
      <c r="I15" s="34" t="s">
        <v>133</v>
      </c>
      <c r="J15" s="22" t="s">
        <v>62</v>
      </c>
      <c r="K15" s="17" t="s">
        <v>59</v>
      </c>
      <c r="L15" s="18"/>
      <c r="M15" s="14"/>
      <c r="N15" s="19" t="s">
        <v>132</v>
      </c>
      <c r="O15" s="18">
        <v>20</v>
      </c>
      <c r="P15" s="18">
        <v>150.80000000000001</v>
      </c>
      <c r="Q15" s="23" t="s">
        <v>38</v>
      </c>
      <c r="R15" s="18">
        <f t="shared" si="0"/>
        <v>3016</v>
      </c>
      <c r="S15" s="18">
        <v>0</v>
      </c>
      <c r="T15" s="18">
        <v>0</v>
      </c>
      <c r="U15" s="18">
        <v>3016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21"/>
    </row>
    <row r="16" spans="1:31" ht="17.100000000000001" customHeight="1" x14ac:dyDescent="0.25">
      <c r="A16" s="10" t="s">
        <v>53</v>
      </c>
      <c r="B16" s="11" t="s">
        <v>34</v>
      </c>
      <c r="C16" s="11" t="s">
        <v>34</v>
      </c>
      <c r="D16" s="12" t="s">
        <v>42</v>
      </c>
      <c r="E16" s="13" t="s">
        <v>35</v>
      </c>
      <c r="F16" s="12" t="s">
        <v>42</v>
      </c>
      <c r="G16" s="13" t="s">
        <v>36</v>
      </c>
      <c r="H16" s="14">
        <v>22104</v>
      </c>
      <c r="I16" s="34" t="s">
        <v>133</v>
      </c>
      <c r="J16" s="22" t="s">
        <v>62</v>
      </c>
      <c r="K16" s="17" t="s">
        <v>59</v>
      </c>
      <c r="L16" s="18"/>
      <c r="M16" s="14"/>
      <c r="N16" s="19" t="s">
        <v>132</v>
      </c>
      <c r="O16" s="18">
        <v>30</v>
      </c>
      <c r="P16" s="18">
        <v>214.6</v>
      </c>
      <c r="Q16" s="23" t="s">
        <v>38</v>
      </c>
      <c r="R16" s="18">
        <f t="shared" si="0"/>
        <v>6438</v>
      </c>
      <c r="S16" s="18">
        <v>0</v>
      </c>
      <c r="T16" s="18">
        <v>0</v>
      </c>
      <c r="U16" s="18">
        <v>6438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21"/>
    </row>
    <row r="17" spans="1:31" ht="17.100000000000001" customHeight="1" x14ac:dyDescent="0.25">
      <c r="A17" s="10" t="s">
        <v>53</v>
      </c>
      <c r="B17" s="11" t="s">
        <v>34</v>
      </c>
      <c r="C17" s="11" t="s">
        <v>34</v>
      </c>
      <c r="D17" s="12" t="s">
        <v>42</v>
      </c>
      <c r="E17" s="13" t="s">
        <v>35</v>
      </c>
      <c r="F17" s="12" t="s">
        <v>42</v>
      </c>
      <c r="G17" s="13" t="s">
        <v>36</v>
      </c>
      <c r="H17" s="14">
        <v>21601</v>
      </c>
      <c r="I17" s="15" t="s">
        <v>46</v>
      </c>
      <c r="J17" s="22" t="s">
        <v>73</v>
      </c>
      <c r="K17" s="17" t="s">
        <v>74</v>
      </c>
      <c r="L17" s="18"/>
      <c r="M17" s="14"/>
      <c r="N17" s="19" t="s">
        <v>56</v>
      </c>
      <c r="O17" s="18">
        <v>6</v>
      </c>
      <c r="P17" s="18">
        <v>2784</v>
      </c>
      <c r="Q17" s="23" t="s">
        <v>38</v>
      </c>
      <c r="R17" s="18">
        <f t="shared" si="0"/>
        <v>16704</v>
      </c>
      <c r="S17" s="18">
        <v>0</v>
      </c>
      <c r="T17" s="18">
        <v>0</v>
      </c>
      <c r="U17" s="18">
        <v>16704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21"/>
    </row>
    <row r="18" spans="1:31" ht="17.100000000000001" customHeight="1" x14ac:dyDescent="0.25">
      <c r="A18" s="10" t="s">
        <v>53</v>
      </c>
      <c r="B18" s="11" t="s">
        <v>34</v>
      </c>
      <c r="C18" s="11" t="s">
        <v>34</v>
      </c>
      <c r="D18" s="12" t="s">
        <v>42</v>
      </c>
      <c r="E18" s="13" t="s">
        <v>35</v>
      </c>
      <c r="F18" s="12" t="s">
        <v>42</v>
      </c>
      <c r="G18" s="13" t="s">
        <v>36</v>
      </c>
      <c r="H18" s="14">
        <v>25401</v>
      </c>
      <c r="I18" s="38" t="s">
        <v>51</v>
      </c>
      <c r="J18" s="22" t="s">
        <v>75</v>
      </c>
      <c r="K18" s="17" t="s">
        <v>76</v>
      </c>
      <c r="L18" s="18"/>
      <c r="M18" s="14"/>
      <c r="N18" s="19" t="s">
        <v>56</v>
      </c>
      <c r="O18" s="18">
        <v>6</v>
      </c>
      <c r="P18" s="18">
        <v>290</v>
      </c>
      <c r="Q18" s="23" t="s">
        <v>38</v>
      </c>
      <c r="R18" s="18">
        <f t="shared" si="0"/>
        <v>1740</v>
      </c>
      <c r="S18" s="18">
        <v>0</v>
      </c>
      <c r="T18" s="18">
        <v>0</v>
      </c>
      <c r="U18" s="18">
        <v>1740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21"/>
    </row>
    <row r="19" spans="1:31" ht="17.100000000000001" customHeight="1" x14ac:dyDescent="0.25">
      <c r="A19" s="10" t="s">
        <v>53</v>
      </c>
      <c r="B19" s="11" t="s">
        <v>34</v>
      </c>
      <c r="C19" s="11" t="s">
        <v>34</v>
      </c>
      <c r="D19" s="12" t="s">
        <v>42</v>
      </c>
      <c r="E19" s="13" t="s">
        <v>35</v>
      </c>
      <c r="F19" s="12" t="s">
        <v>42</v>
      </c>
      <c r="G19" s="13" t="s">
        <v>36</v>
      </c>
      <c r="H19" s="14">
        <v>21101</v>
      </c>
      <c r="I19" s="15" t="s">
        <v>37</v>
      </c>
      <c r="J19" s="22" t="s">
        <v>77</v>
      </c>
      <c r="K19" s="17" t="s">
        <v>78</v>
      </c>
      <c r="L19" s="18"/>
      <c r="M19" s="14"/>
      <c r="N19" s="19" t="s">
        <v>39</v>
      </c>
      <c r="O19" s="18">
        <v>60</v>
      </c>
      <c r="P19" s="18">
        <v>16.912800000000001</v>
      </c>
      <c r="Q19" s="23" t="s">
        <v>38</v>
      </c>
      <c r="R19" s="18">
        <f t="shared" si="0"/>
        <v>1014.768</v>
      </c>
      <c r="S19" s="18">
        <v>0</v>
      </c>
      <c r="T19" s="18">
        <v>0</v>
      </c>
      <c r="U19" s="18">
        <v>1014.768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21"/>
    </row>
    <row r="20" spans="1:31" ht="17.100000000000001" customHeight="1" x14ac:dyDescent="0.25">
      <c r="A20" s="10" t="s">
        <v>53</v>
      </c>
      <c r="B20" s="11" t="s">
        <v>34</v>
      </c>
      <c r="C20" s="11" t="s">
        <v>34</v>
      </c>
      <c r="D20" s="12" t="s">
        <v>42</v>
      </c>
      <c r="E20" s="13" t="s">
        <v>35</v>
      </c>
      <c r="F20" s="12" t="s">
        <v>42</v>
      </c>
      <c r="G20" s="13" t="s">
        <v>36</v>
      </c>
      <c r="H20" s="14">
        <v>29401</v>
      </c>
      <c r="I20" s="34" t="s">
        <v>50</v>
      </c>
      <c r="J20" s="22" t="s">
        <v>79</v>
      </c>
      <c r="K20" s="17" t="s">
        <v>80</v>
      </c>
      <c r="L20" s="18"/>
      <c r="M20" s="14"/>
      <c r="N20" s="19" t="s">
        <v>56</v>
      </c>
      <c r="O20" s="18">
        <v>1</v>
      </c>
      <c r="P20" s="18">
        <v>75.400000000000006</v>
      </c>
      <c r="Q20" s="23" t="s">
        <v>38</v>
      </c>
      <c r="R20" s="18">
        <f t="shared" si="0"/>
        <v>75.400000000000006</v>
      </c>
      <c r="S20" s="18">
        <v>0</v>
      </c>
      <c r="T20" s="18">
        <v>0</v>
      </c>
      <c r="U20" s="18">
        <v>75.400000000000006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21"/>
    </row>
    <row r="21" spans="1:31" ht="17.100000000000001" customHeight="1" x14ac:dyDescent="0.25">
      <c r="A21" s="10" t="s">
        <v>53</v>
      </c>
      <c r="B21" s="11" t="s">
        <v>34</v>
      </c>
      <c r="C21" s="11" t="s">
        <v>34</v>
      </c>
      <c r="D21" s="12" t="s">
        <v>42</v>
      </c>
      <c r="E21" s="13" t="s">
        <v>35</v>
      </c>
      <c r="F21" s="12" t="s">
        <v>42</v>
      </c>
      <c r="G21" s="13" t="s">
        <v>36</v>
      </c>
      <c r="H21" s="14">
        <v>29401</v>
      </c>
      <c r="I21" s="34" t="s">
        <v>50</v>
      </c>
      <c r="J21" s="22" t="s">
        <v>81</v>
      </c>
      <c r="K21" s="17" t="s">
        <v>82</v>
      </c>
      <c r="L21" s="18"/>
      <c r="M21" s="14"/>
      <c r="N21" s="19" t="s">
        <v>56</v>
      </c>
      <c r="O21" s="18">
        <v>1</v>
      </c>
      <c r="P21" s="18">
        <v>107.88</v>
      </c>
      <c r="Q21" s="23" t="s">
        <v>38</v>
      </c>
      <c r="R21" s="18">
        <f t="shared" si="0"/>
        <v>107.88</v>
      </c>
      <c r="S21" s="18">
        <v>0</v>
      </c>
      <c r="T21" s="18">
        <v>0</v>
      </c>
      <c r="U21" s="18">
        <v>107.88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21"/>
    </row>
    <row r="22" spans="1:31" ht="17.100000000000001" customHeight="1" x14ac:dyDescent="0.25">
      <c r="A22" s="10" t="s">
        <v>53</v>
      </c>
      <c r="B22" s="11" t="s">
        <v>34</v>
      </c>
      <c r="C22" s="11" t="s">
        <v>34</v>
      </c>
      <c r="D22" s="12" t="s">
        <v>42</v>
      </c>
      <c r="E22" s="13" t="s">
        <v>35</v>
      </c>
      <c r="F22" s="12" t="s">
        <v>42</v>
      </c>
      <c r="G22" s="13" t="s">
        <v>36</v>
      </c>
      <c r="H22" s="14">
        <v>29301</v>
      </c>
      <c r="I22" s="34" t="s">
        <v>49</v>
      </c>
      <c r="J22" s="22" t="s">
        <v>83</v>
      </c>
      <c r="K22" s="17" t="s">
        <v>84</v>
      </c>
      <c r="L22" s="18"/>
      <c r="M22" s="14"/>
      <c r="N22" s="19" t="s">
        <v>56</v>
      </c>
      <c r="O22" s="18">
        <v>20</v>
      </c>
      <c r="P22" s="18">
        <v>2098</v>
      </c>
      <c r="Q22" s="23" t="s">
        <v>38</v>
      </c>
      <c r="R22" s="18">
        <f t="shared" si="0"/>
        <v>41960</v>
      </c>
      <c r="S22" s="18">
        <v>0</v>
      </c>
      <c r="T22" s="18">
        <v>0</v>
      </c>
      <c r="U22" s="18">
        <v>41960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21"/>
    </row>
    <row r="23" spans="1:31" ht="17.100000000000001" customHeight="1" x14ac:dyDescent="0.25">
      <c r="A23" s="10" t="s">
        <v>53</v>
      </c>
      <c r="B23" s="11" t="s">
        <v>34</v>
      </c>
      <c r="C23" s="11" t="s">
        <v>34</v>
      </c>
      <c r="D23" s="12" t="s">
        <v>42</v>
      </c>
      <c r="E23" s="13" t="s">
        <v>35</v>
      </c>
      <c r="F23" s="12" t="s">
        <v>42</v>
      </c>
      <c r="G23" s="13" t="s">
        <v>36</v>
      </c>
      <c r="H23" s="14">
        <v>24601</v>
      </c>
      <c r="I23" s="65" t="s">
        <v>134</v>
      </c>
      <c r="J23" s="22" t="s">
        <v>85</v>
      </c>
      <c r="K23" s="17" t="s">
        <v>86</v>
      </c>
      <c r="L23" s="18"/>
      <c r="M23" s="14"/>
      <c r="N23" s="19" t="s">
        <v>56</v>
      </c>
      <c r="O23" s="18">
        <v>1</v>
      </c>
      <c r="P23" s="18">
        <v>4200</v>
      </c>
      <c r="Q23" s="23" t="s">
        <v>38</v>
      </c>
      <c r="R23" s="18">
        <f t="shared" si="0"/>
        <v>4200</v>
      </c>
      <c r="S23" s="18">
        <v>0</v>
      </c>
      <c r="T23" s="18">
        <v>0</v>
      </c>
      <c r="U23" s="18">
        <v>4200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21"/>
    </row>
    <row r="24" spans="1:31" ht="17.100000000000001" customHeight="1" x14ac:dyDescent="0.25">
      <c r="A24" s="10" t="s">
        <v>53</v>
      </c>
      <c r="B24" s="11" t="s">
        <v>34</v>
      </c>
      <c r="C24" s="11" t="s">
        <v>34</v>
      </c>
      <c r="D24" s="12" t="s">
        <v>42</v>
      </c>
      <c r="E24" s="13" t="s">
        <v>35</v>
      </c>
      <c r="F24" s="12" t="s">
        <v>42</v>
      </c>
      <c r="G24" s="13" t="s">
        <v>36</v>
      </c>
      <c r="H24" s="14">
        <v>29301</v>
      </c>
      <c r="I24" s="34" t="s">
        <v>49</v>
      </c>
      <c r="J24" s="22" t="s">
        <v>83</v>
      </c>
      <c r="K24" s="17" t="s">
        <v>84</v>
      </c>
      <c r="L24" s="18"/>
      <c r="M24" s="14"/>
      <c r="N24" s="19" t="s">
        <v>56</v>
      </c>
      <c r="O24" s="18">
        <v>20</v>
      </c>
      <c r="P24" s="18">
        <v>2433.6799999999998</v>
      </c>
      <c r="Q24" s="23" t="s">
        <v>38</v>
      </c>
      <c r="R24" s="18">
        <f t="shared" si="0"/>
        <v>48673.599999999999</v>
      </c>
      <c r="S24" s="18">
        <v>0</v>
      </c>
      <c r="T24" s="18">
        <v>0</v>
      </c>
      <c r="U24" s="18">
        <v>48673.599999999999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21"/>
    </row>
    <row r="25" spans="1:31" ht="17.100000000000001" customHeight="1" x14ac:dyDescent="0.25">
      <c r="A25" s="10" t="s">
        <v>53</v>
      </c>
      <c r="B25" s="11" t="s">
        <v>34</v>
      </c>
      <c r="C25" s="11" t="s">
        <v>34</v>
      </c>
      <c r="D25" s="12" t="s">
        <v>42</v>
      </c>
      <c r="E25" s="13" t="s">
        <v>35</v>
      </c>
      <c r="F25" s="12" t="s">
        <v>42</v>
      </c>
      <c r="G25" s="13" t="s">
        <v>36</v>
      </c>
      <c r="H25" s="14">
        <v>24601</v>
      </c>
      <c r="I25" s="65" t="s">
        <v>134</v>
      </c>
      <c r="J25" s="22" t="s">
        <v>85</v>
      </c>
      <c r="K25" s="17" t="s">
        <v>86</v>
      </c>
      <c r="L25" s="18"/>
      <c r="M25" s="14"/>
      <c r="N25" s="19" t="s">
        <v>56</v>
      </c>
      <c r="O25" s="18">
        <v>1</v>
      </c>
      <c r="P25" s="18">
        <v>4872</v>
      </c>
      <c r="Q25" s="23" t="s">
        <v>38</v>
      </c>
      <c r="R25" s="18">
        <f t="shared" si="0"/>
        <v>4872</v>
      </c>
      <c r="S25" s="18">
        <v>0</v>
      </c>
      <c r="T25" s="18">
        <v>0</v>
      </c>
      <c r="U25" s="18">
        <v>4872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21"/>
    </row>
    <row r="26" spans="1:31" ht="17.100000000000001" customHeight="1" x14ac:dyDescent="0.25">
      <c r="A26" s="10" t="s">
        <v>53</v>
      </c>
      <c r="B26" s="11" t="s">
        <v>34</v>
      </c>
      <c r="C26" s="11" t="s">
        <v>34</v>
      </c>
      <c r="D26" s="12" t="s">
        <v>42</v>
      </c>
      <c r="E26" s="13" t="s">
        <v>35</v>
      </c>
      <c r="F26" s="12" t="s">
        <v>42</v>
      </c>
      <c r="G26" s="13" t="s">
        <v>36</v>
      </c>
      <c r="H26" s="14">
        <v>21501</v>
      </c>
      <c r="I26" s="15" t="s">
        <v>46</v>
      </c>
      <c r="J26" s="22" t="s">
        <v>44</v>
      </c>
      <c r="K26" s="17" t="s">
        <v>45</v>
      </c>
      <c r="L26" s="18"/>
      <c r="M26" s="14"/>
      <c r="N26" s="19" t="s">
        <v>56</v>
      </c>
      <c r="O26" s="18">
        <v>1</v>
      </c>
      <c r="P26" s="18">
        <v>999</v>
      </c>
      <c r="Q26" s="23" t="s">
        <v>38</v>
      </c>
      <c r="R26" s="18">
        <f t="shared" si="0"/>
        <v>999</v>
      </c>
      <c r="S26" s="18">
        <v>0</v>
      </c>
      <c r="T26" s="18">
        <v>0</v>
      </c>
      <c r="U26" s="18">
        <v>999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21"/>
    </row>
    <row r="27" spans="1:31" ht="17.100000000000001" customHeight="1" x14ac:dyDescent="0.25">
      <c r="A27" s="10" t="s">
        <v>53</v>
      </c>
      <c r="B27" s="11" t="s">
        <v>34</v>
      </c>
      <c r="C27" s="11" t="s">
        <v>34</v>
      </c>
      <c r="D27" s="12" t="s">
        <v>42</v>
      </c>
      <c r="E27" s="13" t="s">
        <v>35</v>
      </c>
      <c r="F27" s="12" t="s">
        <v>42</v>
      </c>
      <c r="G27" s="13" t="s">
        <v>36</v>
      </c>
      <c r="H27" s="14">
        <v>21101</v>
      </c>
      <c r="I27" s="15" t="s">
        <v>37</v>
      </c>
      <c r="J27" s="22" t="s">
        <v>87</v>
      </c>
      <c r="K27" s="17" t="s">
        <v>88</v>
      </c>
      <c r="L27" s="18"/>
      <c r="M27" s="14"/>
      <c r="N27" s="19" t="s">
        <v>56</v>
      </c>
      <c r="O27" s="18">
        <v>1</v>
      </c>
      <c r="P27" s="18">
        <v>465.16</v>
      </c>
      <c r="Q27" s="23" t="s">
        <v>38</v>
      </c>
      <c r="R27" s="18">
        <f t="shared" si="0"/>
        <v>465.16</v>
      </c>
      <c r="S27" s="18">
        <v>0</v>
      </c>
      <c r="T27" s="18">
        <v>0</v>
      </c>
      <c r="U27" s="18">
        <v>465.16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21"/>
    </row>
    <row r="28" spans="1:31" ht="17.100000000000001" customHeight="1" x14ac:dyDescent="0.25">
      <c r="A28" s="10" t="s">
        <v>53</v>
      </c>
      <c r="B28" s="11" t="s">
        <v>34</v>
      </c>
      <c r="C28" s="11" t="s">
        <v>34</v>
      </c>
      <c r="D28" s="12" t="s">
        <v>42</v>
      </c>
      <c r="E28" s="13" t="s">
        <v>35</v>
      </c>
      <c r="F28" s="12" t="s">
        <v>42</v>
      </c>
      <c r="G28" s="13" t="s">
        <v>36</v>
      </c>
      <c r="H28" s="14">
        <v>29401</v>
      </c>
      <c r="I28" s="34" t="s">
        <v>50</v>
      </c>
      <c r="J28" s="22" t="s">
        <v>64</v>
      </c>
      <c r="K28" s="17" t="s">
        <v>63</v>
      </c>
      <c r="L28" s="18"/>
      <c r="M28" s="14"/>
      <c r="N28" s="19" t="s">
        <v>40</v>
      </c>
      <c r="O28" s="18">
        <v>1</v>
      </c>
      <c r="P28" s="18">
        <v>181.23</v>
      </c>
      <c r="Q28" s="23" t="s">
        <v>38</v>
      </c>
      <c r="R28" s="18">
        <f t="shared" si="0"/>
        <v>181.23</v>
      </c>
      <c r="S28" s="18">
        <v>0</v>
      </c>
      <c r="T28" s="18">
        <v>0</v>
      </c>
      <c r="U28" s="18">
        <v>181.23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21"/>
    </row>
    <row r="29" spans="1:31" ht="17.100000000000001" customHeight="1" x14ac:dyDescent="0.25">
      <c r="A29" s="10" t="s">
        <v>53</v>
      </c>
      <c r="B29" s="11" t="s">
        <v>34</v>
      </c>
      <c r="C29" s="11" t="s">
        <v>34</v>
      </c>
      <c r="D29" s="12" t="s">
        <v>42</v>
      </c>
      <c r="E29" s="13" t="s">
        <v>35</v>
      </c>
      <c r="F29" s="12" t="s">
        <v>42</v>
      </c>
      <c r="G29" s="13" t="s">
        <v>36</v>
      </c>
      <c r="H29" s="14">
        <v>29401</v>
      </c>
      <c r="I29" s="34" t="s">
        <v>50</v>
      </c>
      <c r="J29" s="22" t="s">
        <v>54</v>
      </c>
      <c r="K29" s="17" t="s">
        <v>55</v>
      </c>
      <c r="L29" s="18"/>
      <c r="M29" s="14"/>
      <c r="N29" s="19" t="s">
        <v>56</v>
      </c>
      <c r="O29" s="18">
        <v>10</v>
      </c>
      <c r="P29" s="18">
        <v>153.52600000000001</v>
      </c>
      <c r="Q29" s="23" t="s">
        <v>38</v>
      </c>
      <c r="R29" s="18">
        <f t="shared" si="0"/>
        <v>1535.2600000000002</v>
      </c>
      <c r="S29" s="18">
        <v>0</v>
      </c>
      <c r="T29" s="18">
        <v>0</v>
      </c>
      <c r="U29" s="18">
        <v>1535.2600000000002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21"/>
    </row>
    <row r="30" spans="1:31" ht="17.100000000000001" customHeight="1" x14ac:dyDescent="0.25">
      <c r="A30" s="10" t="s">
        <v>53</v>
      </c>
      <c r="B30" s="11" t="s">
        <v>34</v>
      </c>
      <c r="C30" s="11" t="s">
        <v>34</v>
      </c>
      <c r="D30" s="12" t="s">
        <v>42</v>
      </c>
      <c r="E30" s="13" t="s">
        <v>35</v>
      </c>
      <c r="F30" s="12" t="s">
        <v>42</v>
      </c>
      <c r="G30" s="13" t="s">
        <v>36</v>
      </c>
      <c r="H30" s="14">
        <v>24701</v>
      </c>
      <c r="I30" s="15" t="s">
        <v>137</v>
      </c>
      <c r="J30" s="22" t="s">
        <v>89</v>
      </c>
      <c r="K30" s="17" t="s">
        <v>90</v>
      </c>
      <c r="L30" s="18"/>
      <c r="M30" s="14"/>
      <c r="N30" s="19" t="s">
        <v>56</v>
      </c>
      <c r="O30" s="18">
        <v>1</v>
      </c>
      <c r="P30" s="18">
        <v>7888</v>
      </c>
      <c r="Q30" s="23" t="s">
        <v>38</v>
      </c>
      <c r="R30" s="18">
        <f t="shared" si="0"/>
        <v>7888</v>
      </c>
      <c r="S30" s="18">
        <v>0</v>
      </c>
      <c r="T30" s="18">
        <v>0</v>
      </c>
      <c r="U30" s="18">
        <v>7888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21"/>
    </row>
    <row r="31" spans="1:31" ht="17.100000000000001" customHeight="1" x14ac:dyDescent="0.25">
      <c r="A31" s="10" t="s">
        <v>53</v>
      </c>
      <c r="B31" s="11" t="s">
        <v>34</v>
      </c>
      <c r="C31" s="11" t="s">
        <v>34</v>
      </c>
      <c r="D31" s="12" t="s">
        <v>42</v>
      </c>
      <c r="E31" s="13" t="s">
        <v>35</v>
      </c>
      <c r="F31" s="12" t="s">
        <v>42</v>
      </c>
      <c r="G31" s="13" t="s">
        <v>36</v>
      </c>
      <c r="H31" s="14">
        <v>24701</v>
      </c>
      <c r="I31" s="15" t="s">
        <v>137</v>
      </c>
      <c r="J31" s="22" t="s">
        <v>89</v>
      </c>
      <c r="K31" s="17" t="s">
        <v>90</v>
      </c>
      <c r="L31" s="18"/>
      <c r="M31" s="14"/>
      <c r="N31" s="19" t="s">
        <v>56</v>
      </c>
      <c r="O31" s="18">
        <v>1</v>
      </c>
      <c r="P31" s="18">
        <v>11136</v>
      </c>
      <c r="Q31" s="23" t="s">
        <v>38</v>
      </c>
      <c r="R31" s="18">
        <f t="shared" si="0"/>
        <v>11136</v>
      </c>
      <c r="S31" s="18">
        <v>0</v>
      </c>
      <c r="T31" s="18">
        <v>0</v>
      </c>
      <c r="U31" s="18">
        <v>11136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21"/>
    </row>
    <row r="32" spans="1:31" ht="17.100000000000001" customHeight="1" x14ac:dyDescent="0.25">
      <c r="A32" s="10" t="s">
        <v>53</v>
      </c>
      <c r="B32" s="11" t="s">
        <v>34</v>
      </c>
      <c r="C32" s="11" t="s">
        <v>34</v>
      </c>
      <c r="D32" s="12" t="s">
        <v>42</v>
      </c>
      <c r="E32" s="13" t="s">
        <v>35</v>
      </c>
      <c r="F32" s="12" t="s">
        <v>42</v>
      </c>
      <c r="G32" s="13" t="s">
        <v>36</v>
      </c>
      <c r="H32" s="14">
        <v>24701</v>
      </c>
      <c r="I32" s="15" t="s">
        <v>137</v>
      </c>
      <c r="J32" s="22" t="s">
        <v>89</v>
      </c>
      <c r="K32" s="17" t="s">
        <v>90</v>
      </c>
      <c r="L32" s="18"/>
      <c r="M32" s="14"/>
      <c r="N32" s="19" t="s">
        <v>56</v>
      </c>
      <c r="O32" s="18">
        <v>1</v>
      </c>
      <c r="P32" s="18">
        <v>7238.4</v>
      </c>
      <c r="Q32" s="23" t="s">
        <v>38</v>
      </c>
      <c r="R32" s="18">
        <f t="shared" si="0"/>
        <v>7238.4</v>
      </c>
      <c r="S32" s="18">
        <v>0</v>
      </c>
      <c r="T32" s="18">
        <v>0</v>
      </c>
      <c r="U32" s="18">
        <v>7238.4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21"/>
    </row>
    <row r="33" spans="1:31" ht="17.100000000000001" customHeight="1" x14ac:dyDescent="0.25">
      <c r="A33" s="10" t="s">
        <v>53</v>
      </c>
      <c r="B33" s="11" t="s">
        <v>34</v>
      </c>
      <c r="C33" s="11" t="s">
        <v>34</v>
      </c>
      <c r="D33" s="12" t="s">
        <v>42</v>
      </c>
      <c r="E33" s="13" t="s">
        <v>35</v>
      </c>
      <c r="F33" s="12" t="s">
        <v>42</v>
      </c>
      <c r="G33" s="13" t="s">
        <v>36</v>
      </c>
      <c r="H33" s="14">
        <v>29401</v>
      </c>
      <c r="I33" s="34" t="s">
        <v>50</v>
      </c>
      <c r="J33" s="22" t="s">
        <v>91</v>
      </c>
      <c r="K33" s="17" t="s">
        <v>92</v>
      </c>
      <c r="L33" s="18"/>
      <c r="M33" s="14"/>
      <c r="N33" s="19" t="s">
        <v>56</v>
      </c>
      <c r="O33" s="18">
        <v>1</v>
      </c>
      <c r="P33" s="18">
        <v>255.2</v>
      </c>
      <c r="Q33" s="23" t="s">
        <v>38</v>
      </c>
      <c r="R33" s="18">
        <f t="shared" si="0"/>
        <v>255.2</v>
      </c>
      <c r="S33" s="18">
        <v>0</v>
      </c>
      <c r="T33" s="18">
        <v>0</v>
      </c>
      <c r="U33" s="18">
        <v>255.2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21"/>
    </row>
    <row r="34" spans="1:31" ht="17.100000000000001" customHeight="1" x14ac:dyDescent="0.25">
      <c r="A34" s="10" t="s">
        <v>53</v>
      </c>
      <c r="B34" s="11" t="s">
        <v>34</v>
      </c>
      <c r="C34" s="11" t="s">
        <v>34</v>
      </c>
      <c r="D34" s="12" t="s">
        <v>42</v>
      </c>
      <c r="E34" s="13" t="s">
        <v>35</v>
      </c>
      <c r="F34" s="12" t="s">
        <v>42</v>
      </c>
      <c r="G34" s="13" t="s">
        <v>36</v>
      </c>
      <c r="H34" s="14">
        <v>21401</v>
      </c>
      <c r="I34" s="64" t="s">
        <v>41</v>
      </c>
      <c r="J34" s="22" t="s">
        <v>93</v>
      </c>
      <c r="K34" s="17" t="s">
        <v>94</v>
      </c>
      <c r="L34" s="18"/>
      <c r="M34" s="14"/>
      <c r="N34" s="19" t="s">
        <v>56</v>
      </c>
      <c r="O34" s="18">
        <v>1</v>
      </c>
      <c r="P34" s="18">
        <v>6513.4</v>
      </c>
      <c r="Q34" s="23" t="s">
        <v>38</v>
      </c>
      <c r="R34" s="18">
        <f t="shared" si="0"/>
        <v>6513.4</v>
      </c>
      <c r="S34" s="18">
        <v>0</v>
      </c>
      <c r="T34" s="18">
        <v>0</v>
      </c>
      <c r="U34" s="18">
        <v>6513.4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21"/>
    </row>
    <row r="35" spans="1:31" ht="17.100000000000001" customHeight="1" x14ac:dyDescent="0.25">
      <c r="A35" s="10" t="s">
        <v>53</v>
      </c>
      <c r="B35" s="11" t="s">
        <v>34</v>
      </c>
      <c r="C35" s="11" t="s">
        <v>34</v>
      </c>
      <c r="D35" s="12" t="s">
        <v>42</v>
      </c>
      <c r="E35" s="13" t="s">
        <v>35</v>
      </c>
      <c r="F35" s="12" t="s">
        <v>42</v>
      </c>
      <c r="G35" s="13" t="s">
        <v>36</v>
      </c>
      <c r="H35" s="14">
        <v>29401</v>
      </c>
      <c r="I35" s="34" t="s">
        <v>50</v>
      </c>
      <c r="J35" s="22" t="s">
        <v>95</v>
      </c>
      <c r="K35" s="17" t="s">
        <v>96</v>
      </c>
      <c r="L35" s="18"/>
      <c r="M35" s="14"/>
      <c r="N35" s="19" t="s">
        <v>56</v>
      </c>
      <c r="O35" s="18">
        <v>1</v>
      </c>
      <c r="P35" s="18">
        <v>1606.6</v>
      </c>
      <c r="Q35" s="23" t="s">
        <v>38</v>
      </c>
      <c r="R35" s="18">
        <f t="shared" si="0"/>
        <v>1606.6</v>
      </c>
      <c r="S35" s="18">
        <v>0</v>
      </c>
      <c r="T35" s="18">
        <v>0</v>
      </c>
      <c r="U35" s="18">
        <v>1606.6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21"/>
    </row>
    <row r="36" spans="1:31" ht="17.100000000000001" customHeight="1" x14ac:dyDescent="0.25">
      <c r="A36" s="10" t="s">
        <v>53</v>
      </c>
      <c r="B36" s="11" t="s">
        <v>34</v>
      </c>
      <c r="C36" s="11" t="s">
        <v>34</v>
      </c>
      <c r="D36" s="12" t="s">
        <v>42</v>
      </c>
      <c r="E36" s="13" t="s">
        <v>35</v>
      </c>
      <c r="F36" s="12" t="s">
        <v>42</v>
      </c>
      <c r="G36" s="13" t="s">
        <v>36</v>
      </c>
      <c r="H36" s="14">
        <v>21101</v>
      </c>
      <c r="I36" s="15" t="s">
        <v>37</v>
      </c>
      <c r="J36" s="22" t="s">
        <v>97</v>
      </c>
      <c r="K36" s="17" t="s">
        <v>98</v>
      </c>
      <c r="L36" s="18"/>
      <c r="M36" s="14"/>
      <c r="N36" s="19" t="s">
        <v>56</v>
      </c>
      <c r="O36" s="18">
        <v>10</v>
      </c>
      <c r="P36" s="18">
        <v>139.24600000000001</v>
      </c>
      <c r="Q36" s="23" t="s">
        <v>38</v>
      </c>
      <c r="R36" s="18">
        <f t="shared" si="0"/>
        <v>1392.46</v>
      </c>
      <c r="S36" s="18">
        <v>0</v>
      </c>
      <c r="T36" s="18">
        <v>0</v>
      </c>
      <c r="U36" s="18">
        <v>1392.46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21"/>
    </row>
    <row r="37" spans="1:31" ht="17.100000000000001" customHeight="1" x14ac:dyDescent="0.25">
      <c r="A37" s="10" t="s">
        <v>53</v>
      </c>
      <c r="B37" s="11" t="s">
        <v>34</v>
      </c>
      <c r="C37" s="11" t="s">
        <v>34</v>
      </c>
      <c r="D37" s="12" t="s">
        <v>42</v>
      </c>
      <c r="E37" s="13" t="s">
        <v>35</v>
      </c>
      <c r="F37" s="12" t="s">
        <v>42</v>
      </c>
      <c r="G37" s="13" t="s">
        <v>36</v>
      </c>
      <c r="H37" s="33">
        <v>24601</v>
      </c>
      <c r="I37" s="65" t="s">
        <v>134</v>
      </c>
      <c r="J37" s="35" t="s">
        <v>99</v>
      </c>
      <c r="K37" s="27" t="s">
        <v>100</v>
      </c>
      <c r="L37" s="18"/>
      <c r="M37" s="14"/>
      <c r="N37" s="19" t="s">
        <v>56</v>
      </c>
      <c r="O37" s="18">
        <v>20</v>
      </c>
      <c r="P37" s="18">
        <v>320.16000000000003</v>
      </c>
      <c r="Q37" s="20" t="s">
        <v>38</v>
      </c>
      <c r="R37" s="18">
        <f t="shared" si="0"/>
        <v>6403.2000000000007</v>
      </c>
      <c r="S37" s="18">
        <v>0</v>
      </c>
      <c r="T37" s="18">
        <v>0</v>
      </c>
      <c r="U37" s="18">
        <v>6403.2000000000007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21"/>
    </row>
    <row r="38" spans="1:31" ht="17.100000000000001" customHeight="1" x14ac:dyDescent="0.25">
      <c r="A38" s="10" t="s">
        <v>53</v>
      </c>
      <c r="B38" s="11" t="s">
        <v>34</v>
      </c>
      <c r="C38" s="11" t="s">
        <v>34</v>
      </c>
      <c r="D38" s="12" t="s">
        <v>42</v>
      </c>
      <c r="E38" s="13" t="s">
        <v>35</v>
      </c>
      <c r="F38" s="12" t="s">
        <v>42</v>
      </c>
      <c r="G38" s="13" t="s">
        <v>36</v>
      </c>
      <c r="H38" s="33">
        <v>24601</v>
      </c>
      <c r="I38" s="65" t="s">
        <v>134</v>
      </c>
      <c r="J38" s="35" t="s">
        <v>101</v>
      </c>
      <c r="K38" s="27" t="s">
        <v>102</v>
      </c>
      <c r="L38" s="18"/>
      <c r="M38" s="14"/>
      <c r="N38" s="19" t="s">
        <v>56</v>
      </c>
      <c r="O38" s="18">
        <v>15</v>
      </c>
      <c r="P38" s="18">
        <v>29.997</v>
      </c>
      <c r="Q38" s="20" t="s">
        <v>38</v>
      </c>
      <c r="R38" s="18">
        <f t="shared" si="0"/>
        <v>449.95499999999998</v>
      </c>
      <c r="S38" s="18">
        <v>0</v>
      </c>
      <c r="T38" s="18">
        <v>0</v>
      </c>
      <c r="U38" s="18">
        <v>449.95499999999998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21"/>
    </row>
    <row r="39" spans="1:31" ht="17.100000000000001" customHeight="1" x14ac:dyDescent="0.25">
      <c r="A39" s="10" t="s">
        <v>53</v>
      </c>
      <c r="B39" s="11" t="s">
        <v>34</v>
      </c>
      <c r="C39" s="11" t="s">
        <v>34</v>
      </c>
      <c r="D39" s="12" t="s">
        <v>42</v>
      </c>
      <c r="E39" s="13" t="s">
        <v>35</v>
      </c>
      <c r="F39" s="12" t="s">
        <v>42</v>
      </c>
      <c r="G39" s="13" t="s">
        <v>36</v>
      </c>
      <c r="H39" s="33">
        <v>21601</v>
      </c>
      <c r="I39" s="15" t="s">
        <v>46</v>
      </c>
      <c r="J39" s="35" t="s">
        <v>47</v>
      </c>
      <c r="K39" s="27" t="s">
        <v>48</v>
      </c>
      <c r="L39" s="18"/>
      <c r="M39" s="14"/>
      <c r="N39" s="19" t="s">
        <v>56</v>
      </c>
      <c r="O39" s="18">
        <v>80</v>
      </c>
      <c r="P39" s="18">
        <v>6.96</v>
      </c>
      <c r="Q39" s="20" t="s">
        <v>38</v>
      </c>
      <c r="R39" s="18">
        <f t="shared" si="0"/>
        <v>556.79999999999995</v>
      </c>
      <c r="S39" s="18">
        <v>0</v>
      </c>
      <c r="T39" s="18">
        <v>0</v>
      </c>
      <c r="U39" s="18">
        <v>556.79999999999995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21"/>
    </row>
    <row r="40" spans="1:31" ht="17.100000000000001" customHeight="1" x14ac:dyDescent="0.25">
      <c r="A40" s="10" t="s">
        <v>53</v>
      </c>
      <c r="B40" s="11" t="s">
        <v>34</v>
      </c>
      <c r="C40" s="11" t="s">
        <v>34</v>
      </c>
      <c r="D40" s="12" t="s">
        <v>42</v>
      </c>
      <c r="E40" s="13" t="s">
        <v>35</v>
      </c>
      <c r="F40" s="12" t="s">
        <v>42</v>
      </c>
      <c r="G40" s="13" t="s">
        <v>36</v>
      </c>
      <c r="H40" s="14">
        <v>21601</v>
      </c>
      <c r="I40" s="15" t="s">
        <v>46</v>
      </c>
      <c r="J40" s="22" t="s">
        <v>57</v>
      </c>
      <c r="K40" s="17" t="s">
        <v>58</v>
      </c>
      <c r="L40" s="18"/>
      <c r="M40" s="14"/>
      <c r="N40" s="19" t="s">
        <v>56</v>
      </c>
      <c r="O40" s="18">
        <v>80</v>
      </c>
      <c r="P40" s="18">
        <v>56.84</v>
      </c>
      <c r="Q40" s="20" t="s">
        <v>38</v>
      </c>
      <c r="R40" s="18">
        <f t="shared" si="0"/>
        <v>4547.2000000000007</v>
      </c>
      <c r="S40" s="18">
        <v>0</v>
      </c>
      <c r="T40" s="18">
        <v>0</v>
      </c>
      <c r="U40" s="18">
        <v>4547.2000000000007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21"/>
    </row>
    <row r="41" spans="1:31" ht="17.100000000000001" customHeight="1" x14ac:dyDescent="0.25">
      <c r="A41" s="10" t="s">
        <v>53</v>
      </c>
      <c r="B41" s="11" t="s">
        <v>34</v>
      </c>
      <c r="C41" s="11" t="s">
        <v>34</v>
      </c>
      <c r="D41" s="12" t="s">
        <v>42</v>
      </c>
      <c r="E41" s="28" t="s">
        <v>35</v>
      </c>
      <c r="F41" s="12" t="s">
        <v>42</v>
      </c>
      <c r="G41" s="13" t="s">
        <v>36</v>
      </c>
      <c r="H41" s="37">
        <v>21601</v>
      </c>
      <c r="I41" s="15" t="s">
        <v>46</v>
      </c>
      <c r="J41" s="39" t="s">
        <v>103</v>
      </c>
      <c r="K41" s="58" t="s">
        <v>104</v>
      </c>
      <c r="L41" s="40"/>
      <c r="M41" s="41"/>
      <c r="N41" s="42" t="s">
        <v>56</v>
      </c>
      <c r="O41" s="42">
        <v>36</v>
      </c>
      <c r="P41" s="42">
        <v>13.92</v>
      </c>
      <c r="Q41" s="29" t="s">
        <v>38</v>
      </c>
      <c r="R41" s="18">
        <f t="shared" si="0"/>
        <v>501.12</v>
      </c>
      <c r="S41" s="18">
        <v>0</v>
      </c>
      <c r="T41" s="18">
        <v>0</v>
      </c>
      <c r="U41" s="18">
        <v>501.12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21"/>
    </row>
    <row r="42" spans="1:31" ht="17.100000000000001" customHeight="1" x14ac:dyDescent="0.25">
      <c r="A42" s="10" t="s">
        <v>53</v>
      </c>
      <c r="B42" s="11" t="s">
        <v>34</v>
      </c>
      <c r="C42" s="11" t="s">
        <v>34</v>
      </c>
      <c r="D42" s="12" t="s">
        <v>42</v>
      </c>
      <c r="E42" s="13" t="s">
        <v>35</v>
      </c>
      <c r="F42" s="12" t="s">
        <v>42</v>
      </c>
      <c r="G42" s="13" t="s">
        <v>36</v>
      </c>
      <c r="H42" s="37">
        <v>21601</v>
      </c>
      <c r="I42" s="15" t="s">
        <v>46</v>
      </c>
      <c r="J42" s="15" t="s">
        <v>52</v>
      </c>
      <c r="K42" s="43" t="s">
        <v>105</v>
      </c>
      <c r="L42" s="24"/>
      <c r="M42" s="32"/>
      <c r="N42" s="26" t="s">
        <v>39</v>
      </c>
      <c r="O42" s="32">
        <v>10</v>
      </c>
      <c r="P42" s="32">
        <v>31.9</v>
      </c>
      <c r="Q42" s="23" t="s">
        <v>38</v>
      </c>
      <c r="R42" s="18">
        <f t="shared" si="0"/>
        <v>319</v>
      </c>
      <c r="S42" s="18">
        <v>0</v>
      </c>
      <c r="T42" s="18">
        <v>0</v>
      </c>
      <c r="U42" s="18">
        <v>319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21"/>
    </row>
    <row r="43" spans="1:31" ht="17.100000000000001" customHeight="1" x14ac:dyDescent="0.25">
      <c r="A43" s="10" t="s">
        <v>53</v>
      </c>
      <c r="B43" s="11" t="s">
        <v>34</v>
      </c>
      <c r="C43" s="11" t="s">
        <v>34</v>
      </c>
      <c r="D43" s="12" t="s">
        <v>42</v>
      </c>
      <c r="E43" s="13" t="s">
        <v>35</v>
      </c>
      <c r="F43" s="12" t="s">
        <v>42</v>
      </c>
      <c r="G43" s="13" t="s">
        <v>36</v>
      </c>
      <c r="H43" s="14">
        <v>26104</v>
      </c>
      <c r="I43" s="34" t="s">
        <v>136</v>
      </c>
      <c r="J43" s="35" t="s">
        <v>106</v>
      </c>
      <c r="K43" s="45" t="s">
        <v>107</v>
      </c>
      <c r="L43" s="24"/>
      <c r="M43" s="32"/>
      <c r="N43" s="44" t="s">
        <v>56</v>
      </c>
      <c r="O43" s="24">
        <v>40</v>
      </c>
      <c r="P43" s="32">
        <v>100</v>
      </c>
      <c r="Q43" s="23" t="s">
        <v>38</v>
      </c>
      <c r="R43" s="18">
        <f t="shared" si="0"/>
        <v>4000</v>
      </c>
      <c r="S43" s="18">
        <v>0</v>
      </c>
      <c r="T43" s="18">
        <v>0</v>
      </c>
      <c r="U43" s="18">
        <v>4000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21"/>
    </row>
    <row r="44" spans="1:31" ht="17.100000000000001" customHeight="1" x14ac:dyDescent="0.25">
      <c r="A44" s="10" t="s">
        <v>53</v>
      </c>
      <c r="B44" s="11" t="s">
        <v>34</v>
      </c>
      <c r="C44" s="11" t="s">
        <v>34</v>
      </c>
      <c r="D44" s="12" t="s">
        <v>42</v>
      </c>
      <c r="E44" s="13" t="s">
        <v>35</v>
      </c>
      <c r="F44" s="12" t="s">
        <v>42</v>
      </c>
      <c r="G44" s="13" t="s">
        <v>36</v>
      </c>
      <c r="H44" s="14">
        <v>26104</v>
      </c>
      <c r="I44" s="34" t="s">
        <v>136</v>
      </c>
      <c r="J44" s="35" t="s">
        <v>106</v>
      </c>
      <c r="K44" s="45" t="s">
        <v>107</v>
      </c>
      <c r="L44" s="24"/>
      <c r="M44" s="32"/>
      <c r="N44" s="44" t="s">
        <v>56</v>
      </c>
      <c r="O44" s="24">
        <v>400</v>
      </c>
      <c r="P44" s="32">
        <v>100</v>
      </c>
      <c r="Q44" s="23" t="s">
        <v>38</v>
      </c>
      <c r="R44" s="18">
        <f t="shared" si="0"/>
        <v>40000</v>
      </c>
      <c r="S44" s="18">
        <v>0</v>
      </c>
      <c r="T44" s="18">
        <v>0</v>
      </c>
      <c r="U44" s="18">
        <v>40000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21"/>
    </row>
    <row r="45" spans="1:31" ht="17.100000000000001" customHeight="1" x14ac:dyDescent="0.25">
      <c r="A45" s="10" t="s">
        <v>53</v>
      </c>
      <c r="B45" s="11" t="s">
        <v>34</v>
      </c>
      <c r="C45" s="11" t="s">
        <v>34</v>
      </c>
      <c r="D45" s="12" t="s">
        <v>42</v>
      </c>
      <c r="E45" s="13" t="s">
        <v>35</v>
      </c>
      <c r="F45" s="12" t="s">
        <v>42</v>
      </c>
      <c r="G45" s="13" t="s">
        <v>36</v>
      </c>
      <c r="H45" s="14">
        <v>21101</v>
      </c>
      <c r="I45" s="15" t="s">
        <v>37</v>
      </c>
      <c r="J45" s="35" t="s">
        <v>108</v>
      </c>
      <c r="K45" s="45" t="s">
        <v>109</v>
      </c>
      <c r="L45" s="24"/>
      <c r="M45" s="32"/>
      <c r="N45" s="44" t="s">
        <v>56</v>
      </c>
      <c r="O45" s="24">
        <v>5</v>
      </c>
      <c r="P45" s="32">
        <v>77.105000000000004</v>
      </c>
      <c r="Q45" s="23" t="s">
        <v>38</v>
      </c>
      <c r="R45" s="18">
        <f t="shared" si="0"/>
        <v>385.52500000000003</v>
      </c>
      <c r="S45" s="18">
        <v>0</v>
      </c>
      <c r="T45" s="18">
        <v>0</v>
      </c>
      <c r="U45" s="18">
        <v>385.52500000000003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21"/>
    </row>
    <row r="46" spans="1:31" ht="17.100000000000001" customHeight="1" x14ac:dyDescent="0.25">
      <c r="A46" s="10" t="s">
        <v>53</v>
      </c>
      <c r="B46" s="11" t="s">
        <v>34</v>
      </c>
      <c r="C46" s="11" t="s">
        <v>34</v>
      </c>
      <c r="D46" s="12" t="s">
        <v>42</v>
      </c>
      <c r="E46" s="11" t="s">
        <v>35</v>
      </c>
      <c r="F46" s="12" t="s">
        <v>42</v>
      </c>
      <c r="G46" s="13" t="s">
        <v>36</v>
      </c>
      <c r="H46" s="46">
        <v>21101</v>
      </c>
      <c r="I46" s="15" t="s">
        <v>37</v>
      </c>
      <c r="J46" s="47" t="s">
        <v>110</v>
      </c>
      <c r="K46" s="48" t="s">
        <v>111</v>
      </c>
      <c r="L46" s="24"/>
      <c r="M46" s="49"/>
      <c r="N46" s="44" t="s">
        <v>56</v>
      </c>
      <c r="O46" s="24">
        <v>16</v>
      </c>
      <c r="P46" s="49">
        <v>18.55</v>
      </c>
      <c r="Q46" s="23" t="s">
        <v>38</v>
      </c>
      <c r="R46" s="18">
        <f t="shared" si="0"/>
        <v>296.8</v>
      </c>
      <c r="S46" s="18">
        <v>0</v>
      </c>
      <c r="T46" s="18">
        <v>0</v>
      </c>
      <c r="U46" s="18">
        <v>296.8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21"/>
    </row>
    <row r="47" spans="1:31" ht="17.100000000000001" customHeight="1" x14ac:dyDescent="0.25">
      <c r="A47" s="10" t="s">
        <v>53</v>
      </c>
      <c r="B47" s="11" t="s">
        <v>34</v>
      </c>
      <c r="C47" s="11" t="s">
        <v>34</v>
      </c>
      <c r="D47" s="12" t="s">
        <v>42</v>
      </c>
      <c r="E47" s="13" t="s">
        <v>35</v>
      </c>
      <c r="F47" s="12" t="s">
        <v>42</v>
      </c>
      <c r="G47" s="13" t="s">
        <v>36</v>
      </c>
      <c r="H47" s="14">
        <v>21101</v>
      </c>
      <c r="I47" s="15" t="s">
        <v>37</v>
      </c>
      <c r="J47" s="35" t="s">
        <v>112</v>
      </c>
      <c r="K47" s="45" t="s">
        <v>113</v>
      </c>
      <c r="L47" s="24"/>
      <c r="M47" s="32"/>
      <c r="N47" s="44" t="s">
        <v>56</v>
      </c>
      <c r="O47" s="24">
        <v>10</v>
      </c>
      <c r="P47" s="32">
        <v>10.117000000000001</v>
      </c>
      <c r="Q47" s="23" t="s">
        <v>38</v>
      </c>
      <c r="R47" s="18">
        <f t="shared" si="0"/>
        <v>101.17000000000002</v>
      </c>
      <c r="S47" s="18">
        <v>0</v>
      </c>
      <c r="T47" s="18">
        <v>0</v>
      </c>
      <c r="U47" s="18">
        <v>101.17000000000002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21"/>
    </row>
    <row r="48" spans="1:31" ht="17.100000000000001" customHeight="1" x14ac:dyDescent="0.25">
      <c r="A48" s="10" t="s">
        <v>53</v>
      </c>
      <c r="B48" s="11" t="s">
        <v>34</v>
      </c>
      <c r="C48" s="11" t="s">
        <v>34</v>
      </c>
      <c r="D48" s="12" t="s">
        <v>42</v>
      </c>
      <c r="E48" s="13" t="s">
        <v>35</v>
      </c>
      <c r="F48" s="12" t="s">
        <v>42</v>
      </c>
      <c r="G48" s="13" t="s">
        <v>36</v>
      </c>
      <c r="H48" s="14">
        <v>21101</v>
      </c>
      <c r="I48" s="15" t="s">
        <v>37</v>
      </c>
      <c r="J48" s="35" t="s">
        <v>114</v>
      </c>
      <c r="K48" s="45" t="s">
        <v>115</v>
      </c>
      <c r="L48" s="24"/>
      <c r="M48" s="32"/>
      <c r="N48" s="44" t="s">
        <v>56</v>
      </c>
      <c r="O48" s="24">
        <v>20</v>
      </c>
      <c r="P48" s="32">
        <v>21.68</v>
      </c>
      <c r="Q48" s="23" t="s">
        <v>38</v>
      </c>
      <c r="R48" s="18">
        <f t="shared" si="0"/>
        <v>433.6</v>
      </c>
      <c r="S48" s="18">
        <v>0</v>
      </c>
      <c r="T48" s="18">
        <v>0</v>
      </c>
      <c r="U48" s="18">
        <v>433.6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21"/>
    </row>
    <row r="49" spans="1:31" ht="17.100000000000001" customHeight="1" x14ac:dyDescent="0.25">
      <c r="A49" s="10" t="s">
        <v>53</v>
      </c>
      <c r="B49" s="11" t="s">
        <v>34</v>
      </c>
      <c r="C49" s="11" t="s">
        <v>34</v>
      </c>
      <c r="D49" s="12" t="s">
        <v>42</v>
      </c>
      <c r="E49" s="13" t="s">
        <v>35</v>
      </c>
      <c r="F49" s="12" t="s">
        <v>42</v>
      </c>
      <c r="G49" s="13" t="s">
        <v>36</v>
      </c>
      <c r="H49" s="14">
        <v>21101</v>
      </c>
      <c r="I49" s="15" t="s">
        <v>37</v>
      </c>
      <c r="J49" s="35" t="s">
        <v>108</v>
      </c>
      <c r="K49" s="45" t="s">
        <v>109</v>
      </c>
      <c r="L49" s="24"/>
      <c r="M49" s="32"/>
      <c r="N49" s="44" t="s">
        <v>56</v>
      </c>
      <c r="O49" s="24">
        <v>5</v>
      </c>
      <c r="P49" s="32">
        <v>46.375999999999998</v>
      </c>
      <c r="Q49" s="23" t="s">
        <v>38</v>
      </c>
      <c r="R49" s="18">
        <f t="shared" si="0"/>
        <v>231.88</v>
      </c>
      <c r="S49" s="18">
        <v>0</v>
      </c>
      <c r="T49" s="18">
        <v>0</v>
      </c>
      <c r="U49" s="18">
        <v>231.88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21"/>
    </row>
    <row r="50" spans="1:31" ht="17.100000000000001" customHeight="1" x14ac:dyDescent="0.25">
      <c r="A50" s="10" t="s">
        <v>53</v>
      </c>
      <c r="B50" s="11" t="s">
        <v>34</v>
      </c>
      <c r="C50" s="11" t="s">
        <v>34</v>
      </c>
      <c r="D50" s="12" t="s">
        <v>42</v>
      </c>
      <c r="E50" s="13" t="s">
        <v>35</v>
      </c>
      <c r="F50" s="12" t="s">
        <v>42</v>
      </c>
      <c r="G50" s="13" t="s">
        <v>36</v>
      </c>
      <c r="H50" s="14">
        <v>21101</v>
      </c>
      <c r="I50" s="15" t="s">
        <v>37</v>
      </c>
      <c r="J50" s="35" t="s">
        <v>116</v>
      </c>
      <c r="K50" s="45" t="s">
        <v>117</v>
      </c>
      <c r="L50" s="24"/>
      <c r="M50" s="32"/>
      <c r="N50" s="44" t="s">
        <v>40</v>
      </c>
      <c r="O50" s="24">
        <v>3</v>
      </c>
      <c r="P50" s="32">
        <v>169.95</v>
      </c>
      <c r="Q50" s="23" t="s">
        <v>38</v>
      </c>
      <c r="R50" s="18">
        <f t="shared" si="0"/>
        <v>509.84999999999997</v>
      </c>
      <c r="S50" s="18">
        <v>0</v>
      </c>
      <c r="T50" s="18">
        <v>0</v>
      </c>
      <c r="U50" s="18">
        <v>509.84999999999997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21"/>
    </row>
    <row r="51" spans="1:31" ht="17.100000000000001" customHeight="1" x14ac:dyDescent="0.25">
      <c r="A51" s="10" t="s">
        <v>53</v>
      </c>
      <c r="B51" s="11" t="s">
        <v>34</v>
      </c>
      <c r="C51" s="11" t="s">
        <v>34</v>
      </c>
      <c r="D51" s="12" t="s">
        <v>42</v>
      </c>
      <c r="E51" s="13" t="s">
        <v>35</v>
      </c>
      <c r="F51" s="12" t="s">
        <v>42</v>
      </c>
      <c r="G51" s="13" t="s">
        <v>36</v>
      </c>
      <c r="H51" s="14">
        <v>21101</v>
      </c>
      <c r="I51" s="15" t="s">
        <v>37</v>
      </c>
      <c r="J51" s="35" t="s">
        <v>118</v>
      </c>
      <c r="K51" s="45" t="s">
        <v>119</v>
      </c>
      <c r="L51" s="24"/>
      <c r="M51" s="32"/>
      <c r="N51" s="44" t="s">
        <v>56</v>
      </c>
      <c r="O51" s="24">
        <v>24</v>
      </c>
      <c r="P51" s="32">
        <v>12.18</v>
      </c>
      <c r="Q51" s="23" t="s">
        <v>38</v>
      </c>
      <c r="R51" s="18">
        <f t="shared" si="0"/>
        <v>292.32</v>
      </c>
      <c r="S51" s="18">
        <v>0</v>
      </c>
      <c r="T51" s="18">
        <v>0</v>
      </c>
      <c r="U51" s="18">
        <v>292.32</v>
      </c>
      <c r="V51" s="18">
        <v>0</v>
      </c>
      <c r="W51" s="18">
        <v>0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  <c r="AE51" s="21"/>
    </row>
    <row r="52" spans="1:31" ht="17.100000000000001" customHeight="1" x14ac:dyDescent="0.25">
      <c r="A52" s="10" t="s">
        <v>53</v>
      </c>
      <c r="B52" s="11" t="s">
        <v>34</v>
      </c>
      <c r="C52" s="11" t="s">
        <v>34</v>
      </c>
      <c r="D52" s="12" t="s">
        <v>42</v>
      </c>
      <c r="E52" s="13" t="s">
        <v>35</v>
      </c>
      <c r="F52" s="12" t="s">
        <v>42</v>
      </c>
      <c r="G52" s="13" t="s">
        <v>36</v>
      </c>
      <c r="H52" s="14">
        <v>21101</v>
      </c>
      <c r="I52" s="15" t="s">
        <v>37</v>
      </c>
      <c r="J52" s="35" t="s">
        <v>120</v>
      </c>
      <c r="K52" s="45" t="s">
        <v>121</v>
      </c>
      <c r="L52" s="24"/>
      <c r="M52" s="32"/>
      <c r="N52" s="44" t="s">
        <v>56</v>
      </c>
      <c r="O52" s="24">
        <v>12</v>
      </c>
      <c r="P52" s="32">
        <v>46.155999999999999</v>
      </c>
      <c r="Q52" s="23" t="s">
        <v>38</v>
      </c>
      <c r="R52" s="18">
        <f t="shared" si="0"/>
        <v>553.87199999999996</v>
      </c>
      <c r="S52" s="18">
        <v>0</v>
      </c>
      <c r="T52" s="18">
        <v>0</v>
      </c>
      <c r="U52" s="18">
        <v>553.87199999999996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21"/>
    </row>
    <row r="53" spans="1:31" ht="17.100000000000001" customHeight="1" x14ac:dyDescent="0.25">
      <c r="A53" s="10" t="s">
        <v>53</v>
      </c>
      <c r="B53" s="11" t="s">
        <v>34</v>
      </c>
      <c r="C53" s="11" t="s">
        <v>34</v>
      </c>
      <c r="D53" s="12" t="s">
        <v>42</v>
      </c>
      <c r="E53" s="13" t="s">
        <v>35</v>
      </c>
      <c r="F53" s="12" t="s">
        <v>42</v>
      </c>
      <c r="G53" s="13" t="s">
        <v>36</v>
      </c>
      <c r="H53" s="14">
        <v>21101</v>
      </c>
      <c r="I53" s="15" t="s">
        <v>37</v>
      </c>
      <c r="J53" s="35" t="s">
        <v>122</v>
      </c>
      <c r="K53" s="45" t="s">
        <v>123</v>
      </c>
      <c r="L53" s="24"/>
      <c r="M53" s="32"/>
      <c r="N53" s="44" t="s">
        <v>56</v>
      </c>
      <c r="O53" s="24">
        <v>20</v>
      </c>
      <c r="P53" s="32">
        <v>24.58</v>
      </c>
      <c r="Q53" s="23" t="s">
        <v>38</v>
      </c>
      <c r="R53" s="18">
        <f t="shared" si="0"/>
        <v>491.59999999999997</v>
      </c>
      <c r="S53" s="18">
        <v>0</v>
      </c>
      <c r="T53" s="18">
        <v>0</v>
      </c>
      <c r="U53" s="18">
        <v>491.59999999999997</v>
      </c>
      <c r="V53" s="18">
        <v>0</v>
      </c>
      <c r="W53" s="18">
        <v>0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  <c r="AE53" s="21"/>
    </row>
    <row r="54" spans="1:31" ht="17.100000000000001" customHeight="1" x14ac:dyDescent="0.25">
      <c r="A54" s="10" t="s">
        <v>53</v>
      </c>
      <c r="B54" s="11" t="s">
        <v>34</v>
      </c>
      <c r="C54" s="11" t="s">
        <v>34</v>
      </c>
      <c r="D54" s="12" t="s">
        <v>42</v>
      </c>
      <c r="E54" s="13" t="s">
        <v>35</v>
      </c>
      <c r="F54" s="12" t="s">
        <v>42</v>
      </c>
      <c r="G54" s="13" t="s">
        <v>36</v>
      </c>
      <c r="H54" s="14">
        <v>21101</v>
      </c>
      <c r="I54" s="15" t="s">
        <v>37</v>
      </c>
      <c r="J54" s="35" t="s">
        <v>124</v>
      </c>
      <c r="K54" s="45" t="s">
        <v>125</v>
      </c>
      <c r="L54" s="24"/>
      <c r="M54" s="32"/>
      <c r="N54" s="44" t="s">
        <v>56</v>
      </c>
      <c r="O54" s="24">
        <v>12</v>
      </c>
      <c r="P54" s="32">
        <v>13.688000000000001</v>
      </c>
      <c r="Q54" s="23" t="s">
        <v>38</v>
      </c>
      <c r="R54" s="18">
        <f t="shared" si="0"/>
        <v>164.256</v>
      </c>
      <c r="S54" s="18">
        <v>0</v>
      </c>
      <c r="T54" s="18">
        <v>0</v>
      </c>
      <c r="U54" s="18">
        <v>164.256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21"/>
    </row>
    <row r="55" spans="1:31" ht="17.100000000000001" customHeight="1" x14ac:dyDescent="0.25">
      <c r="A55" s="10" t="s">
        <v>53</v>
      </c>
      <c r="B55" s="11" t="s">
        <v>34</v>
      </c>
      <c r="C55" s="11" t="s">
        <v>34</v>
      </c>
      <c r="D55" s="12" t="s">
        <v>42</v>
      </c>
      <c r="E55" s="13" t="s">
        <v>35</v>
      </c>
      <c r="F55" s="12" t="s">
        <v>42</v>
      </c>
      <c r="G55" s="13" t="s">
        <v>36</v>
      </c>
      <c r="H55" s="14">
        <v>21101</v>
      </c>
      <c r="I55" s="15" t="s">
        <v>37</v>
      </c>
      <c r="J55" s="35" t="s">
        <v>126</v>
      </c>
      <c r="K55" s="45" t="s">
        <v>127</v>
      </c>
      <c r="L55" s="24"/>
      <c r="M55" s="32"/>
      <c r="N55" s="44" t="s">
        <v>56</v>
      </c>
      <c r="O55" s="24">
        <v>24</v>
      </c>
      <c r="P55" s="32">
        <v>12.18</v>
      </c>
      <c r="Q55" s="23" t="s">
        <v>38</v>
      </c>
      <c r="R55" s="18">
        <f t="shared" si="0"/>
        <v>292.32</v>
      </c>
      <c r="S55" s="18">
        <v>0</v>
      </c>
      <c r="T55" s="18">
        <v>0</v>
      </c>
      <c r="U55" s="18">
        <v>292.32</v>
      </c>
      <c r="V55" s="18">
        <v>0</v>
      </c>
      <c r="W55" s="18">
        <v>0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  <c r="AE55" s="21"/>
    </row>
    <row r="56" spans="1:31" ht="17.100000000000001" customHeight="1" x14ac:dyDescent="0.25">
      <c r="A56" s="10" t="s">
        <v>53</v>
      </c>
      <c r="B56" s="11" t="s">
        <v>34</v>
      </c>
      <c r="C56" s="11" t="s">
        <v>34</v>
      </c>
      <c r="D56" s="12" t="s">
        <v>42</v>
      </c>
      <c r="E56" s="13" t="s">
        <v>35</v>
      </c>
      <c r="F56" s="12" t="s">
        <v>42</v>
      </c>
      <c r="G56" s="13" t="s">
        <v>36</v>
      </c>
      <c r="H56" s="33">
        <v>21101</v>
      </c>
      <c r="I56" s="15" t="s">
        <v>37</v>
      </c>
      <c r="J56" s="35" t="s">
        <v>60</v>
      </c>
      <c r="K56" s="27" t="s">
        <v>61</v>
      </c>
      <c r="L56" s="35"/>
      <c r="M56" s="14"/>
      <c r="N56" s="19" t="s">
        <v>56</v>
      </c>
      <c r="O56" s="18">
        <v>5</v>
      </c>
      <c r="P56" s="36">
        <v>55.32</v>
      </c>
      <c r="Q56" s="23" t="s">
        <v>38</v>
      </c>
      <c r="R56" s="18">
        <f t="shared" si="0"/>
        <v>276.60000000000002</v>
      </c>
      <c r="S56" s="18">
        <v>0</v>
      </c>
      <c r="T56" s="18">
        <v>0</v>
      </c>
      <c r="U56" s="18">
        <v>276.60000000000002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21"/>
    </row>
    <row r="57" spans="1:31" ht="17.100000000000001" customHeight="1" x14ac:dyDescent="0.25">
      <c r="A57" s="10" t="s">
        <v>53</v>
      </c>
      <c r="B57" s="11" t="s">
        <v>34</v>
      </c>
      <c r="C57" s="11" t="s">
        <v>34</v>
      </c>
      <c r="D57" s="12" t="s">
        <v>42</v>
      </c>
      <c r="E57" s="13" t="s">
        <v>35</v>
      </c>
      <c r="F57" s="12" t="s">
        <v>42</v>
      </c>
      <c r="G57" s="13" t="s">
        <v>36</v>
      </c>
      <c r="H57" s="33">
        <v>21101</v>
      </c>
      <c r="I57" s="15" t="s">
        <v>37</v>
      </c>
      <c r="J57" s="30" t="s">
        <v>128</v>
      </c>
      <c r="K57" s="31" t="s">
        <v>129</v>
      </c>
      <c r="L57" s="18"/>
      <c r="M57" s="14"/>
      <c r="N57" s="19" t="s">
        <v>56</v>
      </c>
      <c r="O57" s="18">
        <v>10</v>
      </c>
      <c r="P57" s="36">
        <v>15.648</v>
      </c>
      <c r="Q57" s="23" t="s">
        <v>38</v>
      </c>
      <c r="R57" s="18">
        <f t="shared" si="0"/>
        <v>156.47999999999999</v>
      </c>
      <c r="S57" s="18">
        <v>0</v>
      </c>
      <c r="T57" s="18">
        <v>0</v>
      </c>
      <c r="U57" s="18">
        <v>156.47999999999999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21"/>
    </row>
    <row r="58" spans="1:31" ht="17.100000000000001" customHeight="1" x14ac:dyDescent="0.25">
      <c r="A58" s="10" t="s">
        <v>53</v>
      </c>
      <c r="B58" s="11" t="s">
        <v>34</v>
      </c>
      <c r="C58" s="11" t="s">
        <v>34</v>
      </c>
      <c r="D58" s="12" t="s">
        <v>42</v>
      </c>
      <c r="E58" s="13" t="s">
        <v>35</v>
      </c>
      <c r="F58" s="12" t="s">
        <v>42</v>
      </c>
      <c r="G58" s="13" t="s">
        <v>36</v>
      </c>
      <c r="H58" s="14">
        <v>21601</v>
      </c>
      <c r="I58" s="15" t="s">
        <v>46</v>
      </c>
      <c r="J58" s="22" t="s">
        <v>130</v>
      </c>
      <c r="K58" s="17" t="s">
        <v>131</v>
      </c>
      <c r="L58" s="18"/>
      <c r="M58" s="14"/>
      <c r="N58" s="19" t="s">
        <v>56</v>
      </c>
      <c r="O58" s="18">
        <v>8</v>
      </c>
      <c r="P58" s="18">
        <v>2303.7600000000002</v>
      </c>
      <c r="Q58" s="23" t="s">
        <v>38</v>
      </c>
      <c r="R58" s="18">
        <f t="shared" si="0"/>
        <v>18430.080000000002</v>
      </c>
      <c r="S58" s="18">
        <v>0</v>
      </c>
      <c r="T58" s="18">
        <v>0</v>
      </c>
      <c r="U58" s="18">
        <v>18430.080000000002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21"/>
    </row>
    <row r="59" spans="1:31" ht="17.100000000000001" customHeight="1" x14ac:dyDescent="0.25">
      <c r="A59" s="10" t="s">
        <v>53</v>
      </c>
      <c r="B59" s="11" t="s">
        <v>34</v>
      </c>
      <c r="C59" s="11" t="s">
        <v>34</v>
      </c>
      <c r="D59" s="12" t="s">
        <v>42</v>
      </c>
      <c r="E59" s="13" t="s">
        <v>35</v>
      </c>
      <c r="F59" s="12" t="s">
        <v>42</v>
      </c>
      <c r="G59" s="13" t="s">
        <v>36</v>
      </c>
      <c r="H59" s="14">
        <v>21501</v>
      </c>
      <c r="I59" s="34" t="s">
        <v>43</v>
      </c>
      <c r="J59" s="22" t="s">
        <v>44</v>
      </c>
      <c r="K59" s="17" t="s">
        <v>45</v>
      </c>
      <c r="L59" s="18"/>
      <c r="M59" s="14"/>
      <c r="N59" s="19" t="s">
        <v>56</v>
      </c>
      <c r="O59" s="18">
        <v>1</v>
      </c>
      <c r="P59" s="18">
        <v>3335</v>
      </c>
      <c r="Q59" s="23" t="s">
        <v>38</v>
      </c>
      <c r="R59" s="18">
        <f>O59*P59</f>
        <v>3335</v>
      </c>
      <c r="S59" s="18">
        <v>0</v>
      </c>
      <c r="T59" s="18">
        <v>0</v>
      </c>
      <c r="U59" s="18">
        <v>3335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21"/>
    </row>
    <row r="60" spans="1:31" ht="17.100000000000001" customHeight="1" x14ac:dyDescent="0.25">
      <c r="A60" s="10" t="s">
        <v>53</v>
      </c>
      <c r="B60" s="11" t="s">
        <v>34</v>
      </c>
      <c r="C60" s="11" t="s">
        <v>34</v>
      </c>
      <c r="D60" s="12" t="s">
        <v>42</v>
      </c>
      <c r="E60" s="13" t="s">
        <v>35</v>
      </c>
      <c r="F60" s="12" t="s">
        <v>42</v>
      </c>
      <c r="G60" s="13" t="s">
        <v>36</v>
      </c>
      <c r="H60" s="14">
        <v>35901</v>
      </c>
      <c r="I60" s="34" t="s">
        <v>166</v>
      </c>
      <c r="J60" s="22"/>
      <c r="K60" s="17" t="s">
        <v>139</v>
      </c>
      <c r="L60" s="18"/>
      <c r="M60" s="14"/>
      <c r="N60" s="19" t="s">
        <v>164</v>
      </c>
      <c r="O60" s="18">
        <v>1</v>
      </c>
      <c r="P60" s="18">
        <v>6000</v>
      </c>
      <c r="Q60" s="23" t="s">
        <v>138</v>
      </c>
      <c r="R60" s="18">
        <v>6000</v>
      </c>
      <c r="S60" s="18">
        <v>0</v>
      </c>
      <c r="T60" s="18">
        <v>0</v>
      </c>
      <c r="U60" s="18">
        <v>6000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21"/>
    </row>
    <row r="61" spans="1:31" ht="17.100000000000001" customHeight="1" x14ac:dyDescent="0.25">
      <c r="A61" s="10" t="s">
        <v>53</v>
      </c>
      <c r="B61" s="11" t="s">
        <v>34</v>
      </c>
      <c r="C61" s="11" t="s">
        <v>34</v>
      </c>
      <c r="D61" s="12" t="s">
        <v>42</v>
      </c>
      <c r="E61" s="13" t="s">
        <v>35</v>
      </c>
      <c r="F61" s="12" t="s">
        <v>42</v>
      </c>
      <c r="G61" s="13" t="s">
        <v>36</v>
      </c>
      <c r="H61" s="14">
        <v>35801</v>
      </c>
      <c r="I61" s="34" t="s">
        <v>167</v>
      </c>
      <c r="J61" s="22"/>
      <c r="K61" s="17" t="s">
        <v>140</v>
      </c>
      <c r="L61" s="18"/>
      <c r="M61" s="14"/>
      <c r="N61" s="19" t="s">
        <v>164</v>
      </c>
      <c r="O61" s="18">
        <v>1</v>
      </c>
      <c r="P61" s="18">
        <v>55140</v>
      </c>
      <c r="Q61" s="23" t="s">
        <v>138</v>
      </c>
      <c r="R61" s="18">
        <v>55140</v>
      </c>
      <c r="S61" s="18">
        <v>0</v>
      </c>
      <c r="T61" s="18">
        <v>0</v>
      </c>
      <c r="U61" s="18">
        <v>55140</v>
      </c>
      <c r="V61" s="18">
        <v>0</v>
      </c>
      <c r="W61" s="18">
        <v>0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  <c r="AE61" s="21"/>
    </row>
    <row r="62" spans="1:31" ht="17.100000000000001" customHeight="1" x14ac:dyDescent="0.25">
      <c r="A62" s="10" t="s">
        <v>53</v>
      </c>
      <c r="B62" s="11" t="s">
        <v>34</v>
      </c>
      <c r="C62" s="11" t="s">
        <v>34</v>
      </c>
      <c r="D62" s="12" t="s">
        <v>42</v>
      </c>
      <c r="E62" s="13" t="s">
        <v>35</v>
      </c>
      <c r="F62" s="12" t="s">
        <v>42</v>
      </c>
      <c r="G62" s="13" t="s">
        <v>36</v>
      </c>
      <c r="H62" s="14">
        <v>33801</v>
      </c>
      <c r="I62" s="34" t="s">
        <v>168</v>
      </c>
      <c r="J62" s="22"/>
      <c r="K62" s="17" t="s">
        <v>141</v>
      </c>
      <c r="L62" s="18"/>
      <c r="M62" s="14"/>
      <c r="N62" s="19" t="s">
        <v>164</v>
      </c>
      <c r="O62" s="18">
        <v>1</v>
      </c>
      <c r="P62" s="18">
        <v>63600</v>
      </c>
      <c r="Q62" s="23" t="s">
        <v>138</v>
      </c>
      <c r="R62" s="18">
        <v>63600</v>
      </c>
      <c r="S62" s="18">
        <v>0</v>
      </c>
      <c r="T62" s="18">
        <v>0</v>
      </c>
      <c r="U62" s="18">
        <v>63600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21"/>
    </row>
    <row r="63" spans="1:31" ht="17.100000000000001" customHeight="1" x14ac:dyDescent="0.25">
      <c r="A63" s="10" t="s">
        <v>53</v>
      </c>
      <c r="B63" s="11" t="s">
        <v>34</v>
      </c>
      <c r="C63" s="11" t="s">
        <v>34</v>
      </c>
      <c r="D63" s="12" t="s">
        <v>42</v>
      </c>
      <c r="E63" s="13" t="s">
        <v>35</v>
      </c>
      <c r="F63" s="12" t="s">
        <v>42</v>
      </c>
      <c r="G63" s="13" t="s">
        <v>36</v>
      </c>
      <c r="H63" s="14">
        <v>33801</v>
      </c>
      <c r="I63" s="34" t="s">
        <v>168</v>
      </c>
      <c r="J63" s="22"/>
      <c r="K63" s="17" t="s">
        <v>142</v>
      </c>
      <c r="L63" s="18"/>
      <c r="M63" s="14"/>
      <c r="N63" s="19" t="s">
        <v>164</v>
      </c>
      <c r="O63" s="18">
        <v>1</v>
      </c>
      <c r="P63" s="18">
        <v>42400</v>
      </c>
      <c r="Q63" s="23" t="s">
        <v>138</v>
      </c>
      <c r="R63" s="18">
        <v>42400</v>
      </c>
      <c r="S63" s="18">
        <v>0</v>
      </c>
      <c r="T63" s="18">
        <v>0</v>
      </c>
      <c r="U63" s="18">
        <v>42400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21"/>
    </row>
    <row r="64" spans="1:31" ht="17.100000000000001" customHeight="1" x14ac:dyDescent="0.25">
      <c r="A64" s="10" t="s">
        <v>53</v>
      </c>
      <c r="B64" s="11" t="s">
        <v>34</v>
      </c>
      <c r="C64" s="11" t="s">
        <v>34</v>
      </c>
      <c r="D64" s="12" t="s">
        <v>42</v>
      </c>
      <c r="E64" s="13" t="s">
        <v>35</v>
      </c>
      <c r="F64" s="12" t="s">
        <v>42</v>
      </c>
      <c r="G64" s="13" t="s">
        <v>36</v>
      </c>
      <c r="H64" s="14">
        <v>32601</v>
      </c>
      <c r="I64" s="69" t="s">
        <v>169</v>
      </c>
      <c r="J64" s="22"/>
      <c r="K64" s="17" t="s">
        <v>143</v>
      </c>
      <c r="L64" s="18"/>
      <c r="M64" s="14"/>
      <c r="N64" s="19" t="s">
        <v>164</v>
      </c>
      <c r="O64" s="18">
        <v>1</v>
      </c>
      <c r="P64" s="18">
        <v>10946.76</v>
      </c>
      <c r="Q64" s="23" t="s">
        <v>138</v>
      </c>
      <c r="R64" s="18">
        <v>10946.76</v>
      </c>
      <c r="S64" s="18">
        <v>0</v>
      </c>
      <c r="T64" s="18">
        <v>0</v>
      </c>
      <c r="U64" s="18">
        <v>10946.76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21"/>
    </row>
    <row r="65" spans="1:31" ht="17.100000000000001" customHeight="1" x14ac:dyDescent="0.25">
      <c r="A65" s="10" t="s">
        <v>53</v>
      </c>
      <c r="B65" s="11" t="s">
        <v>34</v>
      </c>
      <c r="C65" s="11" t="s">
        <v>34</v>
      </c>
      <c r="D65" s="12" t="s">
        <v>42</v>
      </c>
      <c r="E65" s="13" t="s">
        <v>35</v>
      </c>
      <c r="F65" s="12" t="s">
        <v>42</v>
      </c>
      <c r="G65" s="13" t="s">
        <v>36</v>
      </c>
      <c r="H65" s="14">
        <v>35801</v>
      </c>
      <c r="I65" s="34" t="s">
        <v>167</v>
      </c>
      <c r="J65" s="22"/>
      <c r="K65" s="17" t="s">
        <v>144</v>
      </c>
      <c r="L65" s="18"/>
      <c r="M65" s="14"/>
      <c r="N65" s="19" t="s">
        <v>164</v>
      </c>
      <c r="O65" s="18">
        <v>1</v>
      </c>
      <c r="P65" s="18">
        <v>34000</v>
      </c>
      <c r="Q65" s="23" t="s">
        <v>138</v>
      </c>
      <c r="R65" s="18">
        <v>34000</v>
      </c>
      <c r="S65" s="18">
        <v>0</v>
      </c>
      <c r="T65" s="18">
        <v>0</v>
      </c>
      <c r="U65" s="18">
        <v>34000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21"/>
    </row>
    <row r="66" spans="1:31" ht="17.100000000000001" customHeight="1" x14ac:dyDescent="0.25">
      <c r="A66" s="10" t="s">
        <v>53</v>
      </c>
      <c r="B66" s="11" t="s">
        <v>34</v>
      </c>
      <c r="C66" s="11" t="s">
        <v>34</v>
      </c>
      <c r="D66" s="12" t="s">
        <v>42</v>
      </c>
      <c r="E66" s="13" t="s">
        <v>35</v>
      </c>
      <c r="F66" s="12" t="s">
        <v>42</v>
      </c>
      <c r="G66" s="13" t="s">
        <v>36</v>
      </c>
      <c r="H66" s="14">
        <v>31401</v>
      </c>
      <c r="I66" s="69" t="s">
        <v>165</v>
      </c>
      <c r="J66" s="22"/>
      <c r="K66" s="17" t="s">
        <v>145</v>
      </c>
      <c r="L66" s="18"/>
      <c r="M66" s="14"/>
      <c r="N66" s="19" t="s">
        <v>164</v>
      </c>
      <c r="O66" s="18">
        <v>1</v>
      </c>
      <c r="P66" s="18">
        <v>5055.7749999999996</v>
      </c>
      <c r="Q66" s="23" t="s">
        <v>138</v>
      </c>
      <c r="R66" s="18">
        <v>5055.7749999999996</v>
      </c>
      <c r="S66" s="18">
        <v>0</v>
      </c>
      <c r="T66" s="18">
        <v>0</v>
      </c>
      <c r="U66" s="18">
        <v>5055.7749999999996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21"/>
    </row>
    <row r="67" spans="1:31" ht="17.100000000000001" customHeight="1" x14ac:dyDescent="0.25">
      <c r="A67" s="10" t="s">
        <v>53</v>
      </c>
      <c r="B67" s="11" t="s">
        <v>34</v>
      </c>
      <c r="C67" s="11" t="s">
        <v>34</v>
      </c>
      <c r="D67" s="12" t="s">
        <v>42</v>
      </c>
      <c r="E67" s="13" t="s">
        <v>35</v>
      </c>
      <c r="F67" s="12" t="s">
        <v>42</v>
      </c>
      <c r="G67" s="13" t="s">
        <v>36</v>
      </c>
      <c r="H67" s="14">
        <v>32302</v>
      </c>
      <c r="I67" s="69" t="s">
        <v>176</v>
      </c>
      <c r="J67" s="22"/>
      <c r="K67" s="17" t="s">
        <v>146</v>
      </c>
      <c r="L67" s="18"/>
      <c r="M67" s="14"/>
      <c r="N67" s="19" t="s">
        <v>164</v>
      </c>
      <c r="O67" s="18">
        <v>1</v>
      </c>
      <c r="P67" s="18">
        <v>2813</v>
      </c>
      <c r="Q67" s="23" t="s">
        <v>138</v>
      </c>
      <c r="R67" s="18">
        <v>2813</v>
      </c>
      <c r="S67" s="18">
        <v>0</v>
      </c>
      <c r="T67" s="18">
        <v>0</v>
      </c>
      <c r="U67" s="18">
        <v>2813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21"/>
    </row>
    <row r="68" spans="1:31" ht="17.100000000000001" customHeight="1" x14ac:dyDescent="0.25">
      <c r="A68" s="10" t="s">
        <v>53</v>
      </c>
      <c r="B68" s="11" t="s">
        <v>34</v>
      </c>
      <c r="C68" s="11" t="s">
        <v>34</v>
      </c>
      <c r="D68" s="12" t="s">
        <v>42</v>
      </c>
      <c r="E68" s="13" t="s">
        <v>35</v>
      </c>
      <c r="F68" s="12" t="s">
        <v>42</v>
      </c>
      <c r="G68" s="13" t="s">
        <v>36</v>
      </c>
      <c r="H68" s="14">
        <v>32302</v>
      </c>
      <c r="I68" s="69" t="s">
        <v>176</v>
      </c>
      <c r="J68" s="22"/>
      <c r="K68" s="17" t="s">
        <v>146</v>
      </c>
      <c r="L68" s="18"/>
      <c r="M68" s="14"/>
      <c r="N68" s="19" t="s">
        <v>164</v>
      </c>
      <c r="O68" s="18">
        <v>1</v>
      </c>
      <c r="P68" s="18">
        <v>5412</v>
      </c>
      <c r="Q68" s="23" t="s">
        <v>138</v>
      </c>
      <c r="R68" s="18">
        <v>5412</v>
      </c>
      <c r="S68" s="18">
        <v>0</v>
      </c>
      <c r="T68" s="18">
        <v>0</v>
      </c>
      <c r="U68" s="18">
        <v>5412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21"/>
    </row>
    <row r="69" spans="1:31" ht="17.100000000000001" customHeight="1" x14ac:dyDescent="0.25">
      <c r="A69" s="10" t="s">
        <v>53</v>
      </c>
      <c r="B69" s="11" t="s">
        <v>34</v>
      </c>
      <c r="C69" s="11" t="s">
        <v>34</v>
      </c>
      <c r="D69" s="12" t="s">
        <v>42</v>
      </c>
      <c r="E69" s="13" t="s">
        <v>35</v>
      </c>
      <c r="F69" s="12" t="s">
        <v>42</v>
      </c>
      <c r="G69" s="13" t="s">
        <v>36</v>
      </c>
      <c r="H69" s="14">
        <v>35501</v>
      </c>
      <c r="I69" s="34" t="s">
        <v>171</v>
      </c>
      <c r="J69" s="22"/>
      <c r="K69" s="17" t="s">
        <v>147</v>
      </c>
      <c r="L69" s="18"/>
      <c r="M69" s="14"/>
      <c r="N69" s="19" t="s">
        <v>164</v>
      </c>
      <c r="O69" s="18">
        <v>1</v>
      </c>
      <c r="P69" s="18">
        <v>19372.2</v>
      </c>
      <c r="Q69" s="23" t="s">
        <v>138</v>
      </c>
      <c r="R69" s="18">
        <v>19372.2</v>
      </c>
      <c r="S69" s="18">
        <v>0</v>
      </c>
      <c r="T69" s="18">
        <v>0</v>
      </c>
      <c r="U69" s="18">
        <v>19372.2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21"/>
    </row>
    <row r="70" spans="1:31" ht="17.100000000000001" customHeight="1" x14ac:dyDescent="0.25">
      <c r="A70" s="10" t="s">
        <v>53</v>
      </c>
      <c r="B70" s="11" t="s">
        <v>34</v>
      </c>
      <c r="C70" s="11" t="s">
        <v>34</v>
      </c>
      <c r="D70" s="12" t="s">
        <v>42</v>
      </c>
      <c r="E70" s="13" t="s">
        <v>35</v>
      </c>
      <c r="F70" s="12" t="s">
        <v>42</v>
      </c>
      <c r="G70" s="13" t="s">
        <v>36</v>
      </c>
      <c r="H70" s="14">
        <v>35201</v>
      </c>
      <c r="I70" s="34" t="s">
        <v>175</v>
      </c>
      <c r="J70" s="22"/>
      <c r="K70" s="17" t="s">
        <v>148</v>
      </c>
      <c r="L70" s="18"/>
      <c r="M70" s="14"/>
      <c r="N70" s="19" t="s">
        <v>164</v>
      </c>
      <c r="O70" s="18">
        <v>1</v>
      </c>
      <c r="P70" s="18">
        <v>2520</v>
      </c>
      <c r="Q70" s="23" t="s">
        <v>138</v>
      </c>
      <c r="R70" s="18">
        <v>2520</v>
      </c>
      <c r="S70" s="18">
        <v>0</v>
      </c>
      <c r="T70" s="18">
        <v>0</v>
      </c>
      <c r="U70" s="18">
        <v>2520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21"/>
    </row>
    <row r="71" spans="1:31" ht="17.100000000000001" customHeight="1" x14ac:dyDescent="0.25">
      <c r="A71" s="10" t="s">
        <v>53</v>
      </c>
      <c r="B71" s="11" t="s">
        <v>34</v>
      </c>
      <c r="C71" s="11" t="s">
        <v>34</v>
      </c>
      <c r="D71" s="12" t="s">
        <v>42</v>
      </c>
      <c r="E71" s="13" t="s">
        <v>35</v>
      </c>
      <c r="F71" s="12" t="s">
        <v>42</v>
      </c>
      <c r="G71" s="13" t="s">
        <v>36</v>
      </c>
      <c r="H71" s="14">
        <v>35701</v>
      </c>
      <c r="I71" s="34" t="s">
        <v>170</v>
      </c>
      <c r="J71" s="22"/>
      <c r="K71" s="17" t="s">
        <v>149</v>
      </c>
      <c r="L71" s="18"/>
      <c r="M71" s="14"/>
      <c r="N71" s="19" t="s">
        <v>164</v>
      </c>
      <c r="O71" s="18">
        <v>1</v>
      </c>
      <c r="P71" s="18">
        <v>38535.449999999997</v>
      </c>
      <c r="Q71" s="23" t="s">
        <v>138</v>
      </c>
      <c r="R71" s="18">
        <v>38535.449999999997</v>
      </c>
      <c r="S71" s="18">
        <v>0</v>
      </c>
      <c r="T71" s="18">
        <v>0</v>
      </c>
      <c r="U71" s="18">
        <v>38535.449999999997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21"/>
    </row>
    <row r="72" spans="1:31" ht="17.100000000000001" customHeight="1" x14ac:dyDescent="0.25">
      <c r="A72" s="10" t="s">
        <v>53</v>
      </c>
      <c r="B72" s="11" t="s">
        <v>34</v>
      </c>
      <c r="C72" s="11" t="s">
        <v>34</v>
      </c>
      <c r="D72" s="12" t="s">
        <v>42</v>
      </c>
      <c r="E72" s="13" t="s">
        <v>35</v>
      </c>
      <c r="F72" s="12" t="s">
        <v>42</v>
      </c>
      <c r="G72" s="13" t="s">
        <v>36</v>
      </c>
      <c r="H72" s="14">
        <v>35101</v>
      </c>
      <c r="I72" s="34" t="s">
        <v>172</v>
      </c>
      <c r="J72" s="22"/>
      <c r="K72" s="17" t="s">
        <v>150</v>
      </c>
      <c r="L72" s="18"/>
      <c r="M72" s="14"/>
      <c r="N72" s="19" t="s">
        <v>164</v>
      </c>
      <c r="O72" s="18">
        <v>1</v>
      </c>
      <c r="P72" s="18">
        <v>5237</v>
      </c>
      <c r="Q72" s="23" t="s">
        <v>138</v>
      </c>
      <c r="R72" s="18">
        <v>5237</v>
      </c>
      <c r="S72" s="18">
        <v>0</v>
      </c>
      <c r="T72" s="18">
        <v>0</v>
      </c>
      <c r="U72" s="18">
        <v>5237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21"/>
    </row>
    <row r="73" spans="1:31" ht="17.100000000000001" customHeight="1" x14ac:dyDescent="0.25">
      <c r="A73" s="10" t="s">
        <v>53</v>
      </c>
      <c r="B73" s="11" t="s">
        <v>34</v>
      </c>
      <c r="C73" s="11" t="s">
        <v>34</v>
      </c>
      <c r="D73" s="12" t="s">
        <v>42</v>
      </c>
      <c r="E73" s="13" t="s">
        <v>35</v>
      </c>
      <c r="F73" s="12" t="s">
        <v>42</v>
      </c>
      <c r="G73" s="13" t="s">
        <v>36</v>
      </c>
      <c r="H73" s="14">
        <v>33604</v>
      </c>
      <c r="I73" s="34" t="s">
        <v>178</v>
      </c>
      <c r="J73" s="22"/>
      <c r="K73" s="17" t="s">
        <v>151</v>
      </c>
      <c r="L73" s="18"/>
      <c r="M73" s="14"/>
      <c r="N73" s="19" t="s">
        <v>164</v>
      </c>
      <c r="O73" s="18">
        <v>1</v>
      </c>
      <c r="P73" s="18">
        <v>4235</v>
      </c>
      <c r="Q73" s="23" t="s">
        <v>138</v>
      </c>
      <c r="R73" s="18">
        <v>4235</v>
      </c>
      <c r="S73" s="18">
        <v>0</v>
      </c>
      <c r="T73" s="18">
        <v>0</v>
      </c>
      <c r="U73" s="18">
        <v>4235</v>
      </c>
      <c r="V73" s="18">
        <v>0</v>
      </c>
      <c r="W73" s="18">
        <v>0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21"/>
    </row>
    <row r="74" spans="1:31" ht="17.100000000000001" customHeight="1" x14ac:dyDescent="0.25">
      <c r="A74" s="10" t="s">
        <v>53</v>
      </c>
      <c r="B74" s="11" t="s">
        <v>34</v>
      </c>
      <c r="C74" s="11" t="s">
        <v>34</v>
      </c>
      <c r="D74" s="12" t="s">
        <v>42</v>
      </c>
      <c r="E74" s="13" t="s">
        <v>35</v>
      </c>
      <c r="F74" s="12" t="s">
        <v>42</v>
      </c>
      <c r="G74" s="13" t="s">
        <v>36</v>
      </c>
      <c r="H74" s="14">
        <v>35501</v>
      </c>
      <c r="I74" s="34" t="s">
        <v>171</v>
      </c>
      <c r="J74" s="22"/>
      <c r="K74" s="17" t="s">
        <v>152</v>
      </c>
      <c r="L74" s="18"/>
      <c r="M74" s="14"/>
      <c r="N74" s="19" t="s">
        <v>164</v>
      </c>
      <c r="O74" s="18">
        <v>1</v>
      </c>
      <c r="P74" s="18">
        <v>3694.6</v>
      </c>
      <c r="Q74" s="23" t="s">
        <v>138</v>
      </c>
      <c r="R74" s="18">
        <v>3694.6</v>
      </c>
      <c r="S74" s="18">
        <v>0</v>
      </c>
      <c r="T74" s="18">
        <v>0</v>
      </c>
      <c r="U74" s="18">
        <v>3694.6</v>
      </c>
      <c r="V74" s="18">
        <v>0</v>
      </c>
      <c r="W74" s="18">
        <v>0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  <c r="AE74" s="21"/>
    </row>
    <row r="75" spans="1:31" ht="17.100000000000001" customHeight="1" x14ac:dyDescent="0.25">
      <c r="A75" s="10" t="s">
        <v>53</v>
      </c>
      <c r="B75" s="11" t="s">
        <v>34</v>
      </c>
      <c r="C75" s="11" t="s">
        <v>34</v>
      </c>
      <c r="D75" s="12" t="s">
        <v>42</v>
      </c>
      <c r="E75" s="13" t="s">
        <v>35</v>
      </c>
      <c r="F75" s="12" t="s">
        <v>42</v>
      </c>
      <c r="G75" s="13" t="s">
        <v>36</v>
      </c>
      <c r="H75" s="14">
        <v>35701</v>
      </c>
      <c r="I75" s="34" t="s">
        <v>170</v>
      </c>
      <c r="J75" s="22"/>
      <c r="K75" s="17" t="s">
        <v>153</v>
      </c>
      <c r="L75" s="18"/>
      <c r="M75" s="14"/>
      <c r="N75" s="19" t="s">
        <v>164</v>
      </c>
      <c r="O75" s="18">
        <v>1</v>
      </c>
      <c r="P75" s="18">
        <v>9000</v>
      </c>
      <c r="Q75" s="23" t="s">
        <v>138</v>
      </c>
      <c r="R75" s="18">
        <v>9000</v>
      </c>
      <c r="S75" s="18">
        <v>0</v>
      </c>
      <c r="T75" s="18">
        <v>0</v>
      </c>
      <c r="U75" s="18">
        <v>9000</v>
      </c>
      <c r="V75" s="18">
        <v>0</v>
      </c>
      <c r="W75" s="18">
        <v>0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  <c r="AE75" s="21"/>
    </row>
    <row r="76" spans="1:31" ht="17.100000000000001" customHeight="1" x14ac:dyDescent="0.25">
      <c r="A76" s="10" t="s">
        <v>53</v>
      </c>
      <c r="B76" s="11" t="s">
        <v>34</v>
      </c>
      <c r="C76" s="11" t="s">
        <v>34</v>
      </c>
      <c r="D76" s="12" t="s">
        <v>42</v>
      </c>
      <c r="E76" s="13" t="s">
        <v>35</v>
      </c>
      <c r="F76" s="12" t="s">
        <v>42</v>
      </c>
      <c r="G76" s="13" t="s">
        <v>36</v>
      </c>
      <c r="H76" s="14">
        <v>35501</v>
      </c>
      <c r="I76" s="34" t="s">
        <v>171</v>
      </c>
      <c r="J76" s="22"/>
      <c r="K76" s="17" t="s">
        <v>154</v>
      </c>
      <c r="L76" s="18"/>
      <c r="M76" s="14"/>
      <c r="N76" s="19" t="s">
        <v>164</v>
      </c>
      <c r="O76" s="18">
        <v>1</v>
      </c>
      <c r="P76" s="18">
        <v>112.4</v>
      </c>
      <c r="Q76" s="23" t="s">
        <v>138</v>
      </c>
      <c r="R76" s="18">
        <v>112.4</v>
      </c>
      <c r="S76" s="18">
        <v>0</v>
      </c>
      <c r="T76" s="18">
        <v>0</v>
      </c>
      <c r="U76" s="18">
        <v>112.4</v>
      </c>
      <c r="V76" s="18">
        <v>0</v>
      </c>
      <c r="W76" s="18">
        <v>0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21"/>
    </row>
    <row r="77" spans="1:31" ht="17.100000000000001" customHeight="1" x14ac:dyDescent="0.25">
      <c r="A77" s="10" t="s">
        <v>53</v>
      </c>
      <c r="B77" s="11" t="s">
        <v>34</v>
      </c>
      <c r="C77" s="11" t="s">
        <v>34</v>
      </c>
      <c r="D77" s="12" t="s">
        <v>42</v>
      </c>
      <c r="E77" s="13" t="s">
        <v>35</v>
      </c>
      <c r="F77" s="12" t="s">
        <v>42</v>
      </c>
      <c r="G77" s="13" t="s">
        <v>36</v>
      </c>
      <c r="H77" s="14">
        <v>35201</v>
      </c>
      <c r="I77" s="34" t="s">
        <v>175</v>
      </c>
      <c r="J77" s="22"/>
      <c r="K77" s="17" t="s">
        <v>155</v>
      </c>
      <c r="L77" s="18"/>
      <c r="M77" s="14"/>
      <c r="N77" s="19" t="s">
        <v>164</v>
      </c>
      <c r="O77" s="18">
        <v>1</v>
      </c>
      <c r="P77" s="18">
        <v>2820</v>
      </c>
      <c r="Q77" s="23" t="s">
        <v>138</v>
      </c>
      <c r="R77" s="18">
        <v>2820</v>
      </c>
      <c r="S77" s="18">
        <v>0</v>
      </c>
      <c r="T77" s="18">
        <v>0</v>
      </c>
      <c r="U77" s="18">
        <v>2820</v>
      </c>
      <c r="V77" s="18">
        <v>0</v>
      </c>
      <c r="W77" s="18">
        <v>0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0</v>
      </c>
      <c r="AD77" s="18">
        <v>0</v>
      </c>
      <c r="AE77" s="21"/>
    </row>
    <row r="78" spans="1:31" ht="17.100000000000001" customHeight="1" x14ac:dyDescent="0.25">
      <c r="A78" s="10" t="s">
        <v>53</v>
      </c>
      <c r="B78" s="11" t="s">
        <v>34</v>
      </c>
      <c r="C78" s="11" t="s">
        <v>34</v>
      </c>
      <c r="D78" s="12" t="s">
        <v>42</v>
      </c>
      <c r="E78" s="13" t="s">
        <v>35</v>
      </c>
      <c r="F78" s="12" t="s">
        <v>42</v>
      </c>
      <c r="G78" s="13" t="s">
        <v>36</v>
      </c>
      <c r="H78" s="14">
        <v>39202</v>
      </c>
      <c r="I78" s="34" t="s">
        <v>173</v>
      </c>
      <c r="J78" s="22"/>
      <c r="K78" s="17" t="s">
        <v>156</v>
      </c>
      <c r="L78" s="18"/>
      <c r="M78" s="14"/>
      <c r="N78" s="19" t="s">
        <v>164</v>
      </c>
      <c r="O78" s="18">
        <v>1</v>
      </c>
      <c r="P78" s="18">
        <v>696</v>
      </c>
      <c r="Q78" s="23" t="s">
        <v>138</v>
      </c>
      <c r="R78" s="18">
        <v>696</v>
      </c>
      <c r="S78" s="18">
        <v>0</v>
      </c>
      <c r="T78" s="18">
        <v>0</v>
      </c>
      <c r="U78" s="18">
        <v>696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  <c r="AE78" s="21"/>
    </row>
    <row r="79" spans="1:31" ht="17.100000000000001" customHeight="1" x14ac:dyDescent="0.25">
      <c r="A79" s="10" t="s">
        <v>53</v>
      </c>
      <c r="B79" s="11" t="s">
        <v>34</v>
      </c>
      <c r="C79" s="11" t="s">
        <v>34</v>
      </c>
      <c r="D79" s="12" t="s">
        <v>42</v>
      </c>
      <c r="E79" s="13" t="s">
        <v>35</v>
      </c>
      <c r="F79" s="12" t="s">
        <v>42</v>
      </c>
      <c r="G79" s="13" t="s">
        <v>36</v>
      </c>
      <c r="H79" s="14">
        <v>31801</v>
      </c>
      <c r="I79" s="69" t="s">
        <v>177</v>
      </c>
      <c r="J79" s="22"/>
      <c r="K79" s="17" t="s">
        <v>157</v>
      </c>
      <c r="L79" s="18"/>
      <c r="M79" s="14"/>
      <c r="N79" s="19" t="s">
        <v>164</v>
      </c>
      <c r="O79" s="18">
        <v>1</v>
      </c>
      <c r="P79" s="18">
        <v>6735.65</v>
      </c>
      <c r="Q79" s="23" t="s">
        <v>138</v>
      </c>
      <c r="R79" s="18">
        <v>6735.65</v>
      </c>
      <c r="S79" s="18">
        <v>0</v>
      </c>
      <c r="T79" s="18">
        <v>0</v>
      </c>
      <c r="U79" s="18">
        <v>6735.65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21"/>
    </row>
    <row r="80" spans="1:31" ht="17.100000000000001" customHeight="1" x14ac:dyDescent="0.25">
      <c r="A80" s="10" t="s">
        <v>53</v>
      </c>
      <c r="B80" s="11" t="s">
        <v>34</v>
      </c>
      <c r="C80" s="11" t="s">
        <v>34</v>
      </c>
      <c r="D80" s="12" t="s">
        <v>42</v>
      </c>
      <c r="E80" s="13" t="s">
        <v>35</v>
      </c>
      <c r="F80" s="12" t="s">
        <v>42</v>
      </c>
      <c r="G80" s="13" t="s">
        <v>36</v>
      </c>
      <c r="H80" s="14">
        <v>33901</v>
      </c>
      <c r="I80" s="34" t="s">
        <v>174</v>
      </c>
      <c r="J80" s="22"/>
      <c r="K80" s="17" t="s">
        <v>158</v>
      </c>
      <c r="L80" s="18"/>
      <c r="M80" s="14"/>
      <c r="N80" s="19" t="s">
        <v>164</v>
      </c>
      <c r="O80" s="18">
        <v>1</v>
      </c>
      <c r="P80" s="18">
        <v>60</v>
      </c>
      <c r="Q80" s="23" t="s">
        <v>138</v>
      </c>
      <c r="R80" s="18">
        <v>60</v>
      </c>
      <c r="S80" s="18">
        <v>0</v>
      </c>
      <c r="T80" s="18">
        <v>0</v>
      </c>
      <c r="U80" s="18">
        <v>60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21"/>
    </row>
    <row r="81" spans="1:31" ht="17.100000000000001" customHeight="1" x14ac:dyDescent="0.25">
      <c r="A81" s="10" t="s">
        <v>53</v>
      </c>
      <c r="B81" s="11" t="s">
        <v>34</v>
      </c>
      <c r="C81" s="11" t="s">
        <v>34</v>
      </c>
      <c r="D81" s="12" t="s">
        <v>42</v>
      </c>
      <c r="E81" s="13" t="s">
        <v>35</v>
      </c>
      <c r="F81" s="12" t="s">
        <v>42</v>
      </c>
      <c r="G81" s="13" t="s">
        <v>36</v>
      </c>
      <c r="H81" s="14">
        <v>34701</v>
      </c>
      <c r="I81" s="34" t="s">
        <v>179</v>
      </c>
      <c r="J81" s="22"/>
      <c r="K81" s="17" t="s">
        <v>159</v>
      </c>
      <c r="L81" s="18"/>
      <c r="M81" s="14"/>
      <c r="N81" s="19" t="s">
        <v>164</v>
      </c>
      <c r="O81" s="18">
        <v>1</v>
      </c>
      <c r="P81" s="18">
        <v>74500</v>
      </c>
      <c r="Q81" s="23" t="s">
        <v>138</v>
      </c>
      <c r="R81" s="18">
        <v>74500</v>
      </c>
      <c r="S81" s="18">
        <v>0</v>
      </c>
      <c r="T81" s="18">
        <v>0</v>
      </c>
      <c r="U81" s="18">
        <v>74500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21"/>
    </row>
    <row r="82" spans="1:31" ht="17.100000000000001" customHeight="1" x14ac:dyDescent="0.25">
      <c r="A82" s="10" t="s">
        <v>53</v>
      </c>
      <c r="B82" s="11" t="s">
        <v>34</v>
      </c>
      <c r="C82" s="11" t="s">
        <v>34</v>
      </c>
      <c r="D82" s="12" t="s">
        <v>42</v>
      </c>
      <c r="E82" s="13" t="s">
        <v>35</v>
      </c>
      <c r="F82" s="12" t="s">
        <v>42</v>
      </c>
      <c r="G82" s="13" t="s">
        <v>36</v>
      </c>
      <c r="H82" s="14">
        <v>34701</v>
      </c>
      <c r="I82" s="34" t="s">
        <v>179</v>
      </c>
      <c r="J82" s="22"/>
      <c r="K82" s="17" t="s">
        <v>160</v>
      </c>
      <c r="L82" s="18"/>
      <c r="M82" s="14"/>
      <c r="N82" s="19" t="s">
        <v>164</v>
      </c>
      <c r="O82" s="18">
        <v>1</v>
      </c>
      <c r="P82" s="18">
        <v>49500</v>
      </c>
      <c r="Q82" s="23" t="s">
        <v>138</v>
      </c>
      <c r="R82" s="18">
        <v>49500</v>
      </c>
      <c r="S82" s="18">
        <v>0</v>
      </c>
      <c r="T82" s="18">
        <v>0</v>
      </c>
      <c r="U82" s="18">
        <v>49500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21"/>
    </row>
    <row r="83" spans="1:31" ht="17.100000000000001" customHeight="1" x14ac:dyDescent="0.25">
      <c r="A83" s="10" t="s">
        <v>53</v>
      </c>
      <c r="B83" s="11" t="s">
        <v>34</v>
      </c>
      <c r="C83" s="11" t="s">
        <v>34</v>
      </c>
      <c r="D83" s="12" t="s">
        <v>42</v>
      </c>
      <c r="E83" s="13" t="s">
        <v>35</v>
      </c>
      <c r="F83" s="12" t="s">
        <v>42</v>
      </c>
      <c r="G83" s="13" t="s">
        <v>36</v>
      </c>
      <c r="H83" s="14">
        <v>34701</v>
      </c>
      <c r="I83" s="34" t="s">
        <v>179</v>
      </c>
      <c r="J83" s="22"/>
      <c r="K83" s="17" t="s">
        <v>161</v>
      </c>
      <c r="L83" s="18"/>
      <c r="M83" s="14"/>
      <c r="N83" s="19" t="s">
        <v>164</v>
      </c>
      <c r="O83" s="18">
        <v>1</v>
      </c>
      <c r="P83" s="18">
        <v>89500</v>
      </c>
      <c r="Q83" s="23" t="s">
        <v>138</v>
      </c>
      <c r="R83" s="18">
        <v>89500</v>
      </c>
      <c r="S83" s="18">
        <v>0</v>
      </c>
      <c r="T83" s="18">
        <v>0</v>
      </c>
      <c r="U83" s="18">
        <v>89500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21"/>
    </row>
    <row r="84" spans="1:31" ht="17.100000000000001" customHeight="1" x14ac:dyDescent="0.25">
      <c r="A84" s="10" t="s">
        <v>53</v>
      </c>
      <c r="B84" s="11" t="s">
        <v>34</v>
      </c>
      <c r="C84" s="11" t="s">
        <v>34</v>
      </c>
      <c r="D84" s="12" t="s">
        <v>42</v>
      </c>
      <c r="E84" s="13" t="s">
        <v>35</v>
      </c>
      <c r="F84" s="12" t="s">
        <v>42</v>
      </c>
      <c r="G84" s="13" t="s">
        <v>36</v>
      </c>
      <c r="H84" s="14">
        <v>33901</v>
      </c>
      <c r="I84" s="34" t="s">
        <v>174</v>
      </c>
      <c r="J84" s="22"/>
      <c r="K84" s="17" t="s">
        <v>162</v>
      </c>
      <c r="L84" s="18"/>
      <c r="M84" s="14"/>
      <c r="N84" s="19" t="s">
        <v>164</v>
      </c>
      <c r="O84" s="18">
        <v>1</v>
      </c>
      <c r="P84" s="18">
        <v>600</v>
      </c>
      <c r="Q84" s="23" t="s">
        <v>138</v>
      </c>
      <c r="R84" s="18">
        <v>600</v>
      </c>
      <c r="S84" s="18">
        <v>0</v>
      </c>
      <c r="T84" s="18">
        <v>0</v>
      </c>
      <c r="U84" s="18">
        <v>600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21"/>
    </row>
    <row r="85" spans="1:31" ht="17.100000000000001" customHeight="1" x14ac:dyDescent="0.25">
      <c r="A85" s="10" t="s">
        <v>53</v>
      </c>
      <c r="B85" s="11" t="s">
        <v>34</v>
      </c>
      <c r="C85" s="11" t="s">
        <v>34</v>
      </c>
      <c r="D85" s="12" t="s">
        <v>42</v>
      </c>
      <c r="E85" s="13" t="s">
        <v>35</v>
      </c>
      <c r="F85" s="12" t="s">
        <v>42</v>
      </c>
      <c r="G85" s="13" t="s">
        <v>36</v>
      </c>
      <c r="H85" s="14">
        <v>35701</v>
      </c>
      <c r="I85" s="34" t="s">
        <v>170</v>
      </c>
      <c r="J85" s="22"/>
      <c r="K85" s="17" t="s">
        <v>163</v>
      </c>
      <c r="L85" s="18"/>
      <c r="M85" s="14"/>
      <c r="N85" s="19" t="s">
        <v>164</v>
      </c>
      <c r="O85" s="18">
        <v>1</v>
      </c>
      <c r="P85" s="18">
        <v>9000</v>
      </c>
      <c r="Q85" s="23" t="s">
        <v>138</v>
      </c>
      <c r="R85" s="18">
        <v>9000</v>
      </c>
      <c r="S85" s="18">
        <v>0</v>
      </c>
      <c r="T85" s="18">
        <v>0</v>
      </c>
      <c r="U85" s="18">
        <v>9000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21"/>
    </row>
    <row r="86" spans="1:31" ht="17.100000000000001" customHeight="1" x14ac:dyDescent="0.25">
      <c r="A86" s="10"/>
      <c r="B86" s="11"/>
      <c r="C86" s="11"/>
      <c r="D86" s="12"/>
      <c r="E86" s="13"/>
      <c r="F86" s="12"/>
      <c r="G86" s="13"/>
      <c r="H86" s="14"/>
      <c r="I86" s="34"/>
      <c r="J86" s="22"/>
      <c r="K86" s="17"/>
      <c r="L86" s="18"/>
      <c r="M86" s="14"/>
      <c r="N86" s="19"/>
      <c r="O86" s="18"/>
      <c r="P86" s="18"/>
      <c r="Q86" s="23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21"/>
    </row>
    <row r="87" spans="1:31" ht="17.100000000000001" customHeight="1" x14ac:dyDescent="0.25">
      <c r="A87" s="10"/>
      <c r="B87" s="11"/>
      <c r="C87" s="11"/>
      <c r="D87" s="12"/>
      <c r="E87" s="13"/>
      <c r="F87" s="12"/>
      <c r="G87" s="13"/>
      <c r="H87" s="14"/>
      <c r="I87" s="34"/>
      <c r="J87" s="22"/>
      <c r="K87" s="17"/>
      <c r="L87" s="18"/>
      <c r="M87" s="14"/>
      <c r="N87" s="19"/>
      <c r="O87" s="18"/>
      <c r="P87" s="18"/>
      <c r="Q87" s="23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21"/>
    </row>
    <row r="88" spans="1:31" ht="17.100000000000001" customHeight="1" x14ac:dyDescent="0.25">
      <c r="A88" s="10"/>
      <c r="B88" s="11"/>
      <c r="C88" s="11"/>
      <c r="D88" s="12"/>
      <c r="E88" s="13"/>
      <c r="F88" s="12"/>
      <c r="G88" s="13"/>
      <c r="H88" s="14"/>
      <c r="I88" s="15"/>
      <c r="J88" s="22"/>
      <c r="K88" s="17"/>
      <c r="L88" s="18"/>
      <c r="M88" s="14"/>
      <c r="N88" s="19"/>
      <c r="O88" s="18"/>
      <c r="P88" s="18"/>
      <c r="Q88" s="23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21"/>
    </row>
    <row r="89" spans="1:31" ht="17.100000000000001" customHeight="1" x14ac:dyDescent="0.25">
      <c r="A89" s="10"/>
      <c r="B89" s="11"/>
      <c r="C89" s="11"/>
      <c r="D89" s="12"/>
      <c r="E89" s="13"/>
      <c r="F89" s="12"/>
      <c r="G89" s="13"/>
      <c r="H89" s="14"/>
      <c r="I89" s="15"/>
      <c r="J89" s="22"/>
      <c r="K89" s="17"/>
      <c r="L89" s="18"/>
      <c r="M89" s="14"/>
      <c r="N89" s="19"/>
      <c r="O89" s="18"/>
      <c r="P89" s="18"/>
      <c r="Q89" s="23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21"/>
    </row>
    <row r="90" spans="1:31" ht="17.100000000000001" customHeight="1" x14ac:dyDescent="0.25">
      <c r="A90" s="10"/>
      <c r="B90" s="11"/>
      <c r="C90" s="11"/>
      <c r="D90" s="12"/>
      <c r="E90" s="13"/>
      <c r="F90" s="12"/>
      <c r="G90" s="13"/>
      <c r="H90" s="14"/>
      <c r="I90" s="15"/>
      <c r="J90" s="22"/>
      <c r="K90" s="17"/>
      <c r="L90" s="18"/>
      <c r="M90" s="14"/>
      <c r="N90" s="19"/>
      <c r="O90" s="18"/>
      <c r="P90" s="18"/>
      <c r="Q90" s="23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21"/>
    </row>
    <row r="91" spans="1:31" ht="17.100000000000001" customHeight="1" x14ac:dyDescent="0.2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18"/>
      <c r="W91" s="18"/>
      <c r="X91" s="18"/>
      <c r="Y91" s="18"/>
      <c r="Z91" s="18"/>
      <c r="AA91" s="18"/>
      <c r="AB91" s="18"/>
      <c r="AC91" s="18"/>
      <c r="AD91" s="18"/>
      <c r="AE91" s="21"/>
    </row>
    <row r="92" spans="1:31" ht="17.100000000000001" customHeight="1" x14ac:dyDescent="0.25">
      <c r="A92" s="1"/>
      <c r="B92" s="1"/>
      <c r="C92" s="1"/>
      <c r="D92" s="1"/>
      <c r="E92" s="1"/>
      <c r="F92" s="1"/>
      <c r="G92" s="1"/>
      <c r="H92" s="1"/>
      <c r="I92" s="2"/>
      <c r="J92" s="1"/>
      <c r="K92" s="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7.100000000000001" customHeight="1" x14ac:dyDescent="0.25">
      <c r="A93" s="1"/>
      <c r="B93" s="1"/>
      <c r="C93" s="1"/>
      <c r="D93" s="1"/>
      <c r="E93" s="1"/>
      <c r="F93" s="1"/>
      <c r="G93" s="1"/>
      <c r="H93" s="1"/>
      <c r="I93" s="50"/>
      <c r="J93" s="1"/>
      <c r="K93" s="51"/>
      <c r="L93" s="1"/>
      <c r="M93" s="1"/>
      <c r="N93" s="1"/>
      <c r="O93" s="1"/>
      <c r="P93" s="1"/>
      <c r="Q93" s="1"/>
      <c r="R93" s="52">
        <f>SUM(R8:R90)</f>
        <v>1061149.6159999999</v>
      </c>
      <c r="S93" s="52">
        <v>0</v>
      </c>
      <c r="T93" s="52">
        <f>SUM(T8:T58)</f>
        <v>0</v>
      </c>
      <c r="U93" s="52">
        <f>SUM(U8:U90)</f>
        <v>1061149.6159999999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3"/>
    </row>
    <row r="94" spans="1:31" ht="17.100000000000001" customHeight="1" x14ac:dyDescent="0.25">
      <c r="A94" s="66" t="s">
        <v>21</v>
      </c>
      <c r="B94" s="66"/>
      <c r="C94" s="66"/>
      <c r="D94" s="66"/>
      <c r="E94" s="66"/>
      <c r="F94" s="66"/>
      <c r="G94" s="66"/>
      <c r="H94" s="66"/>
      <c r="I94" s="66"/>
      <c r="J94" s="53"/>
      <c r="K94" s="54"/>
      <c r="L94" s="55"/>
      <c r="M94" s="55"/>
      <c r="N94" s="53"/>
      <c r="O94" s="56"/>
      <c r="P94" s="53"/>
      <c r="Q94" s="57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</row>
  </sheetData>
  <autoFilter ref="A7:AE91"/>
  <mergeCells count="5">
    <mergeCell ref="A94:I94"/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JLE MARZO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ROSAS FLORES MARIA SOLEDAD</dc:creator>
  <cp:lastModifiedBy>ROSAS FLORES MARIA SOLEDAD</cp:lastModifiedBy>
  <dcterms:created xsi:type="dcterms:W3CDTF">2021-07-02T02:57:37Z</dcterms:created>
  <dcterms:modified xsi:type="dcterms:W3CDTF">2021-07-05T18:17:10Z</dcterms:modified>
</cp:coreProperties>
</file>