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bn\Desktop\"/>
    </mc:Choice>
  </mc:AlternateContent>
  <xr:revisionPtr revIDLastSave="0" documentId="13_ncr:1_{EAADCCA3-51BA-481F-A127-823FCDA2C4B7}" xr6:coauthVersionLast="45" xr6:coauthVersionMax="45" xr10:uidLastSave="{00000000-0000-0000-0000-000000000000}"/>
  <bookViews>
    <workbookView xWindow="-120" yWindow="-120" windowWidth="29040" windowHeight="15840" xr2:uid="{00000000-000D-0000-FFFF-FFFF00000000}"/>
  </bookViews>
  <sheets>
    <sheet name="Propuesta PEE" sheetId="7" r:id="rId1"/>
  </sheets>
  <definedNames>
    <definedName name="_xlnm._FilterDatabase" localSheetId="0" hidden="1">'Propuesta PEE'!$A$6:$K$126</definedName>
    <definedName name="Estatus" localSheetId="0">#REF!</definedName>
    <definedName name="Estatus">#REF!</definedName>
    <definedName name="Proteger" localSheetId="0">'Propuesta PEE'!$C$6:$I$6</definedName>
    <definedName name="Proteger">#REF!</definedName>
    <definedName name="Status" localSheetId="0">#REF!</definedName>
    <definedName name="Status">#REF!</definedName>
    <definedName name="Z_001C0139_C6B8_4E40_ABFA_904EEC798BEA_.wvu.FilterData" localSheetId="0" hidden="1">'Propuesta PEE'!$A$6:$K$129</definedName>
    <definedName name="Z_007E258E_48EF_4909_BBB2_1A8A73CACC48_.wvu.FilterData" localSheetId="0" hidden="1">'Propuesta PEE'!$A$6:$K$129</definedName>
    <definedName name="Z_0221801F_0013_4DD0_A178_ABFF268B5AC8_.wvu.FilterData" localSheetId="0" hidden="1">'Propuesta PEE'!$A$6:$K$129</definedName>
    <definedName name="Z_02A28FD9_CC22_48B5_9C4D_A0003BE28B18_.wvu.FilterData" localSheetId="0" hidden="1">'Propuesta PEE'!$A$6:$I$129</definedName>
    <definedName name="Z_04655642_5D08_4837_996D_566072127ABD_.wvu.FilterData" localSheetId="0" hidden="1">'Propuesta PEE'!$A$6:$K$129</definedName>
    <definedName name="Z_05194D3A_36FA_4459_922F_62D0B1D5A2E8_.wvu.FilterData" localSheetId="0" hidden="1">'Propuesta PEE'!$A$6:$K$129</definedName>
    <definedName name="Z_072739CC_290C_401E_A266_16086895724E_.wvu.FilterData" localSheetId="0" hidden="1">'Propuesta PEE'!$A$1</definedName>
    <definedName name="Z_0733DF9A_CCB8_4DEF_8F93_33E7AF6F2474_.wvu.FilterData" localSheetId="0" hidden="1">'Propuesta PEE'!$A$6:$I$129</definedName>
    <definedName name="Z_0CBC7373_CEB3_4566_A829_242E6F9FCC9A_.wvu.FilterData" localSheetId="0" hidden="1">'Propuesta PEE'!$A$6:$K$129</definedName>
    <definedName name="Z_0CC0F4D1_CB6B_49B6_B478_32F17563D9E5_.wvu.FilterData" localSheetId="0" hidden="1">'Propuesta PEE'!$A$6:$K$129</definedName>
    <definedName name="Z_0D646AF4_275C_422C_876D_6C3B21CFF879_.wvu.FilterData" localSheetId="0" hidden="1">'Propuesta PEE'!$A$6:$K$129</definedName>
    <definedName name="Z_0E3C1B2F_21AD_4408_A9C1_E2C73CDFB8BE_.wvu.FilterData" localSheetId="0" hidden="1">'Propuesta PEE'!$A$1</definedName>
    <definedName name="Z_0E7295AE_769F_4E38_97D2_9D826B917305_.wvu.FilterData" localSheetId="0" hidden="1">'Propuesta PEE'!$A$6:$K$126</definedName>
    <definedName name="Z_1072A3EA_921E_4C77_9EB3_6F97194476D7_.wvu.FilterData" localSheetId="0" hidden="1">'Propuesta PEE'!$A$6:$K$129</definedName>
    <definedName name="Z_1173F08A_CB2C_410A_A826_92439EC57688_.wvu.FilterData" localSheetId="0" hidden="1">'Propuesta PEE'!$A$6:$K$129</definedName>
    <definedName name="Z_1186ECEB_C504_4FC6_8EAD_6A723CFFAACB_.wvu.FilterData" localSheetId="0" hidden="1">'Propuesta PEE'!$A$1</definedName>
    <definedName name="Z_11B8E1FE_BA6F_44B6_B8AC_6A5BA9C4CB59_.wvu.FilterData" localSheetId="0" hidden="1">'Propuesta PEE'!$A$1</definedName>
    <definedName name="Z_13CB9672_D22F_4997_948A_8E45E2E1F745_.wvu.FilterData" localSheetId="0" hidden="1">'Propuesta PEE'!$A$6:$K$129</definedName>
    <definedName name="Z_14D0A371_C577_492B_9543_2CFE675B9473_.wvu.FilterData" localSheetId="0" hidden="1">'Propuesta PEE'!$A$6:$K$126</definedName>
    <definedName name="Z_166F6B63_2CF5_4057_B374_F8E2C7D23CE1_.wvu.FilterData" localSheetId="0" hidden="1">'Propuesta PEE'!$A$1</definedName>
    <definedName name="Z_183DA3CC_48DE_4CFD_AC7B_627D7FCD8683_.wvu.FilterData" localSheetId="0" hidden="1">'Propuesta PEE'!#REF!</definedName>
    <definedName name="Z_19D60856_1DEC_4F8E_BB30_D9CB456EB8B1_.wvu.FilterData" localSheetId="0" hidden="1">'Propuesta PEE'!$A$6:$K$129</definedName>
    <definedName name="Z_1B89442F_1C8A_432A_9C46_ECA4C456E54B_.wvu.FilterData" localSheetId="0" hidden="1">'Propuesta PEE'!$A$1</definedName>
    <definedName name="Z_1BF6ACF5_F959_47EB_BA5C_098D483F8C86_.wvu.FilterData" localSheetId="0" hidden="1">'Propuesta PEE'!$A$6:$K$129</definedName>
    <definedName name="Z_1FB4B619_9E33_41A3_86DC_674493DE2C42_.wvu.FilterData" localSheetId="0" hidden="1">'Propuesta PEE'!$A$6:$K$129</definedName>
    <definedName name="Z_25380032_5400_4CA0_B116_75E5E4813ECE_.wvu.FilterData" localSheetId="0" hidden="1">'Propuesta PEE'!$A$6:$K$129</definedName>
    <definedName name="Z_26EC5CD7_F047_40F1_8471_6775E8BA81C9_.wvu.FilterData" localSheetId="0" hidden="1">'Propuesta PEE'!$A$6:$K$129</definedName>
    <definedName name="Z_272E38DA_BF01_4849_B192_4504C4F587E9_.wvu.FilterData" localSheetId="0" hidden="1">'Propuesta PEE'!$A$6:$K$129</definedName>
    <definedName name="Z_275E3057_46B1_4537_AE44_ADC51830060A_.wvu.FilterData" localSheetId="0" hidden="1">'Propuesta PEE'!$A$6:$K$129</definedName>
    <definedName name="Z_27F280A4_294F_4D2B_AE77_C32DF8F4ABEC_.wvu.FilterData" localSheetId="0" hidden="1">'Propuesta PEE'!$A$6:$K$129</definedName>
    <definedName name="Z_2887EFB0_AE2D_4EED_BE70_6A44861EB73F_.wvu.FilterData" localSheetId="0" hidden="1">'Propuesta PEE'!$A$6:$K$129</definedName>
    <definedName name="Z_298A1A04_8638_4BE0_AD95_9B44B7470D7F_.wvu.FilterData" localSheetId="0" hidden="1">'Propuesta PEE'!$A$6:$K$129</definedName>
    <definedName name="Z_2A2DF8CB_D413_4D5A_9E25_DEA2E3D89A19_.wvu.FilterData" localSheetId="0" hidden="1">'Propuesta PEE'!$A$6:$K$126</definedName>
    <definedName name="Z_2A55A442_FE01_443D_8F26_EE7FDEC6DA38_.wvu.FilterData" localSheetId="0" hidden="1">'Propuesta PEE'!$A$6:$K$129</definedName>
    <definedName name="Z_2AE98866_BBBD_4647_B49A_CA3C74491D7D_.wvu.FilterData" localSheetId="0" hidden="1">'Propuesta PEE'!$A$6:$K$126</definedName>
    <definedName name="Z_2E1B978D_A50C_4A47_AEA6_70045AAC37B2_.wvu.FilterData" localSheetId="0" hidden="1">'Propuesta PEE'!$A$6:$K$129</definedName>
    <definedName name="Z_2E6FBD05_E7B1_42A5_88EB_A1DE0F982C5B_.wvu.FilterData" localSheetId="0" hidden="1">'Propuesta PEE'!$A$6:$K$126</definedName>
    <definedName name="Z_2EDF8157_1DD3_4637_BB1F_69FB5228A8DF_.wvu.FilterData" localSheetId="0" hidden="1">'Propuesta PEE'!$A$6:$I$126</definedName>
    <definedName name="Z_329DE260_1AF1_45D2_9BBA_1BD8DD2625F0_.wvu.FilterData" localSheetId="0" hidden="1">'Propuesta PEE'!$A$6:$I$126</definedName>
    <definedName name="Z_362D278E_29DF_47E1_A38D_999802E93329_.wvu.FilterData" localSheetId="0" hidden="1">'Propuesta PEE'!$A$6:$K$129</definedName>
    <definedName name="Z_36EDF4F2_2EA4_4E7C_9364_48A815851EA8_.wvu.FilterData" localSheetId="0" hidden="1">'Propuesta PEE'!$A$6:$K$129</definedName>
    <definedName name="Z_374C02D2_D249_49D8_ACB3_160F23B7971A_.wvu.FilterData" localSheetId="0" hidden="1">'Propuesta PEE'!$A$6:$K$129</definedName>
    <definedName name="Z_3889EC1A_5683_445D_85F8_C3AA90B91DA6_.wvu.FilterData" localSheetId="0" hidden="1">'Propuesta PEE'!$A$6:$K$129</definedName>
    <definedName name="Z_3898D677_D872_4D0B_99A8_684E2FA99BAA_.wvu.FilterData" localSheetId="0" hidden="1">'Propuesta PEE'!$A$1</definedName>
    <definedName name="Z_38C5FE6B_891E_45C8_9C11_21FE377C6C22_.wvu.FilterData" localSheetId="0" hidden="1">'Propuesta PEE'!$A$6:$K$129</definedName>
    <definedName name="Z_394BE100_F181_4D46_B060_3C7829DDBC15_.wvu.FilterData" localSheetId="0" hidden="1">'Propuesta PEE'!$A$6:$K$129</definedName>
    <definedName name="Z_39CBE53E_454C_4D00_BFBD_4A1D1A60052D_.wvu.FilterData" localSheetId="0" hidden="1">'Propuesta PEE'!$A$6:$K$129</definedName>
    <definedName name="Z_3A20EBF9_8FDE_4F8D_BED8_191989A89094_.wvu.FilterData" localSheetId="0" hidden="1">'Propuesta PEE'!$A$6:$K$129</definedName>
    <definedName name="Z_3C00C5C4_AE81_4BFA_A0B4_04DFD8D4CAE1_.wvu.FilterData" localSheetId="0" hidden="1">'Propuesta PEE'!$A$6:$K$129</definedName>
    <definedName name="Z_3CAFED63_B565_4AA4_AA91_D559D2BE5D4C_.wvu.FilterData" localSheetId="0" hidden="1">'Propuesta PEE'!$A$1</definedName>
    <definedName name="Z_3E581A59_B29C_47B3_BEA9_4D8CCE9CABB4_.wvu.FilterData" localSheetId="0" hidden="1">'Propuesta PEE'!$A$1</definedName>
    <definedName name="Z_3F4EDE90_3D3A_4AB1_93D4_C1E3D8D2A3DC_.wvu.FilterData" localSheetId="0" hidden="1">'Propuesta PEE'!$A$6:$K$129</definedName>
    <definedName name="Z_402F219E_4A58_4C24_88AF_B1FA58670902_.wvu.FilterData" localSheetId="0" hidden="1">'Propuesta PEE'!$A$6:$K$129</definedName>
    <definedName name="Z_423AD8E6_ECDE_4D36_B8E2_A74AA36828DC_.wvu.FilterData" localSheetId="0" hidden="1">'Propuesta PEE'!$A$6:$K$126</definedName>
    <definedName name="Z_434DC3A6_080C_4035_ADF6_55E4F3580D62_.wvu.FilterData" localSheetId="0" hidden="1">'Propuesta PEE'!$A$6:$K$126</definedName>
    <definedName name="Z_435B4133_0EBD_401B_90BB_7CFCF8012420_.wvu.FilterData" localSheetId="0" hidden="1">'Propuesta PEE'!$A$6:$K$129</definedName>
    <definedName name="Z_46F61179_D47C_4EAA_BFD5_B1E06E084F39_.wvu.FilterData" localSheetId="0" hidden="1">'Propuesta PEE'!$A$6:$I$129</definedName>
    <definedName name="Z_47DF40F5_7634_4B20_9D92_C60CBADBF82B_.wvu.FilterData" localSheetId="0" hidden="1">'Propuesta PEE'!$A$6:$K$129</definedName>
    <definedName name="Z_48C6A349_6FEB_498F_ADBF_269F1F939848_.wvu.FilterData" localSheetId="0" hidden="1">'Propuesta PEE'!$A$6:$K$129</definedName>
    <definedName name="Z_48F89F22_1922_4A4B_B1BC_01775E8DB7E1_.wvu.FilterData" localSheetId="0" hidden="1">'Propuesta PEE'!$A$6:$K$129</definedName>
    <definedName name="Z_4906FA32_E80A_4FF3_AE91_C9058A6FE207_.wvu.FilterData" localSheetId="0" hidden="1">'Propuesta PEE'!$A$1:$K$167</definedName>
    <definedName name="Z_492EB9E8_3FEC_4301_8011_3085041D4C50_.wvu.FilterData" localSheetId="0" hidden="1">'Propuesta PEE'!$A$6:$K$129</definedName>
    <definedName name="Z_4B03C1B3_EE61_4C31_BE70_AA3A4798F45F_.wvu.FilterData" localSheetId="0" hidden="1">'Propuesta PEE'!$A$6:$K$129</definedName>
    <definedName name="Z_4B5F7C23_D1F3_49A4_A145_362F24B5426C_.wvu.FilterData" localSheetId="0" hidden="1">'Propuesta PEE'!$A$6:$K$129</definedName>
    <definedName name="Z_4BC46E65_97B4_411B_9371_8AB39FEE287A_.wvu.FilterData" localSheetId="0" hidden="1">'Propuesta PEE'!$A$6:$K$129</definedName>
    <definedName name="Z_4E990083_7B16_430E_8DA6_46D94F0B65C3_.wvu.FilterData" localSheetId="0" hidden="1">'Propuesta PEE'!$A$1:$K$167</definedName>
    <definedName name="Z_5175446B_8B68_48B3_BFCE_A747D09205C6_.wvu.FilterData" localSheetId="0" hidden="1">'Propuesta PEE'!$A$6:$K$129</definedName>
    <definedName name="Z_51D3FF59_F414_465B_8566_F0671DC06237_.wvu.FilterData" localSheetId="0" hidden="1">'Propuesta PEE'!$A$6:$I$129</definedName>
    <definedName name="Z_51FA4A6C_9C47_48AF_BD7E_2B7F56FF3897_.wvu.FilterData" localSheetId="0" hidden="1">'Propuesta PEE'!$A$1</definedName>
    <definedName name="Z_56CAD1D7_5DE1_4AC1_8A0D_9F73063717A2_.wvu.FilterData" localSheetId="0" hidden="1">'Propuesta PEE'!$A$1</definedName>
    <definedName name="Z_56D79ED3_C79F_4E7B_92E3_6A7297933907_.wvu.FilterData" localSheetId="0" hidden="1">'Propuesta PEE'!$A$6:$K$129</definedName>
    <definedName name="Z_588B119D_0D50_4130_A91F_8917A6C31241_.wvu.FilterData" localSheetId="0" hidden="1">'Propuesta PEE'!$A$6:$K$129</definedName>
    <definedName name="Z_589BF7C4_8087_4C97_9F43_14CDB83F449F_.wvu.FilterData" localSheetId="0" hidden="1">'Propuesta PEE'!$A$6:$K$129</definedName>
    <definedName name="Z_5B302115_A847_4F73_97E6_55C16C402421_.wvu.FilterData" localSheetId="0" hidden="1">'Propuesta PEE'!$A$6:$K$129</definedName>
    <definedName name="Z_5B74C988_AB54_4AB3_AD22_D5C8035FC564_.wvu.FilterData" localSheetId="0" hidden="1">'Propuesta PEE'!$A$6:$I$129</definedName>
    <definedName name="Z_5BA654CA_EEDE_4152_AD5D_EB3E0C333B36_.wvu.FilterData" localSheetId="0" hidden="1">'Propuesta PEE'!$A$1:$K$167</definedName>
    <definedName name="Z_5C2693B6_6679_4FA1_A1DD_470A6A467BEA_.wvu.FilterData" localSheetId="0" hidden="1">'Propuesta PEE'!$A$6:$K$129</definedName>
    <definedName name="Z_5F3DA986_6FF8_44EF_8E39_B24FF334F6C0_.wvu.FilterData" localSheetId="0" hidden="1">'Propuesta PEE'!$A$6:$K$129</definedName>
    <definedName name="Z_6079C32E_51B0_41F5_B605_2B4F5F8C1407_.wvu.FilterData" localSheetId="0" hidden="1">'Propuesta PEE'!$A$6:$I$129</definedName>
    <definedName name="Z_612DACFB_33A0_4835_8411_43063626C850_.wvu.FilterData" localSheetId="0" hidden="1">'Propuesta PEE'!$A$6:$K$129</definedName>
    <definedName name="Z_621DEC94_20D3_4E32_A205_DEFF93571AAD_.wvu.FilterData" localSheetId="0" hidden="1">'Propuesta PEE'!$A$7:$I$129</definedName>
    <definedName name="Z_62232BE8_F814_455D_BC69_D2B13197D0BD_.wvu.FilterData" localSheetId="0" hidden="1">'Propuesta PEE'!$A$6:$I$129</definedName>
    <definedName name="Z_62727705_2633_4487_A62A_8A0594F24EB9_.wvu.FilterData" localSheetId="0" hidden="1">'Propuesta PEE'!$A$1</definedName>
    <definedName name="Z_63842184_0236_4CE8_BB0C_CAD7FED35C6C_.wvu.FilterData" localSheetId="0" hidden="1">'Propuesta PEE'!$A$6:$K$126</definedName>
    <definedName name="Z_6524CC8A_D94D_4A97_AA8C_1B0F9DFDBD9D_.wvu.FilterData" localSheetId="0" hidden="1">'Propuesta PEE'!$A$1</definedName>
    <definedName name="Z_67DE8C57_0C20_45D6_9D42_B4336ADC59BE_.wvu.FilterData" localSheetId="0" hidden="1">'Propuesta PEE'!$A$6:$K$129</definedName>
    <definedName name="Z_694C73EB_685D_40FA_98FA_2AE63FA2122C_.wvu.FilterData" localSheetId="0" hidden="1">'Propuesta PEE'!$A$6:$K$129</definedName>
    <definedName name="Z_6D892C06_C725_4102_97DF_DC6831EEB232_.wvu.FilterData" localSheetId="0" hidden="1">'Propuesta PEE'!$A$6:$I$126</definedName>
    <definedName name="Z_6DBC3DC0_36B1_4602_BF91_10A49EE09136_.wvu.FilterData" localSheetId="0" hidden="1">'Propuesta PEE'!$A$6:$K$129</definedName>
    <definedName name="Z_70FFF789_DE73_4201_8033_11FB6D764C9D_.wvu.FilterData" localSheetId="0" hidden="1">'Propuesta PEE'!$A$6:$K$129</definedName>
    <definedName name="Z_7117600B_71DB_4069_8CAC_D845424D6CD3_.wvu.FilterData" localSheetId="0" hidden="1">'Propuesta PEE'!$C$3:$I$3</definedName>
    <definedName name="Z_71ECE745_76DC_47D5_920E_43D81739A2CB_.wvu.FilterData" localSheetId="0" hidden="1">'Propuesta PEE'!$A$6:$K$129</definedName>
    <definedName name="Z_739B1AE8_85F0_4DC0_8822_A9ED1930EBDE_.wvu.FilterData" localSheetId="0" hidden="1">'Propuesta PEE'!$A$6:$K$129</definedName>
    <definedName name="Z_7642059E_4975_4874_B3E4_916AC74CAC88_.wvu.FilterData" localSheetId="0" hidden="1">'Propuesta PEE'!$A$1</definedName>
    <definedName name="Z_7683E7CD_E597_48CD_B410_D4670F70E26B_.wvu.FilterData" localSheetId="0" hidden="1">'Propuesta PEE'!$A$1</definedName>
    <definedName name="Z_76D16171_0A40_45C7_9D9C_132AD75F38F6_.wvu.FilterData" localSheetId="0" hidden="1">'Propuesta PEE'!$A$6:$K$129</definedName>
    <definedName name="Z_780ABB79_ED3B_402E_8E66_81781FB41040_.wvu.FilterData" localSheetId="0" hidden="1">'Propuesta PEE'!$A$6:$K$126</definedName>
    <definedName name="Z_7888478C_BDA5_492C_A337_BBBC8E005501_.wvu.FilterData" localSheetId="0" hidden="1">'Propuesta PEE'!$A$1</definedName>
    <definedName name="Z_790B46B9_2C73_4442_8598_A25471B07B77_.wvu.FilterData" localSheetId="0" hidden="1">'Propuesta PEE'!$A$6:$K$129</definedName>
    <definedName name="Z_7D31056D_1C71_4EA6_9905_0BE0F264938A_.wvu.FilterData" localSheetId="0" hidden="1">'Propuesta PEE'!$A$1</definedName>
    <definedName name="Z_80AA381E_E875_4A7B_8C75_51F8C3381675_.wvu.FilterData" localSheetId="0" hidden="1">'Propuesta PEE'!$A$6:$I$126</definedName>
    <definedName name="Z_830DEE00_8D4C_47FC_9461_B78C5E7FD1ED_.wvu.FilterData" localSheetId="0" hidden="1">'Propuesta PEE'!$A$6:$K$129</definedName>
    <definedName name="Z_83871F73_AE06_4C6A_9425_A00235A1C54B_.wvu.FilterData" localSheetId="0" hidden="1">'Propuesta PEE'!$A$6:$K$129</definedName>
    <definedName name="Z_83C6FEEF_3710_4CE2_8745_AE2A704AD586_.wvu.FilterData" localSheetId="0" hidden="1">'Propuesta PEE'!$A$6:$K$129</definedName>
    <definedName name="Z_860A2D2A_1CB7_437C_96CA_15D6C8FB3915_.wvu.FilterData" localSheetId="0" hidden="1">'Propuesta PEE'!$A$6:$K$129</definedName>
    <definedName name="Z_877C1159_FB03_4DA4_A66B_6A99E060F359_.wvu.FilterData" localSheetId="0" hidden="1">'Propuesta PEE'!$A$6:$K$126</definedName>
    <definedName name="Z_878D3D07_5B8C_4939_8338_FD6E72009295_.wvu.FilterData" localSheetId="0" hidden="1">'Propuesta PEE'!$A$6:$I$129</definedName>
    <definedName name="Z_8B9AADE6_3680_4EA2_8519_6C8D02630CAD_.wvu.FilterData" localSheetId="0" hidden="1">'Propuesta PEE'!$A$1</definedName>
    <definedName name="Z_8E879FF3_B888_4FA0_BEE9_971AA5EE99F9_.wvu.FilterData" localSheetId="0" hidden="1">'Propuesta PEE'!$A$6:$K$129</definedName>
    <definedName name="Z_8EF3E3F5_F9D7_4292_AB43_CF55E10BEBF4_.wvu.FilterData" localSheetId="0" hidden="1">'Propuesta PEE'!$A$6:$K$126</definedName>
    <definedName name="Z_8F4F35FA_E624_4E45_BFC1_0E77C926C722_.wvu.FilterData" localSheetId="0" hidden="1">'Propuesta PEE'!$C$3:$I$3</definedName>
    <definedName name="Z_908C60B2_2D1C_4C8F_8473_4B773A45D723_.wvu.FilterData" localSheetId="0" hidden="1">'Propuesta PEE'!$A$6:$K$129</definedName>
    <definedName name="Z_92652B11_7D48_4F4D_9565_3F8D16E178DF_.wvu.FilterData" localSheetId="0" hidden="1">'Propuesta PEE'!$A$6:$K$129</definedName>
    <definedName name="Z_92A4EA1E_8D8D_4859_BE32_B83AF043BFF6_.wvu.FilterData" localSheetId="0" hidden="1">'Propuesta PEE'!$A$1</definedName>
    <definedName name="Z_9357A31C_C7A8_4890_BCF3_3B2565DEB269_.wvu.FilterData" localSheetId="0" hidden="1">'Propuesta PEE'!$A$6:$I$129</definedName>
    <definedName name="Z_93877A48_C207_4498_A7B4_8090AF9F5524_.wvu.FilterData" localSheetId="0" hidden="1">'Propuesta PEE'!$A$6:$K$129</definedName>
    <definedName name="Z_93B05AA1_7AA1_4C95_99B9_BA0C4FD0940F_.wvu.FilterData" localSheetId="0" hidden="1">'Propuesta PEE'!$A$6:$K$129</definedName>
    <definedName name="Z_948E3BEF_E591_4503_93E1_82D4B233E323_.wvu.FilterData" localSheetId="0" hidden="1">'Propuesta PEE'!$A$1</definedName>
    <definedName name="Z_95D0E2D4_F246_422B_887E_F34CC4215974_.wvu.FilterData" localSheetId="0" hidden="1">'Propuesta PEE'!$A$6:$K$129</definedName>
    <definedName name="Z_975F1548_10BB_4A09_A139_CD0DC26D6FC7_.wvu.FilterData" localSheetId="0" hidden="1">'Propuesta PEE'!$A$6:$I$126</definedName>
    <definedName name="Z_9B112E19_1E4E_420D_A74B_B3B562D6E5C9_.wvu.FilterData" localSheetId="0" hidden="1">'Propuesta PEE'!$A$6:$K$129</definedName>
    <definedName name="Z_9B2FBCD8_F9F4_4815_B584_F74EDFF19BD1_.wvu.FilterData" localSheetId="0" hidden="1">'Propuesta PEE'!$A$6:$K$126</definedName>
    <definedName name="Z_9C29A45B_2475_4240_8BB6_DA5BA7B6DA17_.wvu.FilterData" localSheetId="0" hidden="1">'Propuesta PEE'!$A$6:$K$129</definedName>
    <definedName name="Z_9EF2C1AC_3EB2_4D3A_84AA_5E954ACA3DAD_.wvu.FilterData" localSheetId="0" hidden="1">'Propuesta PEE'!$A$6:$K$129</definedName>
    <definedName name="Z_9F3A5ACD_78CD_43DB_9211_F4E77E113D82_.wvu.FilterData" localSheetId="0" hidden="1">'Propuesta PEE'!$A$6:$K$129</definedName>
    <definedName name="Z_A0CA87FB_81C0_418D_8978_79C87ABE9CA8_.wvu.FilterData" localSheetId="0" hidden="1">'Propuesta PEE'!$A$6:$K$129</definedName>
    <definedName name="Z_A0F820C6_6AF4_43E9_81BE_65E5822BC002_.wvu.FilterData" localSheetId="0" hidden="1">'Propuesta PEE'!$A$1</definedName>
    <definedName name="Z_A26E418C_2886_42E2_A079_ED038D23007D_.wvu.FilterData" localSheetId="0" hidden="1">'Propuesta PEE'!$A$6:$K$129</definedName>
    <definedName name="Z_A3D9BC85_35BC_4F78_8DE7_6D16C3C5D0AA_.wvu.FilterData" localSheetId="0" hidden="1">'Propuesta PEE'!$A$6:$K$129</definedName>
    <definedName name="Z_A4931792_A103_4D84_A7CD_1EF4BE03A45E_.wvu.FilterData" localSheetId="0" hidden="1">'Propuesta PEE'!$A$6:$K$129</definedName>
    <definedName name="Z_A59961BC_38EB_4F50_968F_F98905D4BBC0_.wvu.FilterData" localSheetId="0" hidden="1">'Propuesta PEE'!$A$6:$K$129</definedName>
    <definedName name="Z_A60A6FDB_F6B2_4967_80B9_A9D360362C67_.wvu.FilterData" localSheetId="0" hidden="1">'Propuesta PEE'!$A$6:$K$126</definedName>
    <definedName name="Z_A6E28B77_3AD0_401F_AA8E_69FF1BFF8710_.wvu.FilterData" localSheetId="0" hidden="1">'Propuesta PEE'!$A$6:$K$129</definedName>
    <definedName name="Z_A70BDE83_E34E_4C57_BB72_6293093EBE5D_.wvu.FilterData" localSheetId="0" hidden="1">'Propuesta PEE'!$A$6:$K$129</definedName>
    <definedName name="Z_A72771F8_CB89_46A5_890A_E2D8A86EDA15_.wvu.FilterData" localSheetId="0" hidden="1">'Propuesta PEE'!$A$6:$K$129</definedName>
    <definedName name="Z_A797D887_6F4D_4771_A33D_9E9BC100A900_.wvu.FilterData" localSheetId="0" hidden="1">'Propuesta PEE'!$A$6:$K$129</definedName>
    <definedName name="Z_A9775D12_E5F3_47AB_903D_66D5D6C06ABE_.wvu.FilterData" localSheetId="0" hidden="1">'Propuesta PEE'!$A$6:$K$126</definedName>
    <definedName name="Z_A9EEA027_E564_49BD_838F_1CDEF1FBADE4_.wvu.FilterData" localSheetId="0" hidden="1">'Propuesta PEE'!$A$6:$K$129</definedName>
    <definedName name="Z_AB2B5AF1_5F81_44BA_9C8C_A49036DB4CF3_.wvu.FilterData" localSheetId="0" hidden="1">'Propuesta PEE'!$A$6:$K$129</definedName>
    <definedName name="Z_AC0D9854_634D_419A_8FD8_5CD15697E84A_.wvu.FilterData" localSheetId="0" hidden="1">'Propuesta PEE'!$A$6:$K$129</definedName>
    <definedName name="Z_AC238BDC_A212_44A1_9F07_43F0F47C69B3_.wvu.FilterData" localSheetId="0" hidden="1">'Propuesta PEE'!$A$6:$K$129</definedName>
    <definedName name="Z_AF5BD613_EEF9_4D88_9A45_E6E0A26BC492_.wvu.FilterData" localSheetId="0" hidden="1">'Propuesta PEE'!$A$6:$K$126</definedName>
    <definedName name="Z_B5C4CECE_F337_4030_910F_7FC4F5E1F45C_.wvu.FilterData" localSheetId="0" hidden="1">'Propuesta PEE'!$A$6:$K$129</definedName>
    <definedName name="Z_B5EA6328_C569_43FC_A79C_E9091C5DB0FB_.wvu.FilterData" localSheetId="0" hidden="1">'Propuesta PEE'!$A$1</definedName>
    <definedName name="Z_BAAB41D1_6F84_473F_89E4_5009F50CCA47_.wvu.FilterData" localSheetId="0" hidden="1">'Propuesta PEE'!$A$1</definedName>
    <definedName name="Z_BC37ED4B_D0B7_4221_A1BE_CE9375AC1B33_.wvu.FilterData" localSheetId="0" hidden="1">'Propuesta PEE'!$A$6:$K$129</definedName>
    <definedName name="Z_BC656D01_5113_4D0D_93BA_294BFEFF35FB_.wvu.FilterData" localSheetId="0" hidden="1">'Propuesta PEE'!$A$1</definedName>
    <definedName name="Z_BDABD882_E543_4941_B447_976F8C374878_.wvu.FilterData" localSheetId="0" hidden="1">'Propuesta PEE'!$A$6:$I$126</definedName>
    <definedName name="Z_BDB14ABD_1D34_4C13_8705_D3DDD7523CAF_.wvu.FilterData" localSheetId="0" hidden="1">'Propuesta PEE'!$A$1</definedName>
    <definedName name="Z_BE66BB0F_7915_4AF4_8EF1_56033783B872_.wvu.FilterData" localSheetId="0" hidden="1">'Propuesta PEE'!$A$6:$K$129</definedName>
    <definedName name="Z_BE7BD9D9_E030_42C5_A937_F52E7937A2DB_.wvu.FilterData" localSheetId="0" hidden="1">'Propuesta PEE'!$A$1:$K$167</definedName>
    <definedName name="Z_BF0D62C9_8C4C_440D_A21B_86064507D0DD_.wvu.FilterData" localSheetId="0" hidden="1">'Propuesta PEE'!$A$6:$K$129</definedName>
    <definedName name="Z_C1F3932A_6FB6_4D1A_A98C_A32D53B13192_.wvu.FilterData" localSheetId="0" hidden="1">'Propuesta PEE'!$A$6:$K$129</definedName>
    <definedName name="Z_C77907AB_5CF1_46B3_8D73_4E11726C0C16_.wvu.FilterData" localSheetId="0" hidden="1">'Propuesta PEE'!$A$6:$K$129</definedName>
    <definedName name="Z_CA340B92_1A93_40A3_97A4_A62D81A42491_.wvu.FilterData" localSheetId="0" hidden="1">'Propuesta PEE'!$A$6:$K$129</definedName>
    <definedName name="Z_CDC4EEAB_B5E8_435F_8B4E_8F6699AD5C86_.wvu.FilterData" localSheetId="0" hidden="1">'Propuesta PEE'!$A$6:$I$129</definedName>
    <definedName name="Z_CFC0551D_F844_461A_8EE1_B22606F043CC_.wvu.FilterData" localSheetId="0" hidden="1">'Propuesta PEE'!$A$6:$K$129</definedName>
    <definedName name="Z_D0FDD8E5_DFCA_409B_89A9_7ADB2D5DA7B0_.wvu.FilterData" localSheetId="0" hidden="1">'Propuesta PEE'!$A$6:$K$129</definedName>
    <definedName name="Z_D2D7719D_FAE2_4B28_9DCB_3164875C6ACC_.wvu.FilterData" localSheetId="0" hidden="1">'Propuesta PEE'!$A$6:$K$126</definedName>
    <definedName name="Z_D3F88A66_B47E_4ECD_A4C3_C9E4205B75EC_.wvu.FilterData" localSheetId="0" hidden="1">'Propuesta PEE'!$A$1</definedName>
    <definedName name="Z_D823C6A6_36BA_4324_8280_5FB651F7B74C_.wvu.FilterData" localSheetId="0" hidden="1">'Propuesta PEE'!$A$1:$K$167</definedName>
    <definedName name="Z_D879A09E_6193_4458_A3E0_7A8AAA5E79EC_.wvu.FilterData" localSheetId="0" hidden="1">'Propuesta PEE'!$A$1</definedName>
    <definedName name="Z_D8CC7DEC_3AE3_4DAD_B413_BED24F409F84_.wvu.FilterData" localSheetId="0" hidden="1">'Propuesta PEE'!$A$6:$K$126</definedName>
    <definedName name="Z_DAEB3600_120A_43DD_AF58_758CEC33BDAC_.wvu.FilterData" localSheetId="0" hidden="1">'Propuesta PEE'!$A$6:$K$126</definedName>
    <definedName name="Z_DB65E2ED_349D_4515_B44B_885D6BDDD6DD_.wvu.FilterData" localSheetId="0" hidden="1">'Propuesta PEE'!$A$6:$K$129</definedName>
    <definedName name="Z_E169356F_09EE_40AF_9D7C_01E14EDF3A23_.wvu.FilterData" localSheetId="0" hidden="1">'Propuesta PEE'!$A$6:$K$129</definedName>
    <definedName name="Z_E2266086_CAAE_4688_AA8D_8F0421EED212_.wvu.FilterData" localSheetId="0" hidden="1">'Propuesta PEE'!$A$6:$K$129</definedName>
    <definedName name="Z_E337658C_8337_419E_A67A_F8C5F74C3574_.wvu.FilterData" localSheetId="0" hidden="1">'Propuesta PEE'!$A$1</definedName>
    <definedName name="Z_E7A32F8D_517F_482D_BF55_536D737F1569_.wvu.FilterData" localSheetId="0" hidden="1">'Propuesta PEE'!$A$6:$K$129</definedName>
    <definedName name="Z_E95AC24F_107E_4B48_90D7_426E1565FC8A_.wvu.FilterData" localSheetId="0" hidden="1">'Propuesta PEE'!$A$6:$K$129</definedName>
    <definedName name="Z_E9BB54C0_F715_4363_81D0_0B7F765E72F3_.wvu.FilterData" localSheetId="0" hidden="1">'Propuesta PEE'!$A$6:$K$129</definedName>
    <definedName name="Z_EA53C314_EBC9_4061_997A_28879FDEF2E8_.wvu.FilterData" localSheetId="0" hidden="1">'Propuesta PEE'!$A$6:$K$129</definedName>
    <definedName name="Z_EAD60F35_20C0_4A85_9731_00DB8021B52C_.wvu.FilterData" localSheetId="0" hidden="1">'Propuesta PEE'!$A$6:$K$129</definedName>
    <definedName name="Z_EC28CF4E_C71E_4DBD_8628_F1268623D011_.wvu.FilterData" localSheetId="0" hidden="1">'Propuesta PEE'!$A$6:$K$129</definedName>
    <definedName name="Z_EC99A482_B970_490E_96C9_71BAC27390ED_.wvu.FilterData" localSheetId="0" hidden="1">'Propuesta PEE'!$A$6:$K$129</definedName>
    <definedName name="Z_ECACD659_E9F4_4931_9643_9B82CA3A3DAA_.wvu.FilterData" localSheetId="0" hidden="1">'Propuesta PEE'!$A$6:$K$129</definedName>
    <definedName name="Z_EFB82054_0891_43C6_955C_3745C1711B2C_.wvu.FilterData" localSheetId="0" hidden="1">'Propuesta PEE'!$A$1:$K$167</definedName>
    <definedName name="Z_F068FF52_9D6E_4A9F_A4FD_677001C69D3F_.wvu.FilterData" localSheetId="0" hidden="1">'Propuesta PEE'!$A$6:$I$129</definedName>
    <definedName name="Z_F3B35EF5_071B_41D4_A147_BD6D2A926E07_.wvu.FilterData" localSheetId="0" hidden="1">'Propuesta PEE'!$A$6:$K$129</definedName>
    <definedName name="Z_F615305C_3DFF_441A_8896_D468592903A5_.wvu.FilterData" localSheetId="0" hidden="1">'Propuesta PEE'!$A$6:$K$129</definedName>
    <definedName name="Z_F6CB5886_D2C0_4544_89DD_4379D5E69785_.wvu.FilterData" localSheetId="0" hidden="1">'Propuesta PEE'!$A$6:$K$129</definedName>
    <definedName name="Z_F85D935E_78EA_4BC0_BA04_108CD69C4D52_.wvu.FilterData" localSheetId="0" hidden="1">'Propuesta PEE'!$A$6:$K$129</definedName>
    <definedName name="Z_F8B199F2_B597_4996_8487_F90130F1DD0F_.wvu.FilterData" localSheetId="0" hidden="1">'Propuesta PEE'!$A$6:$K$129</definedName>
    <definedName name="Z_F9F3B2FE_CA30_4295_90A5_49B4CEF3EC24_.wvu.FilterData" localSheetId="0" hidden="1">'Propuesta PEE'!$A$6:$K$129</definedName>
    <definedName name="Z_FC002581_4AA2_42BA_A5B7_0C36EB8EED09_.wvu.FilterData" localSheetId="0" hidden="1">'Propuesta PEE'!$A$6:$K$129</definedName>
    <definedName name="Z_FDBC55A9_A323_4FCE_91B5_9117D052A39D_.wvu.FilterData" localSheetId="0" hidden="1">'Propuesta PEE'!$A$1:$K$167</definedName>
  </definedNames>
  <calcPr calcId="191029"/>
  <customWorkbookViews>
    <customWorkbookView name="Filtro 59" guid="{11B8E1FE-BA6F-44B6-B8AC-6A5BA9C4CB59}" maximized="1" windowWidth="0" windowHeight="0" activeSheetId="0"/>
    <customWorkbookView name="Filtro 57" guid="{7D31056D-1C71-4EA6-9905-0BE0F264938A}" maximized="1" windowWidth="0" windowHeight="0" activeSheetId="0"/>
    <customWorkbookView name="Filtro 58" guid="{BDB14ABD-1D34-4C13-8705-D3DDD7523CAF}" maximized="1" windowWidth="0" windowHeight="0" activeSheetId="0"/>
    <customWorkbookView name="Filtro 55" guid="{A9EEA027-E564-49BD-838F-1CDEF1FBADE4}" maximized="1" windowWidth="0" windowHeight="0" activeSheetId="0"/>
    <customWorkbookView name="Filtro 56" guid="{908C60B2-2D1C-4C8F-8473-4B773A45D723}" maximized="1" windowWidth="0" windowHeight="0" activeSheetId="0"/>
    <customWorkbookView name="Filtro 53" guid="{3CAFED63-B565-4AA4-AA91-D559D2BE5D4C}" maximized="1" windowWidth="0" windowHeight="0" activeSheetId="0"/>
    <customWorkbookView name="Filtro 54" guid="{878D3D07-5B8C-4939-8338-FD6E72009295}" maximized="1" windowWidth="0" windowHeight="0" activeSheetId="0"/>
    <customWorkbookView name="Filtro 51" guid="{D0FDD8E5-DFCA-409B-89A9-7ADB2D5DA7B0}" maximized="1" windowWidth="0" windowHeight="0" activeSheetId="0"/>
    <customWorkbookView name="Filtro 52" guid="{9357A31C-C7A8-4890-BCF3-3B2565DEB269}" maximized="1" windowWidth="0" windowHeight="0" activeSheetId="0"/>
    <customWorkbookView name="Filtro 118" guid="{5F3DA986-6FF8-44EF-8E39-B24FF334F6C0}" maximized="1" windowWidth="0" windowHeight="0" activeSheetId="0"/>
    <customWorkbookView name="Filtro 119" guid="{BE66BB0F-7915-4AF4-8EF1-56033783B872}" maximized="1" windowWidth="0" windowHeight="0" activeSheetId="0"/>
    <customWorkbookView name="Filtro 50" guid="{D879A09E-6193-4458-A3E0-7A8AAA5E79EC}" maximized="1" windowWidth="0" windowHeight="0" activeSheetId="0"/>
    <customWorkbookView name="Filtro 125" guid="{95D0E2D4-F246-422B-887E-F34CC4215974}" maximized="1" windowWidth="0" windowHeight="0" activeSheetId="0"/>
    <customWorkbookView name="Filtro 126" guid="{1BF6ACF5-F959-47EB-BA5C-098D483F8C86}" maximized="1" windowWidth="0" windowHeight="0" activeSheetId="0"/>
    <customWorkbookView name="Filtro 127" guid="{05194D3A-36FA-4459-922F-62D0B1D5A2E8}" maximized="1" windowWidth="0" windowHeight="0" activeSheetId="0"/>
    <customWorkbookView name="Filtro 128" guid="{19D60856-1DEC-4F8E-BB30-D9CB456EB8B1}" maximized="1" windowWidth="0" windowHeight="0" activeSheetId="0"/>
    <customWorkbookView name="Filtro 121" guid="{83C6FEEF-3710-4CE2-8745-AE2A704AD586}" maximized="1" windowWidth="0" windowHeight="0" activeSheetId="0"/>
    <customWorkbookView name="Filtro 122" guid="{8EF3E3F5-F9D7-4292-AB43-CF55E10BEBF4}" maximized="1" windowWidth="0" windowHeight="0" activeSheetId="0"/>
    <customWorkbookView name="Filtro 123" guid="{A797D887-6F4D-4771-A33D-9E9BC100A900}" maximized="1" windowWidth="0" windowHeight="0" activeSheetId="0"/>
    <customWorkbookView name="Filtro 124" guid="{0CBC7373-CEB3-4566-A829-242E6F9FCC9A}" maximized="1" windowWidth="0" windowHeight="0" activeSheetId="0"/>
    <customWorkbookView name="Filtro 120" guid="{E2266086-CAAE-4688-AA8D-8F0421EED212}" maximized="1" windowWidth="0" windowHeight="0" activeSheetId="0"/>
    <customWorkbookView name="Filtro entidades Julio 1" guid="{435B4133-0EBD-401B-90BB-7CFCF8012420}" maximized="1" windowWidth="0" windowHeight="0" activeSheetId="0"/>
    <customWorkbookView name="Filtro 68" guid="{38C5FE6B-891E-45C8-9C11-21FE377C6C22}" maximized="1" windowWidth="0" windowHeight="0" activeSheetId="0"/>
    <customWorkbookView name="Filtro 69" guid="{8F4F35FA-E624-4E45-BFC1-0E77C926C722}" maximized="1" windowWidth="0" windowHeight="0" activeSheetId="0"/>
    <customWorkbookView name="Filtro 66" guid="{A9775D12-E5F3-47AB-903D-66D5D6C06ABE}" maximized="1" windowWidth="0" windowHeight="0" activeSheetId="0"/>
    <customWorkbookView name="Filtro 67" guid="{EA53C314-EBC9-4061-997A-28879FDEF2E8}" maximized="1" windowWidth="0" windowHeight="0" activeSheetId="0"/>
    <customWorkbookView name="Filtro 64" guid="{8E879FF3-B888-4FA0-BEE9-971AA5EE99F9}" maximized="1" windowWidth="0" windowHeight="0" activeSheetId="0"/>
    <customWorkbookView name="Filtro 65" guid="{83871F73-AE06-4C6A-9425-A00235A1C54B}" maximized="1" windowWidth="0" windowHeight="0" activeSheetId="0"/>
    <customWorkbookView name="Filtro 62" guid="{7888478C-BDA5-492C-A337-BBBC8E005501}" maximized="1" windowWidth="0" windowHeight="0" activeSheetId="0"/>
    <customWorkbookView name="Filtro 63" guid="{AB2B5AF1-5F81-44BA-9C8C-A49036DB4CF3}" maximized="1" windowWidth="0" windowHeight="0" activeSheetId="0"/>
    <customWorkbookView name="Filtro 107" guid="{F9F3B2FE-CA30-4295-90A5-49B4CEF3EC24}" maximized="1" windowWidth="0" windowHeight="0" activeSheetId="0"/>
    <customWorkbookView name="Filtro 60" guid="{1186ECEB-C504-4FC6-8EAD-6A723CFFAACB}" maximized="1" windowWidth="0" windowHeight="0" activeSheetId="0"/>
    <customWorkbookView name="Filtro 61" guid="{0D646AF4-275C-422C-876D-6C3B21CFF879}" maximized="1" windowWidth="0" windowHeight="0" activeSheetId="0"/>
    <customWorkbookView name="Marcos Ent 2" guid="{3C00C5C4-AE81-4BFA-A0B4-04DFD8D4CAE1}" maximized="1" windowWidth="0" windowHeight="0" activeSheetId="0"/>
    <customWorkbookView name="Filtro 108" guid="{46F61179-D47C-4EAA-BFD5-B1E06E084F39}" maximized="1" windowWidth="0" windowHeight="0" activeSheetId="0"/>
    <customWorkbookView name="Filtro 109" guid="{6DBC3DC0-36B1-4602-BF91-10A49EE09136}" maximized="1" windowWidth="0" windowHeight="0" activeSheetId="0"/>
    <customWorkbookView name="Filtro 114" guid="{B5EA6328-C569-43FC-A79C-E9091C5DB0FB}" maximized="1" windowWidth="0" windowHeight="0" activeSheetId="0"/>
    <customWorkbookView name="Filtro Itzel" guid="{780ABB79-ED3B-402E-8E66-81781FB41040}" maximized="1" windowWidth="0" windowHeight="0" activeSheetId="0"/>
    <customWorkbookView name="Filtro 115" guid="{27F280A4-294F-4D2B-AE77-C32DF8F4ABEC}" maximized="1" windowWidth="0" windowHeight="0" activeSheetId="0"/>
    <customWorkbookView name="Filtro 116" guid="{13CB9672-D22F-4997-948A-8E45E2E1F745}" maximized="1" windowWidth="0" windowHeight="0" activeSheetId="0"/>
    <customWorkbookView name="Filtro 117" guid="{394BE100-F181-4D46-B060-3C7829DDBC15}" maximized="1" windowWidth="0" windowHeight="0" activeSheetId="0"/>
    <customWorkbookView name="Filtro 110" guid="{975F1548-10BB-4A09-A139-CD0DC26D6FC7}" maximized="1" windowWidth="0" windowHeight="0" activeSheetId="0"/>
    <customWorkbookView name="Filtro 111" guid="{D2D7719D-FAE2-4B28-9DCB-3164875C6ACC}" maximized="1" windowWidth="0" windowHeight="0" activeSheetId="0"/>
    <customWorkbookView name="Filtro 112" guid="{E169356F-09EE-40AF-9D7C-01E14EDF3A23}" maximized="1" windowWidth="0" windowHeight="0" activeSheetId="0"/>
    <customWorkbookView name="Filtro 113" guid="{F8B199F2-B597-4996-8487-F90130F1DD0F}" maximized="1" windowWidth="0" windowHeight="0" activeSheetId="0"/>
    <customWorkbookView name="Filtro Entidades Julio 2" guid="{47DF40F5-7634-4B20-9D92-C60CBADBF82B}" maximized="1" windowWidth="0" windowHeight="0" activeSheetId="0"/>
    <customWorkbookView name="Filtro 79" guid="{0733DF9A-CCB8-4DEF-8F93-33E7AF6F2474}" maximized="1" windowWidth="0" windowHeight="0" activeSheetId="0"/>
    <customWorkbookView name="Filtro 77" guid="{A3D9BC85-35BC-4F78-8DE7-6D16C3C5D0AA}" maximized="1" windowWidth="0" windowHeight="0" activeSheetId="0"/>
    <customWorkbookView name="Filtro 78" guid="{CA340B92-1A93-40A3-97A4-A62D81A42491}" maximized="1" windowWidth="0" windowHeight="0" activeSheetId="0"/>
    <customWorkbookView name="Filtro 75" guid="{C77907AB-5CF1-46B3-8D73-4E11726C0C16}" maximized="1" windowWidth="0" windowHeight="0" activeSheetId="0"/>
    <customWorkbookView name="Filtro 76" guid="{3898D677-D872-4D0B-99A8-684E2FA99BAA}" maximized="1" windowWidth="0" windowHeight="0" activeSheetId="0"/>
    <customWorkbookView name="Filtro 73" guid="{A60A6FDB-F6B2-4967-80B9-A9D360362C67}" maximized="1" windowWidth="0" windowHeight="0" activeSheetId="0"/>
    <customWorkbookView name="Filtro 74" guid="{E7A32F8D-517F-482D-BF55-536D737F1569}" maximized="1" windowWidth="0" windowHeight="0" activeSheetId="0"/>
    <customWorkbookView name="Filtro 71" guid="{48C6A349-6FEB-498F-ADBF-269F1F939848}" maximized="1" windowWidth="0" windowHeight="0" activeSheetId="0"/>
    <customWorkbookView name="Filtro 72" guid="{183DA3CC-48DE-4CFD-AC7B-627D7FCD8683}" maximized="1" windowWidth="0" windowHeight="0" activeSheetId="0"/>
    <customWorkbookView name="Filtro 70" guid="{02A28FD9-CC22-48B5-9C4D-A0003BE28B18}" maximized="1" windowWidth="0" windowHeight="0" activeSheetId="0"/>
    <customWorkbookView name="Filtro 147" guid="{DB65E2ED-349D-4515-B44B-885D6BDDD6DD}" maximized="1" windowWidth="0" windowHeight="0" activeSheetId="0"/>
    <customWorkbookView name="Filtro 148" guid="{A0CA87FB-81C0-418D-8978-79C87ABE9CA8}" maximized="1" windowWidth="0" windowHeight="0" activeSheetId="0"/>
    <customWorkbookView name="Filtro 149" guid="{FC002581-4AA2-42BA-A5B7-0C36EB8EED09}" maximized="1" windowWidth="0" windowHeight="0" activeSheetId="0"/>
    <customWorkbookView name="Filtro 143" guid="{5175446B-8B68-48B3-BFCE-A747D09205C6}" maximized="1" windowWidth="0" windowHeight="0" activeSheetId="0"/>
    <customWorkbookView name="Filtro 144" guid="{830DEE00-8D4C-47FC-9461-B78C5E7FD1ED}" maximized="1" windowWidth="0" windowHeight="0" activeSheetId="0"/>
    <customWorkbookView name="Filtro 145" guid="{EC28CF4E-C71E-4DBD-8628-F1268623D011}" maximized="1" windowWidth="0" windowHeight="0" activeSheetId="0"/>
    <customWorkbookView name="Filtro 146" guid="{EC99A482-B970-490E-96C9-71BAC27390ED}" maximized="1" windowWidth="0" windowHeight="0" activeSheetId="0"/>
    <customWorkbookView name="Filtro 140" guid="{9C29A45B-2475-4240-8BB6-DA5BA7B6DA17}" maximized="1" windowWidth="0" windowHeight="0" activeSheetId="0"/>
    <customWorkbookView name="Filtro 141" guid="{612DACFB-33A0-4835-8411-43063626C850}" maximized="1" windowWidth="0" windowHeight="0" activeSheetId="0"/>
    <customWorkbookView name="Filtro 142" guid="{362D278E-29DF-47E1-A38D-999802E93329}" maximized="1" windowWidth="0" windowHeight="0" activeSheetId="0"/>
    <customWorkbookView name="Filtro 88" guid="{67DE8C57-0C20-45D6-9D42-B4336ADC59BE}" maximized="1" windowWidth="0" windowHeight="0" activeSheetId="0"/>
    <customWorkbookView name="Filtro 89" guid="{5B302115-A847-4F73-97E6-55C16C402421}" maximized="1" windowWidth="0" windowHeight="0" activeSheetId="0"/>
    <customWorkbookView name="Filtro 86" guid="{3A20EBF9-8FDE-4F8D-BED8-191989A89094}" maximized="1" windowWidth="0" windowHeight="0" activeSheetId="0"/>
    <customWorkbookView name="Filtro 87" guid="{402F219E-4A58-4C24-88AF-B1FA58670902}" maximized="1" windowWidth="0" windowHeight="0" activeSheetId="0"/>
    <customWorkbookView name="Filtro 84" guid="{56CAD1D7-5DE1-4AC1-8A0D-9F73063717A2}" maximized="1" windowWidth="0" windowHeight="0" activeSheetId="0"/>
    <customWorkbookView name="Filtro 85" guid="{1FB4B619-9E33-41A3-86DC-674493DE2C42}" maximized="1" windowWidth="0" windowHeight="0" activeSheetId="0"/>
    <customWorkbookView name="Filtro 129" guid="{E95AC24F-107E-4B48-90D7-426E1565FC8A}" maximized="1" windowWidth="0" windowHeight="0" activeSheetId="0"/>
    <customWorkbookView name="Filtro 82" guid="{71ECE745-76DC-47D5-920E-43D81739A2CB}" maximized="1" windowWidth="0" windowHeight="0" activeSheetId="0"/>
    <customWorkbookView name="Filtro 83" guid="{04655642-5D08-4837-996D-566072127ABD}" maximized="1" windowWidth="0" windowHeight="0" activeSheetId="0"/>
    <customWorkbookView name="Filtro 80" guid="{51D3FF59-F414-465B-8566-F0671DC06237}" maximized="1" windowWidth="0" windowHeight="0" activeSheetId="0"/>
    <customWorkbookView name="..." guid="{BE7BD9D9-E030-42C5-A937-F52E7937A2DB}" maximized="1" windowWidth="0" windowHeight="0" activeSheetId="0"/>
    <customWorkbookView name="Filtro 81" guid="{70FFF789-DE73-4201-8033-11FB6D764C9D}" maximized="1" windowWidth="0" windowHeight="0" activeSheetId="0"/>
    <customWorkbookView name="Filtro 136" guid="{2887EFB0-AE2D-4EED-BE70-6A44861EB73F}" maximized="1" windowWidth="0" windowHeight="0" activeSheetId="0"/>
    <customWorkbookView name="Filtro 137" guid="{25380032-5400-4CA0-B116-75E5E4813ECE}" maximized="1" windowWidth="0" windowHeight="0" activeSheetId="0"/>
    <customWorkbookView name="Filtro 138" guid="{F6CB5886-D2C0-4544-89DD-4379D5E69785}" maximized="1" windowWidth="0" windowHeight="0" activeSheetId="0"/>
    <customWorkbookView name="Filtro 139" guid="{76D16171-0A40-45C7-9D9C-132AD75F38F6}" maximized="1" windowWidth="0" windowHeight="0" activeSheetId="0"/>
    <customWorkbookView name="Filtro 132" guid="{001C0139-C6B8-4E40-ABFA-904EEC798BEA}" maximized="1" windowWidth="0" windowHeight="0" activeSheetId="0"/>
    <customWorkbookView name="Filtro 133" guid="{BF0D62C9-8C4C-440D-A21B-86064507D0DD}" maximized="1" windowWidth="0" windowHeight="0" activeSheetId="0"/>
    <customWorkbookView name="Filtro 134" guid="{5C2693B6-6679-4FA1-A1DD-470A6A467BEA}" maximized="1" windowWidth="0" windowHeight="0" activeSheetId="0"/>
    <customWorkbookView name="Filtro 135" guid="{860A2D2A-1CB7-437C-96CA-15D6C8FB3915}" maximized="1" windowWidth="0" windowHeight="0" activeSheetId="0"/>
    <customWorkbookView name="Filtro 130" guid="{ECACD659-E9F4-4931-9643-9B82CA3A3DAA}" maximized="1" windowWidth="0" windowHeight="0" activeSheetId="0"/>
    <customWorkbookView name="Filtro 131" guid="{63842184-0236-4CE8-BB0C-CAD7FED35C6C}" maximized="1" windowWidth="0" windowHeight="0" activeSheetId="0"/>
    <customWorkbookView name="Inicios de PEL" guid="{0221801F-0013-4DD0-A178-ABFF268B5AC8}" maximized="1" windowWidth="0" windowHeight="0" activeSheetId="0"/>
    <customWorkbookView name="Filtro 17" guid="{694C73EB-685D-40FA-98FA-2AE63FA2122C}" maximized="1" windowWidth="0" windowHeight="0" activeSheetId="0"/>
    <customWorkbookView name="Filtro 18" guid="{589BF7C4-8087-4C97-9F43-14CDB83F449F}" maximized="1" windowWidth="0" windowHeight="0" activeSheetId="0"/>
    <customWorkbookView name="Filtro 15" guid="{166F6B63-2CF5-4057-B374-F8E2C7D23CE1}" maximized="1" windowWidth="0" windowHeight="0" activeSheetId="0"/>
    <customWorkbookView name="Filtro 16" guid="{F615305C-3DFF-441A-8896-D468592903A5}" maximized="1" windowWidth="0" windowHeight="0" activeSheetId="0"/>
    <customWorkbookView name="Filtro 13" guid="{BC656D01-5113-4D0D-93BA-294BFEFF35FB}" maximized="1" windowWidth="0" windowHeight="0" activeSheetId="0"/>
    <customWorkbookView name="Filtro 14" guid="{588B119D-0D50-4130-A91F-8917A6C31241}" maximized="1" windowWidth="0" windowHeight="0" activeSheetId="0"/>
    <customWorkbookView name="Filtro 99" guid="{0CC0F4D1-CB6B-49B6-B478-32F17563D9E5}" maximized="1" windowWidth="0" windowHeight="0" activeSheetId="0"/>
    <customWorkbookView name="Filtro 11" guid="{A70BDE83-E34E-4C57-BB72-6293093EBE5D}" maximized="1" windowWidth="0" windowHeight="0" activeSheetId="0"/>
    <customWorkbookView name="Filtro 12" guid="{3E581A59-B29C-47B3-BEA9-4D8CCE9CABB4}" maximized="1" windowWidth="0" windowHeight="0" activeSheetId="0"/>
    <customWorkbookView name="Filtro 97" guid="{48F89F22-1922-4A4B-B1BC-01775E8DB7E1}" maximized="1" windowWidth="0" windowHeight="0" activeSheetId="0"/>
    <customWorkbookView name="Filtro 98" guid="{4B03C1B3-EE61-4C31-BE70-AA3A4798F45F}" maximized="1" windowWidth="0" windowHeight="0" activeSheetId="0"/>
    <customWorkbookView name="Filtro 10" guid="{9B112E19-1E4E-420D-A74B-B3B562D6E5C9}" maximized="1" windowWidth="0" windowHeight="0" activeSheetId="0"/>
    <customWorkbookView name="Filtro 95" guid="{CFC0551D-F844-461A-8EE1-B22606F043CC}" maximized="1" windowWidth="0" windowHeight="0" activeSheetId="0"/>
    <customWorkbookView name="Filtro 96" guid="{93877A48-C207-4498-A7B4-8090AF9F5524}" maximized="1" windowWidth="0" windowHeight="0" activeSheetId="0"/>
    <customWorkbookView name="Filtro 93" guid="{EFB82054-0891-43C6-955C-3745C1711B2C}" maximized="1" windowWidth="0" windowHeight="0" activeSheetId="0"/>
    <customWorkbookView name="Filtro 94" guid="{56D79ED3-C79F-4E7B-92E3-6A7297933907}" maximized="1" windowWidth="0" windowHeight="0" activeSheetId="0"/>
    <customWorkbookView name="Filtro 91" guid="{275E3057-46B1-4537-AE44-ADC51830060A}" maximized="1" windowWidth="0" windowHeight="0" activeSheetId="0"/>
    <customWorkbookView name="Filtro 92" guid="{93B05AA1-7AA1-4C95-99B9-BA0C4FD0940F}" maximized="1" windowWidth="0" windowHeight="0" activeSheetId="0"/>
    <customWorkbookView name="Filtro 169" guid="{BDABD882-E543-4941-B447-976F8C374878}" maximized="1" windowWidth="0" windowHeight="0" activeSheetId="0"/>
    <customWorkbookView name="Filtro de Entidades de Isra" guid="{272E38DA-BF01-4849-B192-4504C4F587E9}" maximized="1" windowWidth="0" windowHeight="0" activeSheetId="0"/>
    <customWorkbookView name="Filtro 90" guid="{2A55A442-FE01-443D-8F26-EE7FDEC6DA38}" maximized="1" windowWidth="0" windowHeight="0" activeSheetId="0"/>
    <customWorkbookView name="Filtro 165" guid="{14D0A371-C577-492B-9543-2CFE675B9473}" maximized="1" windowWidth="0" windowHeight="0" activeSheetId="0"/>
    <customWorkbookView name="Filtro 166" guid="{423AD8E6-ECDE-4D36-B8E2-A74AA36828DC}" maximized="1" windowWidth="0" windowHeight="0" activeSheetId="0"/>
    <customWorkbookView name="Filtro 167" guid="{2E6FBD05-E7B1-42A5-88EB-A1DE0F982C5B}" maximized="1" windowWidth="0" windowHeight="0" activeSheetId="0"/>
    <customWorkbookView name="Marcos Ent" guid="{7683E7CD-E597-48CD-B410-D4670F70E26B}" maximized="1" windowWidth="0" windowHeight="0" activeSheetId="0"/>
    <customWorkbookView name="Filtro 168" guid="{2A2DF8CB-D413-4D5A-9E25-DEA2E3D89A19}" maximized="1" windowWidth="0" windowHeight="0" activeSheetId="0"/>
    <customWorkbookView name="Filtro 161" guid="{877C1159-FB03-4DA4-A66B-6A99E060F359}" maximized="1" windowWidth="0" windowHeight="0" activeSheetId="0"/>
    <customWorkbookView name="Filtro 162" guid="{2AE98866-BBBD-4647-B49A-CA3C74491D7D}" maximized="1" windowWidth="0" windowHeight="0" activeSheetId="0"/>
    <customWorkbookView name="Filtro 163" guid="{DAEB3600-120A-43DD-AF58-758CEC33BDAC}" maximized="1" windowWidth="0" windowHeight="0" activeSheetId="0"/>
    <customWorkbookView name="Filtro 164" guid="{0E7295AE-769F-4E38-97D2-9D826B917305}" maximized="1" windowWidth="0" windowHeight="0" activeSheetId="0"/>
    <customWorkbookView name="Filtro 160" guid="{2EDF8157-1DD3-4637-BB1F-69FB5228A8DF}" maximized="1" windowWidth="0" windowHeight="0" activeSheetId="0"/>
    <customWorkbookView name="Filtro 28" guid="{AC0D9854-634D-419A-8FD8-5CD15697E84A}" maximized="1" windowWidth="0" windowHeight="0" activeSheetId="0"/>
    <customWorkbookView name="Filtro 29" guid="{374C02D2-D249-49D8-ACB3-160F23B7971A}" maximized="1" windowWidth="0" windowHeight="0" activeSheetId="0"/>
    <customWorkbookView name="Filtro 26" guid="{F85D935E-78EA-4BC0-BA04-108CD69C4D52}" maximized="1" windowWidth="0" windowHeight="0" activeSheetId="0"/>
    <customWorkbookView name="Filtro 27" guid="{A59961BC-38EB-4F50-968F-F98905D4BBC0}" maximized="1" windowWidth="0" windowHeight="0" activeSheetId="0"/>
    <customWorkbookView name="Filtro 8" guid="{E9BB54C0-F715-4363-81D0-0B7F765E72F3}" maximized="1" windowWidth="0" windowHeight="0" activeSheetId="0"/>
    <customWorkbookView name="Filtro 24" guid="{1B89442F-1C8A-432A-9C46-ECA4C456E54B}" maximized="1" windowWidth="0" windowHeight="0" activeSheetId="0"/>
    <customWorkbookView name="Filtro 25" guid="{3F4EDE90-3D3A-4AB1-93D4-C1E3D8D2A3DC}" maximized="1" windowWidth="0" windowHeight="0" activeSheetId="0"/>
    <customWorkbookView name="Votomex y v, extranjeros" guid="{007E258E-48EF-4909-BBB2-1A8A73CACC48}" maximized="1" windowWidth="0" windowHeight="0" activeSheetId="0"/>
    <customWorkbookView name="Filtro 9" guid="{6079C32E-51B0-41F5-B605-2B4F5F8C1407}" maximized="1" windowWidth="0" windowHeight="0" activeSheetId="0"/>
    <customWorkbookView name="Filtro isra" guid="{4E990083-7B16-430E-8DA6-46D94F0B65C3}" maximized="1" windowWidth="0" windowHeight="0" activeSheetId="0"/>
    <customWorkbookView name="Filtro jj" guid="{62232BE8-F814-455D-BC69-D2B13197D0BD}" maximized="1" windowWidth="0" windowHeight="0" activeSheetId="0"/>
    <customWorkbookView name="Filtro 22" guid="{5BA654CA-EEDE-4152-AD5D-EB3E0C333B36}" maximized="1" windowWidth="0" windowHeight="0" activeSheetId="0"/>
    <customWorkbookView name="Filtro 23" guid="{62727705-2633-4487-A62A-8A0594F24EB9}" maximized="1" windowWidth="0" windowHeight="0" activeSheetId="0"/>
    <customWorkbookView name="Filtro 20" guid="{4B5F7C23-D1F3-49A4-A145-362F24B5426C}" maximized="1" windowWidth="0" windowHeight="0" activeSheetId="0"/>
    <customWorkbookView name="Filtro 21" guid="{4906FA32-E80A-4FF3-AE91-C9058A6FE207}" maximized="1" windowWidth="0" windowHeight="0" activeSheetId="0"/>
    <customWorkbookView name="Filtro 158" guid="{329DE260-1AF1-45D2-9BBA-1BD8DD2625F0}" maximized="1" windowWidth="0" windowHeight="0" activeSheetId="0"/>
    <customWorkbookView name="Filtro 159" guid="{E337658C-8337-419E-A67A-F8C5F74C3574}" maximized="1" windowWidth="0" windowHeight="0" activeSheetId="0"/>
    <customWorkbookView name="Filtro 154" guid="{D8CC7DEC-3AE3-4DAD-B413-BED24F409F84}" maximized="1" windowWidth="0" windowHeight="0" activeSheetId="0"/>
    <customWorkbookView name="entidades." guid="{FDBC55A9-A323-4FCE-91B5-9117D052A39D}" maximized="1" windowWidth="0" windowHeight="0" activeSheetId="0"/>
    <customWorkbookView name="Filtro 155" guid="{80AA381E-E875-4A7B-8C75-51F8C3381675}" maximized="1" windowWidth="0" windowHeight="0" activeSheetId="0"/>
    <customWorkbookView name="Filtro 156" guid="{8B9AADE6-3680-4EA2-8519-6C8D02630CAD}" maximized="1" windowWidth="0" windowHeight="0" activeSheetId="0"/>
    <customWorkbookView name="Filtro 157" guid="{6D892C06-C725-4102-97DF-DC6831EEB232}" maximized="1" windowWidth="0" windowHeight="0" activeSheetId="0"/>
    <customWorkbookView name="Filtro 150" guid="{26EC5CD7-F047-40F1-8471-6775E8BA81C9}" maximized="1" windowWidth="0" windowHeight="0" activeSheetId="0"/>
    <customWorkbookView name="Filtro 151" guid="{A72771F8-CB89-46A5-890A-E2D8A86EDA15}" maximized="1" windowWidth="0" windowHeight="0" activeSheetId="0"/>
    <customWorkbookView name="Filtro 152" guid="{9B2FBCD8-F9F4-4815-B584-F74EDFF19BD1}" maximized="1" windowWidth="0" windowHeight="0" activeSheetId="0"/>
    <customWorkbookView name="Filtro 153" guid="{434DC3A6-080C-4035-ADF6-55E4F3580D62}" maximized="1" windowWidth="0" windowHeight="0" activeSheetId="0"/>
    <customWorkbookView name="Filtro 19" guid="{B5C4CECE-F337-4030-910F-7FC4F5E1F45C}" maximized="1" windowWidth="0" windowHeight="0" activeSheetId="0"/>
    <customWorkbookView name="Filtro 39" guid="{9F3A5ACD-78CD-43DB-9211-F4E77E113D82}" maximized="1" windowWidth="0" windowHeight="0" activeSheetId="0"/>
    <customWorkbookView name="Filtro 37" guid="{7117600B-71DB-4069-8CAC-D845424D6CD3}" maximized="1" windowWidth="0" windowHeight="0" activeSheetId="0"/>
    <customWorkbookView name="Filtro 38" guid="{EAD60F35-20C0-4A85-9731-00DB8021B52C}" maximized="1" windowWidth="0" windowHeight="0" activeSheetId="0"/>
    <customWorkbookView name="Filtro 35" guid="{739B1AE8-85F0-4DC0-8822-A9ED1930EBDE}" maximized="1" windowWidth="0" windowHeight="0" activeSheetId="0"/>
    <customWorkbookView name="Filtro 36" guid="{39CBE53E-454C-4D00-BFBD-4A1D1A60052D}" maximized="1" windowWidth="0" windowHeight="0" activeSheetId="0"/>
    <customWorkbookView name="Filtro 33" guid="{BC37ED4B-D0B7-4221-A1BE-CE9375AC1B33}" maximized="1" windowWidth="0" windowHeight="0" activeSheetId="0"/>
    <customWorkbookView name="Filtro Marcos" guid="{948E3BEF-E591-4503-93E1-82D4B233E323}" maximized="1" windowWidth="0" windowHeight="0" activeSheetId="0"/>
    <customWorkbookView name="Filtro 34" guid="{298A1A04-8638-4BE0-AD95-9B44B7470D7F}" maximized="1" windowWidth="0" windowHeight="0" activeSheetId="0"/>
    <customWorkbookView name="Filtro 31" guid="{492EB9E8-3FEC-4301-8011-3085041D4C50}" maximized="1" windowWidth="0" windowHeight="0" activeSheetId="0"/>
    <customWorkbookView name="Filtro 32" guid="{2E1B978D-A50C-4A47-AEA6-70045AAC37B2}" maximized="1" windowWidth="0" windowHeight="0" activeSheetId="0"/>
    <customWorkbookView name="Filtro 30" guid="{1173F08A-CB2C-410A-A826-92439EC57688}" maximized="1" windowWidth="0" windowHeight="0" activeSheetId="0"/>
    <customWorkbookView name="Filtro entidades isra" guid="{36EDF4F2-2EA4-4E7C-9364-48A815851EA8}" maximized="1" windowWidth="0" windowHeight="0" activeSheetId="0"/>
    <customWorkbookView name="Filtro 103" guid="{790B46B9-2C73-4442-8598-A25471B07B77}" maximized="1" windowWidth="0" windowHeight="0" activeSheetId="0"/>
    <customWorkbookView name="Filtro 104" guid="{AF5BD613-EEF9-4D88-9A45-E6E0A26BC492}" maximized="1" windowWidth="0" windowHeight="0" activeSheetId="0"/>
    <customWorkbookView name="Filtro 105" guid="{A4931792-A103-4D84-A7CD-1EF4BE03A45E}" maximized="1" windowWidth="0" windowHeight="0" activeSheetId="0"/>
    <customWorkbookView name="Filtro 106" guid="{3889EC1A-5683-445D-85F8-C3AA90B91DA6}" maximized="1" windowWidth="0" windowHeight="0" activeSheetId="0"/>
    <customWorkbookView name="Filtro 100" guid="{92A4EA1E-8D8D-4859-BE32-B83AF043BFF6}" maximized="1" windowWidth="0" windowHeight="0" activeSheetId="0"/>
    <customWorkbookView name="Filtro 101" guid="{A6E28B77-3AD0-401F-AA8E-69FF1BFF8710}" maximized="1" windowWidth="0" windowHeight="0" activeSheetId="0"/>
    <customWorkbookView name="Filtro 102" guid="{AC238BDC-A212-44A1-9F07-43F0F47C69B3}" maximized="1" windowWidth="0" windowHeight="0" activeSheetId="0"/>
    <customWorkbookView name="Filtro 4" guid="{1072A3EA-921E-4C77-9EB3-6F97194476D7}" maximized="1" windowWidth="0" windowHeight="0" activeSheetId="0"/>
    <customWorkbookView name="Filtro 5" guid="{F068FF52-9D6E-4A9F-A4FD-677001C69D3F}" maximized="1" windowWidth="0" windowHeight="0" activeSheetId="0"/>
    <customWorkbookView name="Filtro 6" guid="{621DEC94-20D3-4E32-A205-DEFF93571AAD}" maximized="1" windowWidth="0" windowHeight="0" activeSheetId="0"/>
    <customWorkbookView name="Filtro 7" guid="{C1F3932A-6FB6-4D1A-A98C-A32D53B13192}" maximized="1" windowWidth="0" windowHeight="0" activeSheetId="0"/>
    <customWorkbookView name="Filtro 1" guid="{A26E418C-2886-42E2-A079-ED038D23007D}" maximized="1" windowWidth="0" windowHeight="0" activeSheetId="0"/>
    <customWorkbookView name="Filtro 2" guid="{7642059E-4975-4874-B3E4-916AC74CAC88}" maximized="1" windowWidth="0" windowHeight="0" activeSheetId="0"/>
    <customWorkbookView name="Filtro Itzel***" guid="{9EF2C1AC-3EB2-4D3A-84AA-5E954ACA3DAD}" maximized="1" windowWidth="0" windowHeight="0" activeSheetId="0"/>
    <customWorkbookView name="Filtro 3" guid="{F3B35EF5-071B-41D4-A147-BD6D2A926E07}" maximized="1" windowWidth="0" windowHeight="0" activeSheetId="0"/>
    <customWorkbookView name="Filtro 48" guid="{5B74C988-AB54-4AB3-AD22-D5C8035FC564}" maximized="1" windowWidth="0" windowHeight="0" activeSheetId="0"/>
    <customWorkbookView name="Filtro 49" guid="{BAAB41D1-6F84-473F-89E4-5009F50CCA47}" maximized="1" windowWidth="0" windowHeight="0" activeSheetId="0"/>
    <customWorkbookView name="Filtro 46" guid="{D3F88A66-B47E-4ECD-A4C3-C9E4205B75EC}" maximized="1" windowWidth="0" windowHeight="0" activeSheetId="0"/>
    <customWorkbookView name="Filtro 47" guid="{072739CC-290C-401E-A266-16086895724E}" maximized="1" windowWidth="0" windowHeight="0" activeSheetId="0"/>
    <customWorkbookView name="Filtro 44" guid="{51FA4A6C-9C47-48AF-BD7E-2B7F56FF3897}" maximized="1" windowWidth="0" windowHeight="0" activeSheetId="0"/>
    <customWorkbookView name="Filtro 45" guid="{6524CC8A-D94D-4A97-AA8C-1B0F9DFDBD9D}" maximized="1" windowWidth="0" windowHeight="0" activeSheetId="0"/>
    <customWorkbookView name="Filtro 42" guid="{A0F820C6-6AF4-43E9-81BE-65E5822BC002}" maximized="1" windowWidth="0" windowHeight="0" activeSheetId="0"/>
    <customWorkbookView name="Filtro 43" guid="{0E3C1B2F-21AD-4408-A9C1-E2C73CDFB8BE}" maximized="1" windowWidth="0" windowHeight="0" activeSheetId="0"/>
    <customWorkbookView name="Filtro 40" guid="{92652B11-7D48-4F4D-9565-3F8D16E178DF}" maximized="1" windowWidth="0" windowHeight="0" activeSheetId="0"/>
    <customWorkbookView name="222222" guid="{4BC46E65-97B4-411B-9371-8AB39FEE287A}" maximized="1" windowWidth="0" windowHeight="0" activeSheetId="0"/>
    <customWorkbookView name="Filtro 41" guid="{CDC4EEAB-B5E8-435F-8B4E-8F6699AD5C86}" maximized="1" windowWidth="0" windowHeight="0" activeSheetId="0"/>
    <customWorkbookView name="nuevo" guid="{D823C6A6-36BA-4324-8280-5FB651F7B74C}"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26" i="7" l="1"/>
  <c r="J126" i="7"/>
  <c r="K125" i="7"/>
  <c r="J125" i="7"/>
  <c r="K124" i="7"/>
  <c r="J124" i="7"/>
  <c r="K123" i="7"/>
  <c r="J123" i="7"/>
  <c r="K122" i="7"/>
  <c r="J122" i="7"/>
  <c r="K121" i="7"/>
  <c r="J121" i="7"/>
  <c r="K120" i="7"/>
  <c r="J120" i="7"/>
  <c r="K119" i="7"/>
  <c r="J119" i="7"/>
  <c r="K118" i="7"/>
  <c r="J118" i="7"/>
  <c r="K117" i="7"/>
  <c r="J117" i="7"/>
  <c r="K116" i="7"/>
  <c r="J116" i="7"/>
  <c r="K115" i="7"/>
  <c r="J115" i="7"/>
  <c r="K114" i="7"/>
  <c r="J114" i="7"/>
  <c r="K113" i="7"/>
  <c r="J113" i="7"/>
  <c r="K112" i="7"/>
  <c r="J112" i="7"/>
  <c r="K111" i="7"/>
  <c r="J111" i="7"/>
  <c r="K110" i="7"/>
  <c r="J110" i="7"/>
  <c r="K109" i="7"/>
  <c r="J109" i="7"/>
  <c r="K108" i="7"/>
  <c r="J108" i="7"/>
  <c r="K107" i="7"/>
  <c r="J107" i="7"/>
  <c r="K106" i="7"/>
  <c r="J106" i="7"/>
  <c r="K105" i="7"/>
  <c r="J105" i="7"/>
  <c r="K104" i="7"/>
  <c r="J104" i="7"/>
  <c r="K103" i="7"/>
  <c r="J103" i="7"/>
  <c r="K102" i="7"/>
  <c r="J102" i="7"/>
  <c r="K101" i="7"/>
  <c r="J101" i="7"/>
  <c r="K100" i="7"/>
  <c r="J100" i="7"/>
  <c r="K99" i="7"/>
  <c r="J99" i="7"/>
  <c r="K98" i="7"/>
  <c r="J98" i="7"/>
  <c r="K97" i="7"/>
  <c r="J97" i="7"/>
  <c r="K96" i="7"/>
  <c r="J96" i="7"/>
  <c r="K95" i="7"/>
  <c r="J95" i="7"/>
  <c r="K94" i="7"/>
  <c r="J94" i="7"/>
  <c r="K93" i="7"/>
  <c r="J93" i="7"/>
  <c r="K92" i="7"/>
  <c r="J92" i="7"/>
  <c r="K91" i="7"/>
  <c r="J91" i="7"/>
  <c r="K90" i="7"/>
  <c r="J90" i="7"/>
  <c r="K89" i="7"/>
  <c r="J89" i="7"/>
  <c r="K88" i="7"/>
  <c r="J88" i="7"/>
  <c r="K87" i="7"/>
  <c r="J87" i="7"/>
  <c r="K86" i="7"/>
  <c r="J86" i="7"/>
  <c r="K85" i="7"/>
  <c r="J85" i="7"/>
  <c r="K84" i="7"/>
  <c r="J84" i="7"/>
  <c r="K83" i="7"/>
  <c r="J83" i="7"/>
  <c r="K82" i="7"/>
  <c r="J82" i="7"/>
  <c r="K81" i="7"/>
  <c r="J81" i="7"/>
  <c r="K80" i="7"/>
  <c r="J80" i="7"/>
  <c r="K79" i="7"/>
  <c r="J79" i="7"/>
  <c r="K78" i="7"/>
  <c r="J78" i="7"/>
  <c r="K77" i="7"/>
  <c r="J77" i="7"/>
  <c r="K76" i="7"/>
  <c r="J76" i="7"/>
  <c r="K75" i="7"/>
  <c r="J75" i="7"/>
  <c r="K74" i="7"/>
  <c r="J74" i="7"/>
  <c r="K73" i="7"/>
  <c r="J73" i="7"/>
  <c r="K72" i="7"/>
  <c r="J72" i="7"/>
  <c r="K71" i="7"/>
  <c r="J71" i="7"/>
  <c r="K70" i="7"/>
  <c r="J70" i="7"/>
  <c r="K69" i="7"/>
  <c r="J69" i="7"/>
  <c r="K68" i="7"/>
  <c r="J68" i="7"/>
  <c r="K67" i="7"/>
  <c r="J67" i="7"/>
  <c r="K66" i="7"/>
  <c r="J66" i="7"/>
  <c r="K65" i="7"/>
  <c r="J65" i="7"/>
  <c r="K64" i="7"/>
  <c r="J64" i="7"/>
  <c r="K63" i="7"/>
  <c r="J63" i="7"/>
  <c r="K62" i="7"/>
  <c r="J62" i="7"/>
  <c r="K61" i="7"/>
  <c r="J61" i="7"/>
  <c r="K60" i="7"/>
  <c r="J60" i="7"/>
  <c r="K59" i="7"/>
  <c r="J59" i="7"/>
  <c r="K58" i="7"/>
  <c r="J58" i="7"/>
  <c r="K57" i="7"/>
  <c r="J57" i="7"/>
  <c r="K56" i="7"/>
  <c r="J56" i="7"/>
  <c r="K55" i="7"/>
  <c r="J55" i="7"/>
  <c r="K54" i="7"/>
  <c r="J54" i="7"/>
  <c r="K53" i="7"/>
  <c r="J53" i="7"/>
  <c r="K52" i="7"/>
  <c r="J52" i="7"/>
  <c r="K51" i="7"/>
  <c r="J51" i="7"/>
  <c r="K50" i="7"/>
  <c r="J50" i="7"/>
  <c r="K49" i="7"/>
  <c r="J49" i="7"/>
  <c r="K48" i="7"/>
  <c r="J48" i="7"/>
  <c r="K47" i="7"/>
  <c r="J47" i="7"/>
  <c r="K46" i="7"/>
  <c r="J46" i="7"/>
  <c r="K45" i="7"/>
  <c r="J45" i="7"/>
  <c r="K44" i="7"/>
  <c r="J44" i="7"/>
  <c r="K43" i="7"/>
  <c r="J43" i="7"/>
  <c r="K42" i="7"/>
  <c r="J42" i="7"/>
  <c r="K41" i="7"/>
  <c r="J41" i="7"/>
  <c r="K40" i="7"/>
  <c r="J40" i="7"/>
  <c r="K39" i="7"/>
  <c r="J39" i="7"/>
  <c r="K38" i="7"/>
  <c r="J38" i="7"/>
  <c r="K37" i="7"/>
  <c r="J37" i="7"/>
  <c r="K36" i="7"/>
  <c r="J36" i="7"/>
  <c r="K35" i="7"/>
  <c r="J35" i="7"/>
  <c r="K34" i="7"/>
  <c r="J34" i="7"/>
  <c r="K33" i="7"/>
  <c r="J33" i="7"/>
  <c r="K32" i="7"/>
  <c r="J32" i="7"/>
  <c r="K31" i="7"/>
  <c r="J31" i="7"/>
  <c r="K30" i="7"/>
  <c r="J30" i="7"/>
  <c r="K29" i="7"/>
  <c r="J29" i="7"/>
  <c r="K28" i="7"/>
  <c r="J28" i="7"/>
  <c r="K27" i="7"/>
  <c r="J27" i="7"/>
  <c r="K26" i="7"/>
  <c r="J26" i="7"/>
  <c r="K25" i="7"/>
  <c r="J25" i="7"/>
  <c r="K24" i="7"/>
  <c r="J24" i="7"/>
  <c r="K23" i="7"/>
  <c r="J23" i="7"/>
  <c r="K22" i="7"/>
  <c r="J22" i="7"/>
  <c r="K21" i="7"/>
  <c r="J21" i="7"/>
  <c r="K20" i="7"/>
  <c r="J20" i="7"/>
  <c r="K19" i="7"/>
  <c r="J19" i="7"/>
  <c r="K18" i="7"/>
  <c r="J18" i="7"/>
  <c r="K17" i="7"/>
  <c r="J17" i="7"/>
  <c r="K16" i="7"/>
  <c r="J16" i="7"/>
  <c r="K15" i="7"/>
  <c r="J15" i="7"/>
  <c r="K14" i="7"/>
  <c r="J14" i="7"/>
  <c r="K13" i="7"/>
  <c r="J13" i="7"/>
  <c r="K12" i="7"/>
  <c r="J12" i="7"/>
  <c r="K11" i="7"/>
  <c r="J11" i="7"/>
  <c r="K10" i="7"/>
  <c r="J10" i="7"/>
  <c r="K9" i="7"/>
  <c r="J9" i="7"/>
  <c r="K8" i="7"/>
  <c r="J8" i="7"/>
  <c r="K7" i="7"/>
  <c r="J7" i="7"/>
</calcChain>
</file>

<file path=xl/sharedStrings.xml><?xml version="1.0" encoding="utf-8"?>
<sst xmlns="http://schemas.openxmlformats.org/spreadsheetml/2006/main" count="724" uniqueCount="264">
  <si>
    <t>UR</t>
  </si>
  <si>
    <t>Mecanismos de coordinación</t>
  </si>
  <si>
    <t>Aprobar Calendarios y Planes Integrales de los Procesos Electorales Locales</t>
  </si>
  <si>
    <t>INE</t>
  </si>
  <si>
    <t>CG</t>
  </si>
  <si>
    <t>1.1</t>
  </si>
  <si>
    <t>INE/OPL</t>
  </si>
  <si>
    <t>Elaborar un plan de trabajo conjunto para la promoción de la participación ciudadana</t>
  </si>
  <si>
    <t>1.3</t>
  </si>
  <si>
    <t>Sesión para dar inicio al PEL</t>
  </si>
  <si>
    <t>OPL</t>
  </si>
  <si>
    <t>1.4</t>
  </si>
  <si>
    <t>Implementar un plan de trabajo conjunto para la promoción de la participación ciudadana</t>
  </si>
  <si>
    <t>1.5</t>
  </si>
  <si>
    <t>Integración de órganos desconcentrados</t>
  </si>
  <si>
    <t>OD</t>
  </si>
  <si>
    <t xml:space="preserve">Convocatoria para la integración de los Órganos Municipales </t>
  </si>
  <si>
    <t xml:space="preserve">Sesión en la que se designan e integran los Órganos Municipales </t>
  </si>
  <si>
    <t xml:space="preserve">Instalación de los Órganos Municipales </t>
  </si>
  <si>
    <t>CL</t>
  </si>
  <si>
    <t>CD</t>
  </si>
  <si>
    <t>Lista Nominal de Electores</t>
  </si>
  <si>
    <t>Generación y entrega de la Lista Nominal de Electores para Revisión en medios ópticos a los representantes de los partidos políticos, y en su caso a las candidaturas independientes acreditados ante el OPL, para observaciones</t>
  </si>
  <si>
    <t>DERFE</t>
  </si>
  <si>
    <t>3.1</t>
  </si>
  <si>
    <t>Recepción de observaciones de los partidos políticos y en su caso, candidatos independientes, a la Lista Nominal de Electores para revisión</t>
  </si>
  <si>
    <t>3.2</t>
  </si>
  <si>
    <t>Entrega en formato digital el informe respecto de la atención a las observaciones formuladas a la Lista Nominal de Electores para Revisión</t>
  </si>
  <si>
    <t>3.3</t>
  </si>
  <si>
    <t>Entrega de la Lista Nominal de Electores Definitiva con fotografía</t>
  </si>
  <si>
    <t>3.4</t>
  </si>
  <si>
    <t>Fecha de entrega de la Lista Nominal de Electores con fotografía Producto de Instancias Administrativas y Resoluciones del Tribunal (ADENDA)</t>
  </si>
  <si>
    <t>3.5</t>
  </si>
  <si>
    <t>Observación Electoral</t>
  </si>
  <si>
    <t>Recepción de solicitudes de la ciudadanía que desee participar en observación electoral</t>
  </si>
  <si>
    <t>4.2</t>
  </si>
  <si>
    <t>Impartición de los cursos de capacitación, preparación o información</t>
  </si>
  <si>
    <t>4.3</t>
  </si>
  <si>
    <t>Acreditación de la ciudadanía como observadores u observadoras electorales</t>
  </si>
  <si>
    <t>CL/CD</t>
  </si>
  <si>
    <t>4.4</t>
  </si>
  <si>
    <t>Seguimiento a los informes mensuales de acreditación</t>
  </si>
  <si>
    <t>4.5</t>
  </si>
  <si>
    <t>Remisión de materiales de capacitación a la JLE para revisión</t>
  </si>
  <si>
    <t>4.6</t>
  </si>
  <si>
    <t xml:space="preserve">Revisión, corrección, verificación y validación de materiales de capacitación para observación electoral </t>
  </si>
  <si>
    <t>JLE</t>
  </si>
  <si>
    <t>4.7</t>
  </si>
  <si>
    <t>Entrega de materiales de capacitación para observación electoral entre OPL e INE</t>
  </si>
  <si>
    <t>VEL/OPL</t>
  </si>
  <si>
    <t>4.8</t>
  </si>
  <si>
    <t>Ubicación de casillas</t>
  </si>
  <si>
    <t>Recorridos por las secciones de los distritos para localizar los lugares donde se ubicarán las casillas</t>
  </si>
  <si>
    <t>JDE</t>
  </si>
  <si>
    <t>5.1</t>
  </si>
  <si>
    <t>Presentación a los Consejos Distritales del listado de lugares propuestos para ubicar casillas</t>
  </si>
  <si>
    <t>5.2</t>
  </si>
  <si>
    <t>Visitas de examinación en los lugares propuestos para ubicar casillas básicas, contiguas, especiales y extraordinarias</t>
  </si>
  <si>
    <t>5.3</t>
  </si>
  <si>
    <t>Aprobación del número y ubicación de casillas extraordinarias y especiales</t>
  </si>
  <si>
    <t>5.4</t>
  </si>
  <si>
    <t>Aprobación del número y ubicación de casillas básicas y contiguas</t>
  </si>
  <si>
    <t>5.5</t>
  </si>
  <si>
    <t>Entrega de la base de datos de la Lista Nominal Definitiva a UNICOM con corte al 10 de abril</t>
  </si>
  <si>
    <t>5.6</t>
  </si>
  <si>
    <t>Realizar la primera publicación de la lista de ubicación de casillas en los lugares más concurridos del distrito electoral  y en los medios electrónicos del Instituto</t>
  </si>
  <si>
    <t>5.7</t>
  </si>
  <si>
    <t>En su caso, segunda publicación de la lista de ubicación de casillas por causas supervenientes en los lugares más concurridos del distrito y en los medios electrónicos del Instituto</t>
  </si>
  <si>
    <t>5.8</t>
  </si>
  <si>
    <t>Publicación de los encartes y difusión en medios electrónicos del Instituto</t>
  </si>
  <si>
    <t>DEOE/CG</t>
  </si>
  <si>
    <t>5.9</t>
  </si>
  <si>
    <t>Registro de representantes generales y ante mesas directivas de casilla</t>
  </si>
  <si>
    <t>5.10</t>
  </si>
  <si>
    <t>Sustitución de representantes generales y ante mesas directivas de casilla</t>
  </si>
  <si>
    <t>5.11</t>
  </si>
  <si>
    <t>Entrega de listados de representantes generales y ante casilla al OPL</t>
  </si>
  <si>
    <t>5.12</t>
  </si>
  <si>
    <t>Notificación ciudadana de ubicación de casillas en secciones electorales involucradas en la actualización del Marco Geográfico Electoral</t>
  </si>
  <si>
    <t>5.13</t>
  </si>
  <si>
    <t>Integración de las Mesas Directivas de Casilla</t>
  </si>
  <si>
    <t>Aprobación de la Estrategia de Capacitación y Asistencia Electoral</t>
  </si>
  <si>
    <t>6.1</t>
  </si>
  <si>
    <t>Sorteo del mes del calendario como base para la insaculación de las y los ciudadanos que integrarán las mesas directivas de casilla</t>
  </si>
  <si>
    <t>Entrega para revisión y validación de materiales didácticos de segunda etapa</t>
  </si>
  <si>
    <t>Revisión, corrección, verificación y validación de los materiales didácticos de la segunda etapa</t>
  </si>
  <si>
    <t>JLE/DECEYEC/OPL</t>
  </si>
  <si>
    <t>Entrega de los materiales impresos de la segunda etapa a la JLE</t>
  </si>
  <si>
    <t>Sorteo de la letra a partir de la cual, con base en el apellido paterno, se seleccionará a las y los ciudadanos que integrarán las mesas directivas de casilla</t>
  </si>
  <si>
    <t>Entrega de la Lista Nominal de Electores para el Procedimiento de la Primera insaculación con corte al 15 de enero de 2021.</t>
  </si>
  <si>
    <t>DERFE/UNICOM</t>
  </si>
  <si>
    <t>Primera insaculación</t>
  </si>
  <si>
    <t>Primera etapa de capacitación a las personas insaculadas</t>
  </si>
  <si>
    <t>Integración de la lista de ciudadanos y ciudadanas que cumplen los requisitos legales para integrar las mesas directivas de casilla</t>
  </si>
  <si>
    <t>6.10</t>
  </si>
  <si>
    <t>Segunda insaculación y designación de funcionarios para mesas directivas de casilla</t>
  </si>
  <si>
    <t>Segunda etapa de capacitación a funcionarios de mesa directiva de casilla y simulacros</t>
  </si>
  <si>
    <t>Entrega de reconocimientos a funcionarios de mesas directivas de casilla</t>
  </si>
  <si>
    <t>Periodo para contratación de CAE locales</t>
  </si>
  <si>
    <t>Reclutamiento y selección de CAE locales</t>
  </si>
  <si>
    <t>Fiscalización de los recursos de los Partidos Políticos y candidaturas independientes</t>
  </si>
  <si>
    <t>Aprobación de topes de gastos de precampaña Ayuntamientos</t>
  </si>
  <si>
    <t>Aprobación de los límites de financiamiento privado, aportaciones de militantes, simpatizantes y precandidatos o candidatos; así como el límite individual de aportaciones para Ayuntamientos</t>
  </si>
  <si>
    <t>Aprobación de topes de gastos para el periodo de obtención del apoyo ciudadano para Ayuntamientos</t>
  </si>
  <si>
    <t>Precampaña para Ayuntamientos</t>
  </si>
  <si>
    <t>Aprobación de topes de gastos de campaña para Ayuntamientos</t>
  </si>
  <si>
    <t>Campaña para Ayuntamientos</t>
  </si>
  <si>
    <t>Aprobación de la distribución de financiamiento público para partidos políticos</t>
  </si>
  <si>
    <t>7.19</t>
  </si>
  <si>
    <t>Candidaturas Independientes</t>
  </si>
  <si>
    <t xml:space="preserve">Emisión de la convocatoria para la ciudadanía interesada en participar en Candidaturas Independientes </t>
  </si>
  <si>
    <t>8.1</t>
  </si>
  <si>
    <t>CG/OD</t>
  </si>
  <si>
    <t>Recepción de escrito de intención y documentación anexa de la ciudadanía que aspire a la candidatura independiente para Ayuntamientos</t>
  </si>
  <si>
    <t>Resolución sobre procedencia de manifestación de intención de aspirantes a candidaturas independientes para Ayuntamientos</t>
  </si>
  <si>
    <t>Plazo para obtener el apoyo ciudadano de las candidaturas independientes para Ayuntamientos</t>
  </si>
  <si>
    <t>Plazo para otorgar las constancias de porcentaje a favor de aspirantes a la candidatura independiente para Ayuntamientos</t>
  </si>
  <si>
    <t>Candidaturas</t>
  </si>
  <si>
    <t>Registro de plataformas electorales</t>
  </si>
  <si>
    <t>9.1</t>
  </si>
  <si>
    <t>Solicitud de registro de convenio de coalición para Ayuntamientos</t>
  </si>
  <si>
    <t>Resolución sobre Convenio de Coalición para Ayuntamientos</t>
  </si>
  <si>
    <t>Solicitud de registro de Candidaturas para Ayuntamientos</t>
  </si>
  <si>
    <t>Resolución para aprobar las candidaturas para Ayuntamientos</t>
  </si>
  <si>
    <t xml:space="preserve">Solicitud de registro de candidaturas comunes para Ayuntamientos  </t>
  </si>
  <si>
    <t xml:space="preserve">Resolución para aprobar las candidaturas comunes para Ayuntamientos </t>
  </si>
  <si>
    <t>Documentación y material electoral</t>
  </si>
  <si>
    <t>Entrega a la Junta Local Ejecutiva del INE, de los diseños y especificaciones técnicas de la documentación y materiales electorales, en medios impresos y electrónicos</t>
  </si>
  <si>
    <t>11.1</t>
  </si>
  <si>
    <t>Revisión de los documentos y materiales electorales y especificaciones técnicas, presentadas por el OPL</t>
  </si>
  <si>
    <t>11.2</t>
  </si>
  <si>
    <t>En su caso, atención y presentación, de los cambios pertinentes, conforme a las observaciones emitidas por la Junta Local Ejecutiva del INE</t>
  </si>
  <si>
    <t>11.3</t>
  </si>
  <si>
    <t>Validación de los documentos y materiales electorales y especificaciones técnicas, con las observaciones subsanadas</t>
  </si>
  <si>
    <t>DEOE</t>
  </si>
  <si>
    <t>11.4</t>
  </si>
  <si>
    <t>Entrega a la Dirección Ejecutiva de Organización Electoral del INE, del Reporte único sobre la aprobación y adjudicación de los documentos y materiales electorales del OPL, en medios electrónicos</t>
  </si>
  <si>
    <t>11.5</t>
  </si>
  <si>
    <t>Revisión y en su caso validación, del Reporte único sobre la aprobación y adjudicación de los documentos y materiales electorales del OPL, en medios electrónicos</t>
  </si>
  <si>
    <t>11.6</t>
  </si>
  <si>
    <t>Entrega  a la Dirección Ejecutiva de Organización Electoral del INE, del Reporte semanal sobre el avance en la producción de los documentos y materiales electorales del OPL, en medios electrónicos.</t>
  </si>
  <si>
    <t>11.7</t>
  </si>
  <si>
    <t>Aprobación de la documentación y material electoral</t>
  </si>
  <si>
    <t>11.8</t>
  </si>
  <si>
    <t>Entrega a la Dirección Ejecutiva de Organización Electoral del INE, del Reporte con los resultados de las verificaciones de las medidas de seguridad en la documentación electoral</t>
  </si>
  <si>
    <t>11.9</t>
  </si>
  <si>
    <t>Supervisiones respecto de los procedimientos de impresión y producción de la documentación y materiales electorales</t>
  </si>
  <si>
    <t>11.10</t>
  </si>
  <si>
    <t>Designación de la persona responsable de llevar el control sobre la asignación de los folios de las boletas que se distribuirán en cada mesa directiva de casilla</t>
  </si>
  <si>
    <t>11.11</t>
  </si>
  <si>
    <t>Aprobación de SE y CAE, así como de personal que auxiliará en el procedimiento de conteo, sellado y agrupamiento de las boletas electorales; así como la integración de documentación para las casillas</t>
  </si>
  <si>
    <t>11.12</t>
  </si>
  <si>
    <t>Recepción de las boletas electorales por el órgano competente que realizará el conteo, sellado y agrupamiento</t>
  </si>
  <si>
    <t>11.13</t>
  </si>
  <si>
    <t>Conteo, sellado y agrupamiento de boletas</t>
  </si>
  <si>
    <t>11.14</t>
  </si>
  <si>
    <t>Distribución de la documentación y materiales electorales a las y los Presidentes de mesas directivas de casilla</t>
  </si>
  <si>
    <t>11.15</t>
  </si>
  <si>
    <t>Remisión de los recibos de la entrega de la documentación y materiales electorales al Consejo General del OPL</t>
  </si>
  <si>
    <t>11.16</t>
  </si>
  <si>
    <t>Jornada Electoral</t>
  </si>
  <si>
    <t>Realización de pruebas del SIJE 2021</t>
  </si>
  <si>
    <t>DEOE/OD</t>
  </si>
  <si>
    <t>12.3</t>
  </si>
  <si>
    <t>Desarrollo del primer simulacro del SIJE</t>
  </si>
  <si>
    <t>12.4</t>
  </si>
  <si>
    <t>Desarrollo del segundo simulacro del SIJE</t>
  </si>
  <si>
    <t>12.5</t>
  </si>
  <si>
    <t>Desarrollo del tercer simulacro del SIJE</t>
  </si>
  <si>
    <t>12.6</t>
  </si>
  <si>
    <t>CG/CL/CD/OD</t>
  </si>
  <si>
    <t>12.7</t>
  </si>
  <si>
    <t>Bodegas electorales</t>
  </si>
  <si>
    <t>Determinación de los lugares que ocuparán las bodegas electorales para el resguardo de la documentación electoral</t>
  </si>
  <si>
    <t>13.1</t>
  </si>
  <si>
    <t>Informe que rinden las y los Presidentes sobre las condiciones de equipamiento, mecanismos de operación y medidas de seguridad de las bodegas electorales</t>
  </si>
  <si>
    <t>13.2</t>
  </si>
  <si>
    <t>Designación, por parte del órgano competente del OPL, del personal que tendrá acceso a la bodega electoral</t>
  </si>
  <si>
    <t>13.3</t>
  </si>
  <si>
    <t>Envío a la UTVOPL, por conducto de la JLE, el informe sobre las condiciones que guardan las bodegas electorales</t>
  </si>
  <si>
    <t>13.4</t>
  </si>
  <si>
    <t>Mecanismos de recolección</t>
  </si>
  <si>
    <t>Entrega de estudios de factibilidad al OPL</t>
  </si>
  <si>
    <t>14.1</t>
  </si>
  <si>
    <t xml:space="preserve">Entrega de observaciones a los estudios de factibilidad </t>
  </si>
  <si>
    <t>14.2</t>
  </si>
  <si>
    <t>Recorridos para verificar las propuestas de los mecanismos de recolección</t>
  </si>
  <si>
    <t>CD/OD</t>
  </si>
  <si>
    <t>14.3</t>
  </si>
  <si>
    <t xml:space="preserve">Aprobación de los mecanismos de recolección </t>
  </si>
  <si>
    <t>14.4</t>
  </si>
  <si>
    <t>Traslado y recolección de los paquetes electorales</t>
  </si>
  <si>
    <t>14.5</t>
  </si>
  <si>
    <t>Acreditación de representantes de partidos políticos y candidaturas independientes ante los mecanismos de recolección</t>
  </si>
  <si>
    <t>14.6</t>
  </si>
  <si>
    <t>Sustitución de representantes de partidos políticos y candidaturas independientes ante los mecanismos de recolección</t>
  </si>
  <si>
    <t>14.7</t>
  </si>
  <si>
    <t>Entrega a la JLE, el informe sobre la recepción de paquetes electorales en los órganos competentes</t>
  </si>
  <si>
    <t>14.8</t>
  </si>
  <si>
    <t>Cómputos</t>
  </si>
  <si>
    <t>Aprobación de los lineamientos de cómputo y del cuadernillo de consulta sobre votos válidos y votos nulos</t>
  </si>
  <si>
    <t>15.1</t>
  </si>
  <si>
    <t>Integración por parte de los Órganos Desconcentrados del OPL, de la propuesta para la habilitación de espacios para el recuento de votos con las alternativas para todos los escenarios de cómputo</t>
  </si>
  <si>
    <t>15.2</t>
  </si>
  <si>
    <t>Informe de los escenarios de cómputos de la totalidad de sus órganos desconcentrados</t>
  </si>
  <si>
    <t>15.3</t>
  </si>
  <si>
    <t>15.4</t>
  </si>
  <si>
    <t>Remisión de las observaciones a los escenarios de Cómputos al OPL y a su vez informar de las mismas a la UTVOPL</t>
  </si>
  <si>
    <t>15.5</t>
  </si>
  <si>
    <t>Aprobación por parte del órgano competente del OPL, del acuerdo mediante el cual se designa al personal que participará en las tareas de apoyo a los Cómputos Municipales</t>
  </si>
  <si>
    <t>Aprobación por parte de los órganos competentes del OPL, de los distintos escenarios de cómputos</t>
  </si>
  <si>
    <t>15.8</t>
  </si>
  <si>
    <t>Aprobación por parte del órgano competente del OPL, del acuerdo por el que se habilitarán espacios para la instalación de grupos de trabajo y, en su caso, puntos de recuento</t>
  </si>
  <si>
    <t>15.9</t>
  </si>
  <si>
    <t>Cómputos Municipales</t>
  </si>
  <si>
    <t>Asignación de regidurías por el principio de Representación Proporcional</t>
  </si>
  <si>
    <t>PREP</t>
  </si>
  <si>
    <t>Aprobación del Acuerdo por el que se designa o ratifica a la instancia interna responsable de coordinar el PREP</t>
  </si>
  <si>
    <t>16.1</t>
  </si>
  <si>
    <t>Aprobación del Acuerdo de Integración del COTAPREP</t>
  </si>
  <si>
    <t>16.2</t>
  </si>
  <si>
    <t>Documento por el que se determina la implementación del PREP por el OPL o con el apoyo de un Tercero</t>
  </si>
  <si>
    <t>16.3</t>
  </si>
  <si>
    <t>16.4</t>
  </si>
  <si>
    <t>Aprobación del Acuerdo por el que se determina la ubicación, instalación y habilitación de los CATD y, en su caso, CCV</t>
  </si>
  <si>
    <t>16.5</t>
  </si>
  <si>
    <t xml:space="preserve">Documento de Designación del Ente Auditor </t>
  </si>
  <si>
    <t>16.6</t>
  </si>
  <si>
    <t>Instrumento jurídico celebrado entre el OPL y el ente auditor</t>
  </si>
  <si>
    <t>16.7</t>
  </si>
  <si>
    <t>Realización del primer simulacro del PREP</t>
  </si>
  <si>
    <t>16.8</t>
  </si>
  <si>
    <t>Realización del segundo simulacro del PREP</t>
  </si>
  <si>
    <t>16.9</t>
  </si>
  <si>
    <t>Realización del tercer simulacro del PREP</t>
  </si>
  <si>
    <t>16.10</t>
  </si>
  <si>
    <t>Operación del PREP</t>
  </si>
  <si>
    <t>16.11</t>
  </si>
  <si>
    <t>Visitantes extranjeros</t>
  </si>
  <si>
    <t>Emisión de la Convocatoria para visitantes extranjeros</t>
  </si>
  <si>
    <t>Difusión de la Convocatoria para visitantes extranjeros</t>
  </si>
  <si>
    <t>CAI</t>
  </si>
  <si>
    <t>Recepción de solicitudes de acreditación como visitantes extranjeros</t>
  </si>
  <si>
    <t>Resolución de solicitudes de acreditación como visitantes extranjeros</t>
  </si>
  <si>
    <t>Entrega de acreditaciones a los visitantes extranjeros</t>
  </si>
  <si>
    <t>Unidad Técnica de Vinculación con los Organismos Públicos Locales</t>
  </si>
  <si>
    <t>Dirección de Vinculación, Coordinación y Normatividad</t>
  </si>
  <si>
    <t>Subdirección de Coordinación con los OPL</t>
  </si>
  <si>
    <t>ID_Ent</t>
  </si>
  <si>
    <t>Entidad</t>
  </si>
  <si>
    <t>Subproceso</t>
  </si>
  <si>
    <t>ID_Act</t>
  </si>
  <si>
    <t>Actividad</t>
  </si>
  <si>
    <t>Adscripción</t>
  </si>
  <si>
    <t>Inicio</t>
  </si>
  <si>
    <t>Término</t>
  </si>
  <si>
    <t>A</t>
  </si>
  <si>
    <t>B</t>
  </si>
  <si>
    <t>OPL/JLE/JDE</t>
  </si>
  <si>
    <t>DERFE/OPL</t>
  </si>
  <si>
    <t>JLE/JDE</t>
  </si>
  <si>
    <t>Hidalgo</t>
  </si>
  <si>
    <t xml:space="preserve">Aprobación del acuerdo por el que se determina el Proceso Técnico Operativo </t>
  </si>
  <si>
    <t>Remisión a la JLE en la entidad, las propuestas de escenarios de cómputos, para la dictaminarían de viabilidad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</si>
</sst>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5" formatCode="d&quot;/&quot;mm&quot;/&quot;yyyy"/>
  </numFmts>
  <fonts count="11" x14ac:knownFonts="1">
    <font>
      <sz val="11"/>
      <color rgb="FF000000"/>
      <name val="Calibri"/>
    </font>
    <font>
      <sz val="12"/>
      <color rgb="FF000000"/>
      <name val="Arial"/>
      <family val="2"/>
    </font>
    <font>
      <b/>
      <sz val="14"/>
      <color rgb="FFFFFFFF"/>
      <name val="Calibri"/>
      <family val="2"/>
    </font>
    <font>
      <b/>
      <sz val="11"/>
      <color rgb="FF000000"/>
      <name val="Calibri"/>
      <family val="2"/>
    </font>
    <font>
      <b/>
      <sz val="12"/>
      <color rgb="FF000000"/>
      <name val="Calibri"/>
      <family val="2"/>
    </font>
    <font>
      <sz val="14"/>
      <color rgb="FFFFFFFF"/>
      <name val="Calibri"/>
      <family val="2"/>
    </font>
    <font>
      <sz val="11"/>
      <color theme="1"/>
      <name val="Calibri"/>
      <family val="2"/>
    </font>
    <font>
      <sz val="12"/>
      <color rgb="FF000000"/>
      <name val="Arial"/>
      <family val="2"/>
    </font>
    <font>
      <sz val="11"/>
      <color rgb="FF000000"/>
      <name val="Calibri"/>
      <family val="2"/>
    </font>
    <font>
      <b/>
      <sz val="11"/>
      <color rgb="FF000000"/>
      <name val="Calibri"/>
      <family val="2"/>
    </font>
    <font>
      <b/>
      <sz val="11"/>
      <color theme="1"/>
      <name val="Calibri"/>
      <family val="2"/>
    </font>
  </fonts>
  <fills count="5">
    <fill>
      <patternFill patternType="none"/>
    </fill>
    <fill>
      <patternFill patternType="gray125"/>
    </fill>
    <fill>
      <patternFill patternType="solid">
        <fgColor rgb="FFFF3398"/>
        <bgColor rgb="FFFF3398"/>
      </patternFill>
    </fill>
    <fill>
      <patternFill patternType="solid">
        <fgColor rgb="FFFFABE9"/>
        <bgColor rgb="FFFFABE9"/>
      </patternFill>
    </fill>
    <fill>
      <patternFill patternType="solid">
        <fgColor rgb="FFFFABE9"/>
        <bgColor indexed="64"/>
      </patternFill>
    </fill>
  </fills>
  <borders count="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s>
  <cellStyleXfs count="6">
    <xf numFmtId="0" fontId="0" fillId="0" borderId="0"/>
    <xf numFmtId="0" fontId="7" fillId="0" borderId="0"/>
    <xf numFmtId="0" fontId="7" fillId="0" borderId="0"/>
    <xf numFmtId="0" fontId="1" fillId="0" borderId="0"/>
    <xf numFmtId="0" fontId="7" fillId="0" borderId="0"/>
    <xf numFmtId="0" fontId="7" fillId="0" borderId="0"/>
  </cellStyleXfs>
  <cellXfs count="39">
    <xf numFmtId="0" fontId="0" fillId="0" borderId="0" xfId="0" applyFont="1" applyAlignment="1"/>
    <xf numFmtId="0" fontId="3" fillId="0" borderId="0" xfId="0" applyFont="1"/>
    <xf numFmtId="165" fontId="0" fillId="0" borderId="0" xfId="0" applyNumberFormat="1" applyFont="1"/>
    <xf numFmtId="0" fontId="0" fillId="0" borderId="0" xfId="0" applyFont="1" applyAlignment="1">
      <alignment wrapText="1"/>
    </xf>
    <xf numFmtId="0" fontId="2" fillId="2" borderId="4"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2" fillId="2" borderId="5" xfId="0" applyFont="1" applyFill="1" applyBorder="1" applyAlignment="1">
      <alignment horizontal="left" vertical="center" wrapText="1"/>
    </xf>
    <xf numFmtId="0" fontId="2" fillId="2" borderId="5" xfId="0" applyFont="1" applyFill="1" applyBorder="1" applyAlignment="1">
      <alignment horizontal="center" vertical="center" wrapText="1"/>
    </xf>
    <xf numFmtId="165" fontId="2" fillId="2" borderId="5"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Font="1" applyAlignment="1">
      <alignment horizontal="center" vertical="center"/>
    </xf>
    <xf numFmtId="0" fontId="0" fillId="0" borderId="0" xfId="0" applyFont="1" applyAlignment="1">
      <alignment horizontal="center"/>
    </xf>
    <xf numFmtId="165" fontId="6" fillId="0" borderId="1" xfId="0" applyNumberFormat="1" applyFont="1" applyFill="1" applyBorder="1" applyAlignment="1">
      <alignment horizontal="center" vertical="center" wrapText="1"/>
    </xf>
    <xf numFmtId="0" fontId="0" fillId="3" borderId="1" xfId="0" applyFont="1" applyFill="1" applyBorder="1" applyAlignment="1">
      <alignment horizontal="center" vertical="center" wrapText="1"/>
    </xf>
    <xf numFmtId="0" fontId="0" fillId="0" borderId="1" xfId="0" applyFont="1" applyBorder="1" applyAlignment="1">
      <alignment wrapText="1"/>
    </xf>
    <xf numFmtId="0" fontId="0" fillId="3" borderId="2"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0" fillId="0" borderId="0" xfId="0" applyFont="1" applyAlignment="1"/>
    <xf numFmtId="0" fontId="0" fillId="0" borderId="0" xfId="0" applyFont="1"/>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wrapText="1"/>
    </xf>
    <xf numFmtId="0" fontId="0" fillId="0" borderId="1" xfId="0" applyFont="1" applyFill="1" applyBorder="1" applyAlignment="1">
      <alignment horizontal="left" vertical="top" wrapText="1"/>
    </xf>
    <xf numFmtId="0" fontId="8" fillId="0" borderId="1" xfId="0" applyFont="1" applyFill="1" applyBorder="1" applyAlignment="1">
      <alignment horizontal="left" vertical="top" wrapText="1"/>
    </xf>
    <xf numFmtId="49" fontId="0" fillId="0" borderId="1" xfId="0" applyNumberFormat="1"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2" xfId="0" applyFont="1" applyFill="1" applyBorder="1" applyAlignment="1">
      <alignment horizontal="left" vertical="center" wrapText="1"/>
    </xf>
    <xf numFmtId="0" fontId="0" fillId="0" borderId="2" xfId="0" applyFont="1" applyFill="1" applyBorder="1" applyAlignment="1">
      <alignment horizontal="center" vertical="center" wrapText="1"/>
    </xf>
    <xf numFmtId="0" fontId="0" fillId="0" borderId="2" xfId="0" applyFont="1" applyFill="1" applyBorder="1" applyAlignment="1">
      <alignment horizontal="left" vertical="top" wrapText="1"/>
    </xf>
    <xf numFmtId="0" fontId="8" fillId="0" borderId="6" xfId="0" applyFont="1" applyFill="1" applyBorder="1" applyAlignment="1">
      <alignment vertical="center" wrapText="1"/>
    </xf>
    <xf numFmtId="0" fontId="8" fillId="0" borderId="6" xfId="0" applyFont="1" applyFill="1" applyBorder="1" applyAlignment="1">
      <alignment horizontal="center" vertical="center" wrapText="1"/>
    </xf>
    <xf numFmtId="0" fontId="8" fillId="0" borderId="6" xfId="0" applyFont="1" applyFill="1" applyBorder="1" applyAlignment="1">
      <alignment vertical="top" wrapText="1"/>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top" wrapText="1"/>
    </xf>
    <xf numFmtId="165" fontId="10" fillId="0" borderId="1" xfId="0" applyNumberFormat="1" applyFont="1" applyFill="1" applyBorder="1" applyAlignment="1">
      <alignment horizontal="center" vertical="center" wrapText="1"/>
    </xf>
    <xf numFmtId="0" fontId="0" fillId="0" borderId="0" xfId="0" applyFont="1" applyAlignment="1"/>
    <xf numFmtId="0" fontId="4" fillId="0" borderId="0" xfId="0" applyFont="1" applyAlignment="1">
      <alignment horizontal="center" vertical="center"/>
    </xf>
    <xf numFmtId="0" fontId="4" fillId="0" borderId="0" xfId="0" applyFont="1" applyAlignment="1">
      <alignment horizontal="center"/>
    </xf>
    <xf numFmtId="0" fontId="0" fillId="0" borderId="0" xfId="0" applyFont="1"/>
  </cellXfs>
  <cellStyles count="6">
    <cellStyle name="Normal" xfId="0" builtinId="0"/>
    <cellStyle name="Normal 2" xfId="2" xr:uid="{00000000-0005-0000-0000-000001000000}"/>
    <cellStyle name="Normal 2 2" xfId="5" xr:uid="{00000000-0005-0000-0000-000002000000}"/>
    <cellStyle name="Normal 3" xfId="3" xr:uid="{00000000-0005-0000-0000-000003000000}"/>
    <cellStyle name="Normal 3 2" xfId="4" xr:uid="{00000000-0005-0000-0000-000004000000}"/>
    <cellStyle name="Normal 4 2" xfId="1"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0</xdr:colOff>
      <xdr:row>0</xdr:row>
      <xdr:rowOff>0</xdr:rowOff>
    </xdr:from>
    <xdr:ext cx="333375" cy="333375"/>
    <xdr:sp macro="" textlink="">
      <xdr:nvSpPr>
        <xdr:cNvPr id="2"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0000000-0008-0000-0100-000002000000}"/>
            </a:ext>
          </a:extLst>
        </xdr:cNvPr>
        <xdr:cNvSpPr/>
      </xdr:nvSpPr>
      <xdr:spPr>
        <a:xfrm>
          <a:off x="1828800" y="0"/>
          <a:ext cx="333375" cy="3333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2</xdr:col>
      <xdr:colOff>0</xdr:colOff>
      <xdr:row>0</xdr:row>
      <xdr:rowOff>0</xdr:rowOff>
    </xdr:from>
    <xdr:ext cx="333375" cy="333375"/>
    <xdr:sp macro="" textlink="">
      <xdr:nvSpPr>
        <xdr:cNvPr id="3"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0000000-0008-0000-0100-000003000000}"/>
            </a:ext>
          </a:extLst>
        </xdr:cNvPr>
        <xdr:cNvSpPr/>
      </xdr:nvSpPr>
      <xdr:spPr>
        <a:xfrm>
          <a:off x="1828800" y="0"/>
          <a:ext cx="333375" cy="3333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3</xdr:col>
      <xdr:colOff>0</xdr:colOff>
      <xdr:row>0</xdr:row>
      <xdr:rowOff>0</xdr:rowOff>
    </xdr:from>
    <xdr:ext cx="333375" cy="333375"/>
    <xdr:sp macro="" textlink="">
      <xdr:nvSpPr>
        <xdr:cNvPr id="4"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0000000-0008-0000-0100-000004000000}"/>
            </a:ext>
          </a:extLst>
        </xdr:cNvPr>
        <xdr:cNvSpPr/>
      </xdr:nvSpPr>
      <xdr:spPr>
        <a:xfrm>
          <a:off x="4714875" y="0"/>
          <a:ext cx="333375" cy="3333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3</xdr:col>
      <xdr:colOff>0</xdr:colOff>
      <xdr:row>0</xdr:row>
      <xdr:rowOff>0</xdr:rowOff>
    </xdr:from>
    <xdr:ext cx="333375" cy="333375"/>
    <xdr:sp macro="" textlink="">
      <xdr:nvSpPr>
        <xdr:cNvPr id="5"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0000000-0008-0000-0100-000005000000}"/>
            </a:ext>
          </a:extLst>
        </xdr:cNvPr>
        <xdr:cNvSpPr/>
      </xdr:nvSpPr>
      <xdr:spPr>
        <a:xfrm>
          <a:off x="4714875" y="0"/>
          <a:ext cx="333375" cy="3333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0</xdr:col>
      <xdr:colOff>38100</xdr:colOff>
      <xdr:row>0</xdr:row>
      <xdr:rowOff>19050</xdr:rowOff>
    </xdr:from>
    <xdr:ext cx="1885950" cy="904875"/>
    <xdr:pic>
      <xdr:nvPicPr>
        <xdr:cNvPr id="6" name="image2.png" title="Imagen">
          <a:extLst>
            <a:ext uri="{FF2B5EF4-FFF2-40B4-BE49-F238E27FC236}">
              <a16:creationId xmlns:a16="http://schemas.microsoft.com/office/drawing/2014/main" id="{00000000-0008-0000-0100-000006000000}"/>
            </a:ext>
          </a:extLst>
        </xdr:cNvPr>
        <xdr:cNvPicPr preferRelativeResize="0"/>
      </xdr:nvPicPr>
      <xdr:blipFill>
        <a:blip xmlns:r="http://schemas.openxmlformats.org/officeDocument/2006/relationships" r:embed="rId1" cstate="print"/>
        <a:stretch>
          <a:fillRect/>
        </a:stretch>
      </xdr:blipFill>
      <xdr:spPr>
        <a:xfrm>
          <a:off x="38100" y="19050"/>
          <a:ext cx="1885950" cy="904875"/>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67"/>
  <sheetViews>
    <sheetView tabSelected="1" topLeftCell="D1" workbookViewId="0">
      <pane ySplit="6" topLeftCell="A34" activePane="bottomLeft" state="frozen"/>
      <selection pane="bottomLeft" activeCell="I39" sqref="I39"/>
    </sheetView>
  </sheetViews>
  <sheetFormatPr baseColWidth="10" defaultColWidth="14.42578125" defaultRowHeight="15" customHeight="1" x14ac:dyDescent="0.25"/>
  <cols>
    <col min="1" max="1" width="10.28515625" style="17" customWidth="1"/>
    <col min="2" max="2" width="17.140625" style="17" customWidth="1"/>
    <col min="3" max="3" width="43.28515625" style="17" customWidth="1"/>
    <col min="4" max="4" width="13.140625" style="17" customWidth="1"/>
    <col min="5" max="5" width="64.7109375" style="3" customWidth="1"/>
    <col min="6" max="6" width="14.28515625" style="17" customWidth="1"/>
    <col min="7" max="7" width="22" style="17" customWidth="1"/>
    <col min="8" max="8" width="15.7109375" style="17" customWidth="1"/>
    <col min="9" max="9" width="18.140625" style="17" customWidth="1"/>
    <col min="10" max="10" width="10.7109375" style="17" hidden="1" customWidth="1"/>
    <col min="11" max="11" width="6.5703125" style="17" hidden="1" customWidth="1"/>
    <col min="12" max="16384" width="14.42578125" style="17"/>
  </cols>
  <sheetData>
    <row r="1" spans="1:11" ht="14.25" customHeight="1" x14ac:dyDescent="0.25">
      <c r="A1" s="1"/>
      <c r="B1" s="18"/>
      <c r="C1" s="36" t="s">
        <v>245</v>
      </c>
      <c r="D1" s="35"/>
      <c r="E1" s="35"/>
      <c r="F1" s="35"/>
      <c r="G1" s="35"/>
      <c r="H1" s="35"/>
      <c r="I1" s="35"/>
      <c r="J1" s="11"/>
      <c r="K1" s="11"/>
    </row>
    <row r="2" spans="1:11" ht="14.25" customHeight="1" x14ac:dyDescent="0.25">
      <c r="A2" s="18"/>
      <c r="B2" s="18"/>
      <c r="C2" s="37" t="s">
        <v>246</v>
      </c>
      <c r="D2" s="35"/>
      <c r="E2" s="35"/>
      <c r="F2" s="35"/>
      <c r="G2" s="35"/>
      <c r="H2" s="35"/>
      <c r="I2" s="35"/>
      <c r="J2" s="18"/>
      <c r="K2" s="18"/>
    </row>
    <row r="3" spans="1:11" ht="14.25" customHeight="1" x14ac:dyDescent="0.25">
      <c r="A3" s="18"/>
      <c r="B3" s="18"/>
      <c r="C3" s="37" t="s">
        <v>247</v>
      </c>
      <c r="D3" s="35"/>
      <c r="E3" s="35"/>
      <c r="F3" s="35"/>
      <c r="G3" s="35"/>
      <c r="H3" s="35"/>
      <c r="I3" s="35"/>
      <c r="J3" s="18"/>
      <c r="K3" s="18"/>
    </row>
    <row r="4" spans="1:11" ht="14.25" customHeight="1" x14ac:dyDescent="0.25">
      <c r="A4" s="18"/>
      <c r="B4" s="18"/>
      <c r="C4" s="38"/>
      <c r="D4" s="35"/>
      <c r="E4" s="35"/>
      <c r="F4" s="35"/>
      <c r="G4" s="35"/>
      <c r="H4" s="35"/>
      <c r="I4" s="35"/>
      <c r="J4" s="18"/>
      <c r="K4" s="18"/>
    </row>
    <row r="5" spans="1:11" ht="8.25" customHeight="1" x14ac:dyDescent="0.25">
      <c r="A5" s="18"/>
      <c r="B5" s="18"/>
      <c r="C5" s="38"/>
      <c r="D5" s="35"/>
      <c r="E5" s="35"/>
      <c r="F5" s="35"/>
      <c r="G5" s="35"/>
      <c r="H5" s="35"/>
      <c r="I5" s="35"/>
      <c r="J5" s="18"/>
      <c r="K5" s="18"/>
    </row>
    <row r="6" spans="1:11" ht="48.75" customHeight="1" x14ac:dyDescent="0.25">
      <c r="A6" s="4" t="s">
        <v>248</v>
      </c>
      <c r="B6" s="5" t="s">
        <v>249</v>
      </c>
      <c r="C6" s="6" t="s">
        <v>250</v>
      </c>
      <c r="D6" s="7" t="s">
        <v>251</v>
      </c>
      <c r="E6" s="6" t="s">
        <v>252</v>
      </c>
      <c r="F6" s="7" t="s">
        <v>253</v>
      </c>
      <c r="G6" s="7" t="s">
        <v>0</v>
      </c>
      <c r="H6" s="8" t="s">
        <v>254</v>
      </c>
      <c r="I6" s="8" t="s">
        <v>255</v>
      </c>
      <c r="J6" s="9" t="s">
        <v>256</v>
      </c>
      <c r="K6" s="9" t="s">
        <v>257</v>
      </c>
    </row>
    <row r="7" spans="1:11" ht="30" x14ac:dyDescent="0.25">
      <c r="A7" s="13">
        <v>13</v>
      </c>
      <c r="B7" s="13" t="s">
        <v>261</v>
      </c>
      <c r="C7" s="19" t="s">
        <v>1</v>
      </c>
      <c r="D7" s="20" t="s">
        <v>5</v>
      </c>
      <c r="E7" s="21" t="s">
        <v>2</v>
      </c>
      <c r="F7" s="20" t="s">
        <v>3</v>
      </c>
      <c r="G7" s="20" t="s">
        <v>4</v>
      </c>
      <c r="H7" s="12">
        <v>44197</v>
      </c>
      <c r="I7" s="12">
        <v>44227</v>
      </c>
      <c r="J7" s="14" t="e">
        <f>VLOOKUP(E7,#REF!,4,FALSE)</f>
        <v>#REF!</v>
      </c>
      <c r="K7" s="14" t="e">
        <f>VLOOKUP(E7,#REF!,5,FALSE)</f>
        <v>#REF!</v>
      </c>
    </row>
    <row r="8" spans="1:11" ht="30" x14ac:dyDescent="0.25">
      <c r="A8" s="13">
        <v>13</v>
      </c>
      <c r="B8" s="13" t="s">
        <v>261</v>
      </c>
      <c r="C8" s="19" t="s">
        <v>1</v>
      </c>
      <c r="D8" s="20" t="s">
        <v>8</v>
      </c>
      <c r="E8" s="21" t="s">
        <v>7</v>
      </c>
      <c r="F8" s="20" t="s">
        <v>6</v>
      </c>
      <c r="G8" s="20" t="s">
        <v>6</v>
      </c>
      <c r="H8" s="12">
        <v>44075</v>
      </c>
      <c r="I8" s="12">
        <v>44196</v>
      </c>
      <c r="J8" s="14" t="e">
        <f>VLOOKUP(E8,#REF!,4,FALSE)</f>
        <v>#REF!</v>
      </c>
      <c r="K8" s="14" t="e">
        <f>VLOOKUP(E8,#REF!,5,FALSE)</f>
        <v>#REF!</v>
      </c>
    </row>
    <row r="9" spans="1:11" x14ac:dyDescent="0.25">
      <c r="A9" s="13">
        <v>13</v>
      </c>
      <c r="B9" s="13" t="s">
        <v>261</v>
      </c>
      <c r="C9" s="19" t="s">
        <v>1</v>
      </c>
      <c r="D9" s="20" t="s">
        <v>11</v>
      </c>
      <c r="E9" s="21" t="s">
        <v>9</v>
      </c>
      <c r="F9" s="20" t="s">
        <v>10</v>
      </c>
      <c r="G9" s="20" t="s">
        <v>4</v>
      </c>
      <c r="H9" s="12">
        <v>44194</v>
      </c>
      <c r="I9" s="12">
        <v>44194</v>
      </c>
      <c r="J9" s="14" t="e">
        <f>VLOOKUP(E9,#REF!,4,FALSE)</f>
        <v>#REF!</v>
      </c>
      <c r="K9" s="14" t="e">
        <f>VLOOKUP(E9,#REF!,5,FALSE)</f>
        <v>#REF!</v>
      </c>
    </row>
    <row r="10" spans="1:11" ht="30" x14ac:dyDescent="0.25">
      <c r="A10" s="13">
        <v>13</v>
      </c>
      <c r="B10" s="13" t="s">
        <v>261</v>
      </c>
      <c r="C10" s="19" t="s">
        <v>1</v>
      </c>
      <c r="D10" s="20" t="s">
        <v>13</v>
      </c>
      <c r="E10" s="21" t="s">
        <v>12</v>
      </c>
      <c r="F10" s="20" t="s">
        <v>6</v>
      </c>
      <c r="G10" s="20" t="s">
        <v>6</v>
      </c>
      <c r="H10" s="12">
        <v>44228</v>
      </c>
      <c r="I10" s="12">
        <v>44353</v>
      </c>
      <c r="J10" s="14" t="e">
        <f>VLOOKUP(E10,#REF!,4,FALSE)</f>
        <v>#REF!</v>
      </c>
      <c r="K10" s="14" t="e">
        <f>VLOOKUP(E10,#REF!,5,FALSE)</f>
        <v>#REF!</v>
      </c>
    </row>
    <row r="11" spans="1:11" x14ac:dyDescent="0.25">
      <c r="A11" s="13">
        <v>13</v>
      </c>
      <c r="B11" s="13" t="s">
        <v>261</v>
      </c>
      <c r="C11" s="19" t="s">
        <v>14</v>
      </c>
      <c r="D11" s="20">
        <v>2.4</v>
      </c>
      <c r="E11" s="21" t="s">
        <v>16</v>
      </c>
      <c r="F11" s="20" t="s">
        <v>10</v>
      </c>
      <c r="G11" s="20" t="s">
        <v>4</v>
      </c>
      <c r="H11" s="12">
        <v>44181</v>
      </c>
      <c r="I11" s="12">
        <v>44211</v>
      </c>
      <c r="J11" s="14" t="e">
        <f>VLOOKUP(E11,#REF!,4,FALSE)</f>
        <v>#REF!</v>
      </c>
      <c r="K11" s="14" t="e">
        <f>VLOOKUP(E11,#REF!,5,FALSE)</f>
        <v>#REF!</v>
      </c>
    </row>
    <row r="12" spans="1:11" x14ac:dyDescent="0.25">
      <c r="A12" s="13">
        <v>13</v>
      </c>
      <c r="B12" s="13" t="s">
        <v>261</v>
      </c>
      <c r="C12" s="19" t="s">
        <v>14</v>
      </c>
      <c r="D12" s="20">
        <v>2.5</v>
      </c>
      <c r="E12" s="21" t="s">
        <v>17</v>
      </c>
      <c r="F12" s="20" t="s">
        <v>10</v>
      </c>
      <c r="G12" s="20" t="s">
        <v>4</v>
      </c>
      <c r="H12" s="12">
        <v>44212</v>
      </c>
      <c r="I12" s="12">
        <v>44227</v>
      </c>
      <c r="J12" s="14" t="e">
        <f>VLOOKUP(E12,#REF!,4,FALSE)</f>
        <v>#REF!</v>
      </c>
      <c r="K12" s="14" t="e">
        <f>VLOOKUP(E12,#REF!,5,FALSE)</f>
        <v>#REF!</v>
      </c>
    </row>
    <row r="13" spans="1:11" x14ac:dyDescent="0.25">
      <c r="A13" s="13">
        <v>13</v>
      </c>
      <c r="B13" s="13" t="s">
        <v>261</v>
      </c>
      <c r="C13" s="19" t="s">
        <v>14</v>
      </c>
      <c r="D13" s="20">
        <v>2.6</v>
      </c>
      <c r="E13" s="21" t="s">
        <v>18</v>
      </c>
      <c r="F13" s="20" t="s">
        <v>10</v>
      </c>
      <c r="G13" s="20" t="s">
        <v>15</v>
      </c>
      <c r="H13" s="12">
        <v>44228</v>
      </c>
      <c r="I13" s="12">
        <v>44232</v>
      </c>
      <c r="J13" s="14" t="e">
        <f>VLOOKUP(E13,#REF!,4,FALSE)</f>
        <v>#REF!</v>
      </c>
      <c r="K13" s="14" t="e">
        <f>VLOOKUP(E13,#REF!,5,FALSE)</f>
        <v>#REF!</v>
      </c>
    </row>
    <row r="14" spans="1:11" ht="60" x14ac:dyDescent="0.25">
      <c r="A14" s="13">
        <v>13</v>
      </c>
      <c r="B14" s="13" t="s">
        <v>261</v>
      </c>
      <c r="C14" s="19" t="s">
        <v>21</v>
      </c>
      <c r="D14" s="20" t="s">
        <v>24</v>
      </c>
      <c r="E14" s="22" t="s">
        <v>22</v>
      </c>
      <c r="F14" s="20" t="s">
        <v>3</v>
      </c>
      <c r="G14" s="20" t="s">
        <v>23</v>
      </c>
      <c r="H14" s="12">
        <v>44256</v>
      </c>
      <c r="I14" s="12">
        <v>44256</v>
      </c>
      <c r="J14" s="14" t="e">
        <f>VLOOKUP(E14,#REF!,4,FALSE)</f>
        <v>#REF!</v>
      </c>
      <c r="K14" s="14" t="e">
        <f>VLOOKUP(E14,#REF!,5,FALSE)</f>
        <v>#REF!</v>
      </c>
    </row>
    <row r="15" spans="1:11" ht="45" x14ac:dyDescent="0.25">
      <c r="A15" s="13">
        <v>13</v>
      </c>
      <c r="B15" s="13" t="s">
        <v>261</v>
      </c>
      <c r="C15" s="19" t="s">
        <v>21</v>
      </c>
      <c r="D15" s="20" t="s">
        <v>26</v>
      </c>
      <c r="E15" s="21" t="s">
        <v>25</v>
      </c>
      <c r="F15" s="20" t="s">
        <v>6</v>
      </c>
      <c r="G15" s="20" t="s">
        <v>23</v>
      </c>
      <c r="H15" s="12">
        <v>44281</v>
      </c>
      <c r="I15" s="12">
        <v>44281</v>
      </c>
      <c r="J15" s="14" t="e">
        <f>VLOOKUP(E15,#REF!,4,FALSE)</f>
        <v>#REF!</v>
      </c>
      <c r="K15" s="14" t="e">
        <f>VLOOKUP(E15,#REF!,5,FALSE)</f>
        <v>#REF!</v>
      </c>
    </row>
    <row r="16" spans="1:11" ht="45" x14ac:dyDescent="0.25">
      <c r="A16" s="13">
        <v>13</v>
      </c>
      <c r="B16" s="13" t="s">
        <v>261</v>
      </c>
      <c r="C16" s="19" t="s">
        <v>21</v>
      </c>
      <c r="D16" s="20" t="s">
        <v>28</v>
      </c>
      <c r="E16" s="21" t="s">
        <v>27</v>
      </c>
      <c r="F16" s="20" t="s">
        <v>3</v>
      </c>
      <c r="G16" s="20" t="s">
        <v>23</v>
      </c>
      <c r="H16" s="12">
        <v>44306</v>
      </c>
      <c r="I16" s="12">
        <v>44306</v>
      </c>
      <c r="J16" s="14" t="e">
        <f>VLOOKUP(E16,#REF!,4,FALSE)</f>
        <v>#REF!</v>
      </c>
      <c r="K16" s="14" t="e">
        <f>VLOOKUP(E16,#REF!,5,FALSE)</f>
        <v>#REF!</v>
      </c>
    </row>
    <row r="17" spans="1:11" x14ac:dyDescent="0.25">
      <c r="A17" s="13">
        <v>13</v>
      </c>
      <c r="B17" s="13" t="s">
        <v>261</v>
      </c>
      <c r="C17" s="19" t="s">
        <v>21</v>
      </c>
      <c r="D17" s="20" t="s">
        <v>30</v>
      </c>
      <c r="E17" s="21" t="s">
        <v>29</v>
      </c>
      <c r="F17" s="20" t="s">
        <v>3</v>
      </c>
      <c r="G17" s="20" t="s">
        <v>23</v>
      </c>
      <c r="H17" s="12">
        <v>44322</v>
      </c>
      <c r="I17" s="12">
        <v>44330</v>
      </c>
      <c r="J17" s="14" t="e">
        <f>VLOOKUP(E17,#REF!,4,FALSE)</f>
        <v>#REF!</v>
      </c>
      <c r="K17" s="14" t="e">
        <f>VLOOKUP(E17,#REF!,5,FALSE)</f>
        <v>#REF!</v>
      </c>
    </row>
    <row r="18" spans="1:11" ht="45" x14ac:dyDescent="0.25">
      <c r="A18" s="13">
        <v>13</v>
      </c>
      <c r="B18" s="13" t="s">
        <v>261</v>
      </c>
      <c r="C18" s="19" t="s">
        <v>21</v>
      </c>
      <c r="D18" s="20" t="s">
        <v>32</v>
      </c>
      <c r="E18" s="21" t="s">
        <v>31</v>
      </c>
      <c r="F18" s="20" t="s">
        <v>3</v>
      </c>
      <c r="G18" s="20" t="s">
        <v>23</v>
      </c>
      <c r="H18" s="12">
        <v>44335</v>
      </c>
      <c r="I18" s="12">
        <v>44340</v>
      </c>
      <c r="J18" s="14" t="e">
        <f>VLOOKUP(E18,#REF!,4,FALSE)</f>
        <v>#REF!</v>
      </c>
      <c r="K18" s="14" t="e">
        <f>VLOOKUP(E18,#REF!,5,FALSE)</f>
        <v>#REF!</v>
      </c>
    </row>
    <row r="19" spans="1:11" ht="30" x14ac:dyDescent="0.25">
      <c r="A19" s="13">
        <v>13</v>
      </c>
      <c r="B19" s="13" t="s">
        <v>261</v>
      </c>
      <c r="C19" s="19" t="s">
        <v>33</v>
      </c>
      <c r="D19" s="20" t="s">
        <v>35</v>
      </c>
      <c r="E19" s="21" t="s">
        <v>34</v>
      </c>
      <c r="F19" s="20" t="s">
        <v>6</v>
      </c>
      <c r="G19" s="20" t="s">
        <v>258</v>
      </c>
      <c r="H19" s="12">
        <v>44194</v>
      </c>
      <c r="I19" s="12">
        <v>44316</v>
      </c>
      <c r="J19" s="14" t="e">
        <f>VLOOKUP(E19,#REF!,4,FALSE)</f>
        <v>#REF!</v>
      </c>
      <c r="K19" s="14" t="e">
        <f>VLOOKUP(E19,#REF!,5,FALSE)</f>
        <v>#REF!</v>
      </c>
    </row>
    <row r="20" spans="1:11" x14ac:dyDescent="0.25">
      <c r="A20" s="13">
        <v>13</v>
      </c>
      <c r="B20" s="13" t="s">
        <v>261</v>
      </c>
      <c r="C20" s="19" t="s">
        <v>33</v>
      </c>
      <c r="D20" s="20" t="s">
        <v>37</v>
      </c>
      <c r="E20" s="21" t="s">
        <v>36</v>
      </c>
      <c r="F20" s="20" t="s">
        <v>6</v>
      </c>
      <c r="G20" s="20" t="s">
        <v>258</v>
      </c>
      <c r="H20" s="12">
        <v>44194</v>
      </c>
      <c r="I20" s="12">
        <v>44333</v>
      </c>
      <c r="J20" s="14" t="e">
        <f>VLOOKUP(E20,#REF!,4,FALSE)</f>
        <v>#REF!</v>
      </c>
      <c r="K20" s="14" t="e">
        <f>VLOOKUP(E20,#REF!,5,FALSE)</f>
        <v>#REF!</v>
      </c>
    </row>
    <row r="21" spans="1:11" ht="30" x14ac:dyDescent="0.25">
      <c r="A21" s="13">
        <v>13</v>
      </c>
      <c r="B21" s="13" t="s">
        <v>261</v>
      </c>
      <c r="C21" s="19" t="s">
        <v>33</v>
      </c>
      <c r="D21" s="20" t="s">
        <v>40</v>
      </c>
      <c r="E21" s="21" t="s">
        <v>38</v>
      </c>
      <c r="F21" s="20" t="s">
        <v>3</v>
      </c>
      <c r="G21" s="20" t="s">
        <v>39</v>
      </c>
      <c r="H21" s="12">
        <v>44194</v>
      </c>
      <c r="I21" s="12">
        <v>44352</v>
      </c>
      <c r="J21" s="14" t="e">
        <f>VLOOKUP(E21,#REF!,4,FALSE)</f>
        <v>#REF!</v>
      </c>
      <c r="K21" s="14" t="e">
        <f>VLOOKUP(E21,#REF!,5,FALSE)</f>
        <v>#REF!</v>
      </c>
    </row>
    <row r="22" spans="1:11" x14ac:dyDescent="0.25">
      <c r="A22" s="13">
        <v>13</v>
      </c>
      <c r="B22" s="13" t="s">
        <v>261</v>
      </c>
      <c r="C22" s="19" t="s">
        <v>33</v>
      </c>
      <c r="D22" s="20" t="s">
        <v>42</v>
      </c>
      <c r="E22" s="21" t="s">
        <v>41</v>
      </c>
      <c r="F22" s="20" t="s">
        <v>3</v>
      </c>
      <c r="G22" s="20" t="s">
        <v>4</v>
      </c>
      <c r="H22" s="12">
        <v>44194</v>
      </c>
      <c r="I22" s="12">
        <v>44408</v>
      </c>
      <c r="J22" s="14" t="e">
        <f>VLOOKUP(E22,#REF!,4,FALSE)</f>
        <v>#REF!</v>
      </c>
      <c r="K22" s="14" t="e">
        <f>VLOOKUP(E22,#REF!,5,FALSE)</f>
        <v>#REF!</v>
      </c>
    </row>
    <row r="23" spans="1:11" x14ac:dyDescent="0.25">
      <c r="A23" s="13">
        <v>13</v>
      </c>
      <c r="B23" s="13" t="s">
        <v>261</v>
      </c>
      <c r="C23" s="19" t="s">
        <v>33</v>
      </c>
      <c r="D23" s="20" t="s">
        <v>44</v>
      </c>
      <c r="E23" s="21" t="s">
        <v>43</v>
      </c>
      <c r="F23" s="20" t="s">
        <v>10</v>
      </c>
      <c r="G23" s="20" t="s">
        <v>4</v>
      </c>
      <c r="H23" s="12">
        <v>44181</v>
      </c>
      <c r="I23" s="12">
        <v>44201</v>
      </c>
      <c r="J23" s="14" t="e">
        <f>VLOOKUP(E23,#REF!,4,FALSE)</f>
        <v>#REF!</v>
      </c>
      <c r="K23" s="14" t="e">
        <f>VLOOKUP(E23,#REF!,5,FALSE)</f>
        <v>#REF!</v>
      </c>
    </row>
    <row r="24" spans="1:11" ht="30" x14ac:dyDescent="0.25">
      <c r="A24" s="13">
        <v>13</v>
      </c>
      <c r="B24" s="13" t="s">
        <v>261</v>
      </c>
      <c r="C24" s="19" t="s">
        <v>33</v>
      </c>
      <c r="D24" s="20" t="s">
        <v>47</v>
      </c>
      <c r="E24" s="21" t="s">
        <v>45</v>
      </c>
      <c r="F24" s="20" t="s">
        <v>3</v>
      </c>
      <c r="G24" s="20" t="s">
        <v>46</v>
      </c>
      <c r="H24" s="12">
        <v>44202</v>
      </c>
      <c r="I24" s="12">
        <v>44206</v>
      </c>
      <c r="J24" s="14" t="e">
        <f>VLOOKUP(E24,#REF!,4,FALSE)</f>
        <v>#REF!</v>
      </c>
      <c r="K24" s="14" t="e">
        <f>VLOOKUP(E24,#REF!,5,FALSE)</f>
        <v>#REF!</v>
      </c>
    </row>
    <row r="25" spans="1:11" ht="30" x14ac:dyDescent="0.25">
      <c r="A25" s="13">
        <v>13</v>
      </c>
      <c r="B25" s="13" t="s">
        <v>261</v>
      </c>
      <c r="C25" s="19" t="s">
        <v>33</v>
      </c>
      <c r="D25" s="20" t="s">
        <v>50</v>
      </c>
      <c r="E25" s="21" t="s">
        <v>48</v>
      </c>
      <c r="F25" s="20" t="s">
        <v>6</v>
      </c>
      <c r="G25" s="20" t="s">
        <v>49</v>
      </c>
      <c r="H25" s="12">
        <v>44207</v>
      </c>
      <c r="I25" s="12">
        <v>44211</v>
      </c>
      <c r="J25" s="14" t="e">
        <f>VLOOKUP(E25,#REF!,4,FALSE)</f>
        <v>#REF!</v>
      </c>
      <c r="K25" s="14" t="e">
        <f>VLOOKUP(E25,#REF!,5,FALSE)</f>
        <v>#REF!</v>
      </c>
    </row>
    <row r="26" spans="1:11" ht="30" x14ac:dyDescent="0.25">
      <c r="A26" s="13">
        <v>13</v>
      </c>
      <c r="B26" s="13" t="s">
        <v>261</v>
      </c>
      <c r="C26" s="19" t="s">
        <v>51</v>
      </c>
      <c r="D26" s="20" t="s">
        <v>54</v>
      </c>
      <c r="E26" s="21" t="s">
        <v>52</v>
      </c>
      <c r="F26" s="20" t="s">
        <v>3</v>
      </c>
      <c r="G26" s="20" t="s">
        <v>53</v>
      </c>
      <c r="H26" s="12">
        <v>44211</v>
      </c>
      <c r="I26" s="12">
        <v>44242</v>
      </c>
      <c r="J26" s="14" t="e">
        <f>VLOOKUP(E26,#REF!,4,FALSE)</f>
        <v>#REF!</v>
      </c>
      <c r="K26" s="14" t="e">
        <f>VLOOKUP(E26,#REF!,5,FALSE)</f>
        <v>#REF!</v>
      </c>
    </row>
    <row r="27" spans="1:11" ht="30" x14ac:dyDescent="0.25">
      <c r="A27" s="13">
        <v>13</v>
      </c>
      <c r="B27" s="13" t="s">
        <v>261</v>
      </c>
      <c r="C27" s="19" t="s">
        <v>51</v>
      </c>
      <c r="D27" s="20" t="s">
        <v>56</v>
      </c>
      <c r="E27" s="21" t="s">
        <v>55</v>
      </c>
      <c r="F27" s="20" t="s">
        <v>3</v>
      </c>
      <c r="G27" s="20" t="s">
        <v>53</v>
      </c>
      <c r="H27" s="12">
        <v>44251</v>
      </c>
      <c r="I27" s="12">
        <v>44251</v>
      </c>
      <c r="J27" s="14" t="e">
        <f>VLOOKUP(E27,#REF!,4,FALSE)</f>
        <v>#REF!</v>
      </c>
      <c r="K27" s="14" t="e">
        <f>VLOOKUP(E27,#REF!,5,FALSE)</f>
        <v>#REF!</v>
      </c>
    </row>
    <row r="28" spans="1:11" ht="30" x14ac:dyDescent="0.25">
      <c r="A28" s="13">
        <v>13</v>
      </c>
      <c r="B28" s="13" t="s">
        <v>261</v>
      </c>
      <c r="C28" s="19" t="s">
        <v>51</v>
      </c>
      <c r="D28" s="20" t="s">
        <v>58</v>
      </c>
      <c r="E28" s="21" t="s">
        <v>57</v>
      </c>
      <c r="F28" s="20" t="s">
        <v>3</v>
      </c>
      <c r="G28" s="20" t="s">
        <v>20</v>
      </c>
      <c r="H28" s="12">
        <v>44252</v>
      </c>
      <c r="I28" s="12">
        <v>44271</v>
      </c>
      <c r="J28" s="14" t="e">
        <f>VLOOKUP(E28,#REF!,4,FALSE)</f>
        <v>#REF!</v>
      </c>
      <c r="K28" s="14" t="e">
        <f>VLOOKUP(E28,#REF!,5,FALSE)</f>
        <v>#REF!</v>
      </c>
    </row>
    <row r="29" spans="1:11" ht="30" x14ac:dyDescent="0.25">
      <c r="A29" s="13">
        <v>13</v>
      </c>
      <c r="B29" s="13" t="s">
        <v>261</v>
      </c>
      <c r="C29" s="19" t="s">
        <v>51</v>
      </c>
      <c r="D29" s="20" t="s">
        <v>60</v>
      </c>
      <c r="E29" s="21" t="s">
        <v>59</v>
      </c>
      <c r="F29" s="20" t="s">
        <v>3</v>
      </c>
      <c r="G29" s="20" t="s">
        <v>20</v>
      </c>
      <c r="H29" s="12">
        <v>44271</v>
      </c>
      <c r="I29" s="12">
        <v>44271</v>
      </c>
      <c r="J29" s="14" t="e">
        <f>VLOOKUP(E29,#REF!,4,FALSE)</f>
        <v>#REF!</v>
      </c>
      <c r="K29" s="14" t="e">
        <f>VLOOKUP(E29,#REF!,5,FALSE)</f>
        <v>#REF!</v>
      </c>
    </row>
    <row r="30" spans="1:11" x14ac:dyDescent="0.25">
      <c r="A30" s="13">
        <v>13</v>
      </c>
      <c r="B30" s="13" t="s">
        <v>261</v>
      </c>
      <c r="C30" s="19" t="s">
        <v>51</v>
      </c>
      <c r="D30" s="20" t="s">
        <v>62</v>
      </c>
      <c r="E30" s="21" t="s">
        <v>61</v>
      </c>
      <c r="F30" s="20" t="s">
        <v>3</v>
      </c>
      <c r="G30" s="20" t="s">
        <v>20</v>
      </c>
      <c r="H30" s="12">
        <v>44280</v>
      </c>
      <c r="I30" s="12">
        <v>44280</v>
      </c>
      <c r="J30" s="14" t="e">
        <f>VLOOKUP(E30,#REF!,4,FALSE)</f>
        <v>#REF!</v>
      </c>
      <c r="K30" s="14" t="e">
        <f>VLOOKUP(E30,#REF!,5,FALSE)</f>
        <v>#REF!</v>
      </c>
    </row>
    <row r="31" spans="1:11" ht="30" x14ac:dyDescent="0.25">
      <c r="A31" s="13">
        <v>13</v>
      </c>
      <c r="B31" s="13" t="s">
        <v>261</v>
      </c>
      <c r="C31" s="19" t="s">
        <v>51</v>
      </c>
      <c r="D31" s="20" t="s">
        <v>64</v>
      </c>
      <c r="E31" s="21" t="s">
        <v>63</v>
      </c>
      <c r="F31" s="20" t="s">
        <v>3</v>
      </c>
      <c r="G31" s="20" t="s">
        <v>23</v>
      </c>
      <c r="H31" s="12">
        <v>44302</v>
      </c>
      <c r="I31" s="12">
        <v>44306</v>
      </c>
      <c r="J31" s="14" t="e">
        <f>VLOOKUP(E31,#REF!,4,FALSE)</f>
        <v>#REF!</v>
      </c>
      <c r="K31" s="14" t="e">
        <f>VLOOKUP(E31,#REF!,5,FALSE)</f>
        <v>#REF!</v>
      </c>
    </row>
    <row r="32" spans="1:11" ht="45" x14ac:dyDescent="0.25">
      <c r="A32" s="13">
        <v>13</v>
      </c>
      <c r="B32" s="13" t="s">
        <v>261</v>
      </c>
      <c r="C32" s="19" t="s">
        <v>51</v>
      </c>
      <c r="D32" s="20" t="s">
        <v>66</v>
      </c>
      <c r="E32" s="21" t="s">
        <v>65</v>
      </c>
      <c r="F32" s="20" t="s">
        <v>3</v>
      </c>
      <c r="G32" s="20" t="s">
        <v>20</v>
      </c>
      <c r="H32" s="12">
        <v>44301</v>
      </c>
      <c r="I32" s="12">
        <v>44301</v>
      </c>
      <c r="J32" s="14" t="e">
        <f>VLOOKUP(E32,#REF!,4,FALSE)</f>
        <v>#REF!</v>
      </c>
      <c r="K32" s="14" t="e">
        <f>VLOOKUP(E32,#REF!,5,FALSE)</f>
        <v>#REF!</v>
      </c>
    </row>
    <row r="33" spans="1:11" ht="45" x14ac:dyDescent="0.25">
      <c r="A33" s="13">
        <v>13</v>
      </c>
      <c r="B33" s="13" t="s">
        <v>261</v>
      </c>
      <c r="C33" s="19" t="s">
        <v>51</v>
      </c>
      <c r="D33" s="20" t="s">
        <v>68</v>
      </c>
      <c r="E33" s="21" t="s">
        <v>67</v>
      </c>
      <c r="F33" s="20" t="s">
        <v>3</v>
      </c>
      <c r="G33" s="20" t="s">
        <v>20</v>
      </c>
      <c r="H33" s="12">
        <v>44331</v>
      </c>
      <c r="I33" s="12">
        <v>44341</v>
      </c>
      <c r="J33" s="14" t="e">
        <f>VLOOKUP(E33,#REF!,4,FALSE)</f>
        <v>#REF!</v>
      </c>
      <c r="K33" s="14" t="e">
        <f>VLOOKUP(E33,#REF!,5,FALSE)</f>
        <v>#REF!</v>
      </c>
    </row>
    <row r="34" spans="1:11" ht="30" x14ac:dyDescent="0.25">
      <c r="A34" s="13">
        <v>13</v>
      </c>
      <c r="B34" s="13" t="s">
        <v>261</v>
      </c>
      <c r="C34" s="19" t="s">
        <v>51</v>
      </c>
      <c r="D34" s="20" t="s">
        <v>71</v>
      </c>
      <c r="E34" s="21" t="s">
        <v>69</v>
      </c>
      <c r="F34" s="20" t="s">
        <v>6</v>
      </c>
      <c r="G34" s="20" t="s">
        <v>70</v>
      </c>
      <c r="H34" s="12">
        <v>44352</v>
      </c>
      <c r="I34" s="12">
        <v>44353</v>
      </c>
      <c r="J34" s="14" t="e">
        <f>VLOOKUP(E34,#REF!,4,FALSE)</f>
        <v>#REF!</v>
      </c>
      <c r="K34" s="14" t="e">
        <f>VLOOKUP(E34,#REF!,5,FALSE)</f>
        <v>#REF!</v>
      </c>
    </row>
    <row r="35" spans="1:11" ht="30" x14ac:dyDescent="0.25">
      <c r="A35" s="13">
        <v>13</v>
      </c>
      <c r="B35" s="13" t="s">
        <v>261</v>
      </c>
      <c r="C35" s="19" t="s">
        <v>51</v>
      </c>
      <c r="D35" s="20" t="s">
        <v>73</v>
      </c>
      <c r="E35" s="21" t="s">
        <v>72</v>
      </c>
      <c r="F35" s="20" t="s">
        <v>3</v>
      </c>
      <c r="G35" s="20" t="s">
        <v>20</v>
      </c>
      <c r="H35" s="12">
        <v>44302</v>
      </c>
      <c r="I35" s="12">
        <v>44340</v>
      </c>
      <c r="J35" s="14" t="e">
        <f>VLOOKUP(E35,#REF!,4,FALSE)</f>
        <v>#REF!</v>
      </c>
      <c r="K35" s="14" t="e">
        <f>VLOOKUP(E35,#REF!,5,FALSE)</f>
        <v>#REF!</v>
      </c>
    </row>
    <row r="36" spans="1:11" ht="30" x14ac:dyDescent="0.25">
      <c r="A36" s="13">
        <v>13</v>
      </c>
      <c r="B36" s="13" t="s">
        <v>261</v>
      </c>
      <c r="C36" s="19" t="s">
        <v>51</v>
      </c>
      <c r="D36" s="20" t="s">
        <v>75</v>
      </c>
      <c r="E36" s="21" t="s">
        <v>74</v>
      </c>
      <c r="F36" s="20" t="s">
        <v>3</v>
      </c>
      <c r="G36" s="20" t="s">
        <v>20</v>
      </c>
      <c r="H36" s="12">
        <v>44302</v>
      </c>
      <c r="I36" s="12">
        <v>44343</v>
      </c>
      <c r="J36" s="14" t="e">
        <f>VLOOKUP(E36,#REF!,4,FALSE)</f>
        <v>#REF!</v>
      </c>
      <c r="K36" s="14" t="e">
        <f>VLOOKUP(E36,#REF!,5,FALSE)</f>
        <v>#REF!</v>
      </c>
    </row>
    <row r="37" spans="1:11" x14ac:dyDescent="0.25">
      <c r="A37" s="13">
        <v>13</v>
      </c>
      <c r="B37" s="13" t="s">
        <v>261</v>
      </c>
      <c r="C37" s="19" t="s">
        <v>51</v>
      </c>
      <c r="D37" s="20" t="s">
        <v>77</v>
      </c>
      <c r="E37" s="21" t="s">
        <v>76</v>
      </c>
      <c r="F37" s="20" t="s">
        <v>3</v>
      </c>
      <c r="G37" s="20" t="s">
        <v>20</v>
      </c>
      <c r="H37" s="12">
        <v>44346</v>
      </c>
      <c r="I37" s="12">
        <v>44346</v>
      </c>
      <c r="J37" s="14" t="e">
        <f>VLOOKUP(E37,#REF!,4,FALSE)</f>
        <v>#REF!</v>
      </c>
      <c r="K37" s="14" t="e">
        <f>VLOOKUP(E37,#REF!,5,FALSE)</f>
        <v>#REF!</v>
      </c>
    </row>
    <row r="38" spans="1:11" ht="45" x14ac:dyDescent="0.25">
      <c r="A38" s="13">
        <v>13</v>
      </c>
      <c r="B38" s="13" t="s">
        <v>261</v>
      </c>
      <c r="C38" s="19" t="s">
        <v>51</v>
      </c>
      <c r="D38" s="20" t="s">
        <v>79</v>
      </c>
      <c r="E38" s="21" t="s">
        <v>78</v>
      </c>
      <c r="F38" s="20" t="s">
        <v>6</v>
      </c>
      <c r="G38" s="20" t="s">
        <v>259</v>
      </c>
      <c r="H38" s="12">
        <v>44319</v>
      </c>
      <c r="I38" s="12">
        <v>44352</v>
      </c>
      <c r="J38" s="14" t="e">
        <f>VLOOKUP(E38,#REF!,4,FALSE)</f>
        <v>#REF!</v>
      </c>
      <c r="K38" s="14" t="e">
        <f>VLOOKUP(E38,#REF!,5,FALSE)</f>
        <v>#REF!</v>
      </c>
    </row>
    <row r="39" spans="1:11" x14ac:dyDescent="0.25">
      <c r="A39" s="13">
        <v>13</v>
      </c>
      <c r="B39" s="13" t="s">
        <v>261</v>
      </c>
      <c r="C39" s="19" t="s">
        <v>80</v>
      </c>
      <c r="D39" s="20" t="s">
        <v>82</v>
      </c>
      <c r="E39" s="21" t="s">
        <v>81</v>
      </c>
      <c r="F39" s="20" t="s">
        <v>3</v>
      </c>
      <c r="G39" s="20" t="s">
        <v>4</v>
      </c>
      <c r="H39" s="12">
        <v>44050</v>
      </c>
      <c r="I39" s="12">
        <v>44050</v>
      </c>
      <c r="J39" s="14" t="e">
        <f>VLOOKUP(E39,#REF!,4,FALSE)</f>
        <v>#REF!</v>
      </c>
      <c r="K39" s="14" t="e">
        <f>VLOOKUP(E39,#REF!,5,FALSE)</f>
        <v>#REF!</v>
      </c>
    </row>
    <row r="40" spans="1:11" ht="30" x14ac:dyDescent="0.25">
      <c r="A40" s="13">
        <v>13</v>
      </c>
      <c r="B40" s="13" t="s">
        <v>261</v>
      </c>
      <c r="C40" s="19" t="s">
        <v>80</v>
      </c>
      <c r="D40" s="20">
        <v>6.2</v>
      </c>
      <c r="E40" s="21" t="s">
        <v>83</v>
      </c>
      <c r="F40" s="20" t="s">
        <v>3</v>
      </c>
      <c r="G40" s="20" t="s">
        <v>4</v>
      </c>
      <c r="H40" s="12">
        <v>44180</v>
      </c>
      <c r="I40" s="12">
        <v>44180</v>
      </c>
      <c r="J40" s="14" t="e">
        <f>VLOOKUP(E40,#REF!,4,FALSE)</f>
        <v>#REF!</v>
      </c>
      <c r="K40" s="14" t="e">
        <f>VLOOKUP(E40,#REF!,5,FALSE)</f>
        <v>#REF!</v>
      </c>
    </row>
    <row r="41" spans="1:11" ht="30" x14ac:dyDescent="0.25">
      <c r="A41" s="13">
        <v>13</v>
      </c>
      <c r="B41" s="13" t="s">
        <v>261</v>
      </c>
      <c r="C41" s="19" t="s">
        <v>80</v>
      </c>
      <c r="D41" s="20">
        <v>6.3</v>
      </c>
      <c r="E41" s="21" t="s">
        <v>84</v>
      </c>
      <c r="F41" s="20" t="s">
        <v>10</v>
      </c>
      <c r="G41" s="20" t="s">
        <v>10</v>
      </c>
      <c r="H41" s="12">
        <v>44207</v>
      </c>
      <c r="I41" s="12">
        <v>44215</v>
      </c>
      <c r="J41" s="14" t="e">
        <f>VLOOKUP(E41,#REF!,4,FALSE)</f>
        <v>#REF!</v>
      </c>
      <c r="K41" s="14" t="e">
        <f>VLOOKUP(E41,#REF!,5,FALSE)</f>
        <v>#REF!</v>
      </c>
    </row>
    <row r="42" spans="1:11" ht="30" x14ac:dyDescent="0.25">
      <c r="A42" s="13">
        <v>13</v>
      </c>
      <c r="B42" s="13" t="s">
        <v>261</v>
      </c>
      <c r="C42" s="19" t="s">
        <v>80</v>
      </c>
      <c r="D42" s="20">
        <v>6.4</v>
      </c>
      <c r="E42" s="21" t="s">
        <v>85</v>
      </c>
      <c r="F42" s="20" t="s">
        <v>6</v>
      </c>
      <c r="G42" s="20" t="s">
        <v>86</v>
      </c>
      <c r="H42" s="12">
        <v>44207</v>
      </c>
      <c r="I42" s="12">
        <v>44267</v>
      </c>
      <c r="J42" s="14" t="e">
        <f>VLOOKUP(E42,#REF!,4,FALSE)</f>
        <v>#REF!</v>
      </c>
      <c r="K42" s="14" t="e">
        <f>VLOOKUP(E42,#REF!,5,FALSE)</f>
        <v>#REF!</v>
      </c>
    </row>
    <row r="43" spans="1:11" x14ac:dyDescent="0.25">
      <c r="A43" s="13">
        <v>13</v>
      </c>
      <c r="B43" s="13" t="s">
        <v>261</v>
      </c>
      <c r="C43" s="19" t="s">
        <v>80</v>
      </c>
      <c r="D43" s="20">
        <v>6.5</v>
      </c>
      <c r="E43" s="21" t="s">
        <v>87</v>
      </c>
      <c r="F43" s="20" t="s">
        <v>10</v>
      </c>
      <c r="G43" s="20" t="s">
        <v>10</v>
      </c>
      <c r="H43" s="12">
        <v>44280</v>
      </c>
      <c r="I43" s="12">
        <v>44280</v>
      </c>
      <c r="J43" s="14" t="e">
        <f>VLOOKUP(E43,#REF!,4,FALSE)</f>
        <v>#REF!</v>
      </c>
      <c r="K43" s="14" t="e">
        <f>VLOOKUP(E43,#REF!,5,FALSE)</f>
        <v>#REF!</v>
      </c>
    </row>
    <row r="44" spans="1:11" ht="45" x14ac:dyDescent="0.25">
      <c r="A44" s="13">
        <v>13</v>
      </c>
      <c r="B44" s="13" t="s">
        <v>261</v>
      </c>
      <c r="C44" s="19" t="s">
        <v>80</v>
      </c>
      <c r="D44" s="20">
        <v>6.6</v>
      </c>
      <c r="E44" s="21" t="s">
        <v>88</v>
      </c>
      <c r="F44" s="20" t="s">
        <v>3</v>
      </c>
      <c r="G44" s="20" t="s">
        <v>4</v>
      </c>
      <c r="H44" s="12">
        <v>44228</v>
      </c>
      <c r="I44" s="12">
        <v>44232</v>
      </c>
      <c r="J44" s="14" t="e">
        <f>VLOOKUP(E44,#REF!,4,FALSE)</f>
        <v>#REF!</v>
      </c>
      <c r="K44" s="14" t="e">
        <f>VLOOKUP(E44,#REF!,5,FALSE)</f>
        <v>#REF!</v>
      </c>
    </row>
    <row r="45" spans="1:11" ht="30" x14ac:dyDescent="0.25">
      <c r="A45" s="13">
        <v>13</v>
      </c>
      <c r="B45" s="13" t="s">
        <v>261</v>
      </c>
      <c r="C45" s="19" t="s">
        <v>80</v>
      </c>
      <c r="D45" s="20">
        <v>6.7</v>
      </c>
      <c r="E45" s="21" t="s">
        <v>89</v>
      </c>
      <c r="F45" s="20" t="s">
        <v>3</v>
      </c>
      <c r="G45" s="20" t="s">
        <v>90</v>
      </c>
      <c r="H45" s="12">
        <v>44217</v>
      </c>
      <c r="I45" s="12">
        <v>44222</v>
      </c>
      <c r="J45" s="14" t="e">
        <f>VLOOKUP(E45,#REF!,4,FALSE)</f>
        <v>#REF!</v>
      </c>
      <c r="K45" s="14" t="e">
        <f>VLOOKUP(E45,#REF!,5,FALSE)</f>
        <v>#REF!</v>
      </c>
    </row>
    <row r="46" spans="1:11" x14ac:dyDescent="0.25">
      <c r="A46" s="13">
        <v>13</v>
      </c>
      <c r="B46" s="13" t="s">
        <v>261</v>
      </c>
      <c r="C46" s="19" t="s">
        <v>80</v>
      </c>
      <c r="D46" s="20">
        <v>6.8</v>
      </c>
      <c r="E46" s="21" t="s">
        <v>91</v>
      </c>
      <c r="F46" s="20" t="s">
        <v>3</v>
      </c>
      <c r="G46" s="20" t="s">
        <v>53</v>
      </c>
      <c r="H46" s="12">
        <v>44233</v>
      </c>
      <c r="I46" s="12">
        <v>44233</v>
      </c>
      <c r="J46" s="14" t="e">
        <f>VLOOKUP(E46,#REF!,4,FALSE)</f>
        <v>#REF!</v>
      </c>
      <c r="K46" s="14" t="e">
        <f>VLOOKUP(E46,#REF!,5,FALSE)</f>
        <v>#REF!</v>
      </c>
    </row>
    <row r="47" spans="1:11" x14ac:dyDescent="0.25">
      <c r="A47" s="13">
        <v>13</v>
      </c>
      <c r="B47" s="13" t="s">
        <v>261</v>
      </c>
      <c r="C47" s="19" t="s">
        <v>80</v>
      </c>
      <c r="D47" s="20">
        <v>6.9</v>
      </c>
      <c r="E47" s="21" t="s">
        <v>92</v>
      </c>
      <c r="F47" s="20" t="s">
        <v>3</v>
      </c>
      <c r="G47" s="20" t="s">
        <v>20</v>
      </c>
      <c r="H47" s="12">
        <v>44239</v>
      </c>
      <c r="I47" s="12">
        <v>44286</v>
      </c>
      <c r="J47" s="14" t="e">
        <f>VLOOKUP(E47,#REF!,4,FALSE)</f>
        <v>#REF!</v>
      </c>
      <c r="K47" s="14" t="e">
        <f>VLOOKUP(E47,#REF!,5,FALSE)</f>
        <v>#REF!</v>
      </c>
    </row>
    <row r="48" spans="1:11" ht="30" x14ac:dyDescent="0.25">
      <c r="A48" s="13">
        <v>13</v>
      </c>
      <c r="B48" s="13" t="s">
        <v>261</v>
      </c>
      <c r="C48" s="19" t="s">
        <v>80</v>
      </c>
      <c r="D48" s="23" t="s">
        <v>94</v>
      </c>
      <c r="E48" s="21" t="s">
        <v>93</v>
      </c>
      <c r="F48" s="20" t="s">
        <v>3</v>
      </c>
      <c r="G48" s="20" t="s">
        <v>20</v>
      </c>
      <c r="H48" s="12">
        <v>44239</v>
      </c>
      <c r="I48" s="12">
        <v>44286</v>
      </c>
      <c r="J48" s="14" t="e">
        <f>VLOOKUP(E48,#REF!,4,FALSE)</f>
        <v>#REF!</v>
      </c>
      <c r="K48" s="14" t="e">
        <f>VLOOKUP(E48,#REF!,5,FALSE)</f>
        <v>#REF!</v>
      </c>
    </row>
    <row r="49" spans="1:11" ht="30" x14ac:dyDescent="0.25">
      <c r="A49" s="13">
        <v>13</v>
      </c>
      <c r="B49" s="13" t="s">
        <v>261</v>
      </c>
      <c r="C49" s="19" t="s">
        <v>80</v>
      </c>
      <c r="D49" s="20">
        <v>6.11</v>
      </c>
      <c r="E49" s="21" t="s">
        <v>95</v>
      </c>
      <c r="F49" s="20" t="s">
        <v>3</v>
      </c>
      <c r="G49" s="20" t="s">
        <v>20</v>
      </c>
      <c r="H49" s="12">
        <v>44294</v>
      </c>
      <c r="I49" s="12">
        <v>44294</v>
      </c>
      <c r="J49" s="14" t="e">
        <f>VLOOKUP(E49,#REF!,4,FALSE)</f>
        <v>#REF!</v>
      </c>
      <c r="K49" s="14" t="e">
        <f>VLOOKUP(E49,#REF!,5,FALSE)</f>
        <v>#REF!</v>
      </c>
    </row>
    <row r="50" spans="1:11" ht="30" x14ac:dyDescent="0.25">
      <c r="A50" s="13">
        <v>13</v>
      </c>
      <c r="B50" s="13" t="s">
        <v>261</v>
      </c>
      <c r="C50" s="19" t="s">
        <v>80</v>
      </c>
      <c r="D50" s="20">
        <v>6.12</v>
      </c>
      <c r="E50" s="21" t="s">
        <v>96</v>
      </c>
      <c r="F50" s="20" t="s">
        <v>3</v>
      </c>
      <c r="G50" s="20" t="s">
        <v>20</v>
      </c>
      <c r="H50" s="12">
        <v>44299</v>
      </c>
      <c r="I50" s="12">
        <v>44352</v>
      </c>
      <c r="J50" s="14" t="e">
        <f>VLOOKUP(E50,#REF!,4,FALSE)</f>
        <v>#REF!</v>
      </c>
      <c r="K50" s="14" t="e">
        <f>VLOOKUP(E50,#REF!,5,FALSE)</f>
        <v>#REF!</v>
      </c>
    </row>
    <row r="51" spans="1:11" ht="30" x14ac:dyDescent="0.25">
      <c r="A51" s="13">
        <v>13</v>
      </c>
      <c r="B51" s="13" t="s">
        <v>261</v>
      </c>
      <c r="C51" s="19" t="s">
        <v>80</v>
      </c>
      <c r="D51" s="20">
        <v>6.13</v>
      </c>
      <c r="E51" s="21" t="s">
        <v>97</v>
      </c>
      <c r="F51" s="20" t="s">
        <v>3</v>
      </c>
      <c r="G51" s="20" t="s">
        <v>20</v>
      </c>
      <c r="H51" s="12">
        <v>44354</v>
      </c>
      <c r="I51" s="12">
        <v>44359</v>
      </c>
      <c r="J51" s="14" t="e">
        <f>VLOOKUP(E51,#REF!,4,FALSE)</f>
        <v>#REF!</v>
      </c>
      <c r="K51" s="14" t="e">
        <f>VLOOKUP(E51,#REF!,5,FALSE)</f>
        <v>#REF!</v>
      </c>
    </row>
    <row r="52" spans="1:11" x14ac:dyDescent="0.25">
      <c r="A52" s="13">
        <v>13</v>
      </c>
      <c r="B52" s="13" t="s">
        <v>261</v>
      </c>
      <c r="C52" s="19" t="s">
        <v>80</v>
      </c>
      <c r="D52" s="20">
        <v>6.14</v>
      </c>
      <c r="E52" s="21" t="s">
        <v>98</v>
      </c>
      <c r="F52" s="20" t="s">
        <v>6</v>
      </c>
      <c r="G52" s="20" t="s">
        <v>6</v>
      </c>
      <c r="H52" s="12">
        <v>44313</v>
      </c>
      <c r="I52" s="12">
        <v>44362</v>
      </c>
      <c r="J52" s="14" t="e">
        <f>VLOOKUP(E52,#REF!,4,FALSE)</f>
        <v>#REF!</v>
      </c>
      <c r="K52" s="14" t="e">
        <f>VLOOKUP(E52,#REF!,5,FALSE)</f>
        <v>#REF!</v>
      </c>
    </row>
    <row r="53" spans="1:11" x14ac:dyDescent="0.25">
      <c r="A53" s="13">
        <v>13</v>
      </c>
      <c r="B53" s="13" t="s">
        <v>261</v>
      </c>
      <c r="C53" s="19" t="s">
        <v>80</v>
      </c>
      <c r="D53" s="20">
        <v>6.15</v>
      </c>
      <c r="E53" s="21" t="s">
        <v>99</v>
      </c>
      <c r="F53" s="20" t="s">
        <v>6</v>
      </c>
      <c r="G53" s="20" t="s">
        <v>6</v>
      </c>
      <c r="H53" s="12">
        <v>44275</v>
      </c>
      <c r="I53" s="12">
        <v>44302</v>
      </c>
      <c r="J53" s="14" t="e">
        <f>VLOOKUP(E53,#REF!,4,FALSE)</f>
        <v>#REF!</v>
      </c>
      <c r="K53" s="14" t="e">
        <f>VLOOKUP(E53,#REF!,5,FALSE)</f>
        <v>#REF!</v>
      </c>
    </row>
    <row r="54" spans="1:11" ht="30" x14ac:dyDescent="0.25">
      <c r="A54" s="13">
        <v>13</v>
      </c>
      <c r="B54" s="13" t="s">
        <v>261</v>
      </c>
      <c r="C54" s="19" t="s">
        <v>100</v>
      </c>
      <c r="D54" s="20">
        <v>7.3</v>
      </c>
      <c r="E54" s="21" t="s">
        <v>101</v>
      </c>
      <c r="F54" s="20" t="s">
        <v>10</v>
      </c>
      <c r="G54" s="20" t="s">
        <v>4</v>
      </c>
      <c r="H54" s="12">
        <v>44181</v>
      </c>
      <c r="I54" s="12">
        <v>44201</v>
      </c>
      <c r="J54" s="14" t="e">
        <f>VLOOKUP(E54,#REF!,4,FALSE)</f>
        <v>#REF!</v>
      </c>
      <c r="K54" s="14" t="e">
        <f>VLOOKUP(E54,#REF!,5,FALSE)</f>
        <v>#REF!</v>
      </c>
    </row>
    <row r="55" spans="1:11" ht="45" x14ac:dyDescent="0.25">
      <c r="A55" s="13">
        <v>13</v>
      </c>
      <c r="B55" s="13" t="s">
        <v>261</v>
      </c>
      <c r="C55" s="19" t="s">
        <v>100</v>
      </c>
      <c r="D55" s="20">
        <v>7.6</v>
      </c>
      <c r="E55" s="21" t="s">
        <v>102</v>
      </c>
      <c r="F55" s="20" t="s">
        <v>10</v>
      </c>
      <c r="G55" s="20" t="s">
        <v>4</v>
      </c>
      <c r="H55" s="12">
        <v>44181</v>
      </c>
      <c r="I55" s="12">
        <v>44201</v>
      </c>
      <c r="J55" s="14" t="e">
        <f>VLOOKUP(E55,#REF!,4,FALSE)</f>
        <v>#REF!</v>
      </c>
      <c r="K55" s="14" t="e">
        <f>VLOOKUP(E55,#REF!,5,FALSE)</f>
        <v>#REF!</v>
      </c>
    </row>
    <row r="56" spans="1:11" ht="30" x14ac:dyDescent="0.25">
      <c r="A56" s="13">
        <v>13</v>
      </c>
      <c r="B56" s="13" t="s">
        <v>261</v>
      </c>
      <c r="C56" s="19" t="s">
        <v>100</v>
      </c>
      <c r="D56" s="20">
        <v>7.9</v>
      </c>
      <c r="E56" s="21" t="s">
        <v>103</v>
      </c>
      <c r="F56" s="20" t="s">
        <v>10</v>
      </c>
      <c r="G56" s="20" t="s">
        <v>4</v>
      </c>
      <c r="H56" s="12">
        <v>44181</v>
      </c>
      <c r="I56" s="12">
        <v>44201</v>
      </c>
      <c r="J56" s="14" t="e">
        <f>VLOOKUP(E56,#REF!,4,FALSE)</f>
        <v>#REF!</v>
      </c>
      <c r="K56" s="14" t="e">
        <f>VLOOKUP(E56,#REF!,5,FALSE)</f>
        <v>#REF!</v>
      </c>
    </row>
    <row r="57" spans="1:11" ht="30" x14ac:dyDescent="0.25">
      <c r="A57" s="13">
        <v>13</v>
      </c>
      <c r="B57" s="13" t="s">
        <v>261</v>
      </c>
      <c r="C57" s="19" t="s">
        <v>100</v>
      </c>
      <c r="D57" s="20">
        <v>7.12</v>
      </c>
      <c r="E57" s="21" t="s">
        <v>104</v>
      </c>
      <c r="F57" s="20" t="s">
        <v>10</v>
      </c>
      <c r="G57" s="20" t="s">
        <v>4</v>
      </c>
      <c r="H57" s="12">
        <v>44202</v>
      </c>
      <c r="I57" s="12">
        <v>44227</v>
      </c>
      <c r="J57" s="14" t="e">
        <f>VLOOKUP(E57,#REF!,4,FALSE)</f>
        <v>#REF!</v>
      </c>
      <c r="K57" s="14" t="e">
        <f>VLOOKUP(E57,#REF!,5,FALSE)</f>
        <v>#REF!</v>
      </c>
    </row>
    <row r="58" spans="1:11" ht="30" x14ac:dyDescent="0.25">
      <c r="A58" s="13">
        <v>13</v>
      </c>
      <c r="B58" s="13" t="s">
        <v>261</v>
      </c>
      <c r="C58" s="19" t="s">
        <v>100</v>
      </c>
      <c r="D58" s="20">
        <v>7.15</v>
      </c>
      <c r="E58" s="21" t="s">
        <v>105</v>
      </c>
      <c r="F58" s="20" t="s">
        <v>10</v>
      </c>
      <c r="G58" s="20" t="s">
        <v>4</v>
      </c>
      <c r="H58" s="12">
        <v>44197</v>
      </c>
      <c r="I58" s="12">
        <v>44274</v>
      </c>
      <c r="J58" s="14" t="e">
        <f>VLOOKUP(E58,#REF!,4,FALSE)</f>
        <v>#REF!</v>
      </c>
      <c r="K58" s="14" t="e">
        <f>VLOOKUP(E58,#REF!,5,FALSE)</f>
        <v>#REF!</v>
      </c>
    </row>
    <row r="59" spans="1:11" ht="30" x14ac:dyDescent="0.25">
      <c r="A59" s="13">
        <v>13</v>
      </c>
      <c r="B59" s="13" t="s">
        <v>261</v>
      </c>
      <c r="C59" s="19" t="s">
        <v>100</v>
      </c>
      <c r="D59" s="20">
        <v>7.18</v>
      </c>
      <c r="E59" s="21" t="s">
        <v>106</v>
      </c>
      <c r="F59" s="20" t="s">
        <v>10</v>
      </c>
      <c r="G59" s="20" t="s">
        <v>4</v>
      </c>
      <c r="H59" s="12">
        <v>44310</v>
      </c>
      <c r="I59" s="12">
        <v>44349</v>
      </c>
      <c r="J59" s="14" t="e">
        <f>VLOOKUP(E59,#REF!,4,FALSE)</f>
        <v>#REF!</v>
      </c>
      <c r="K59" s="14" t="e">
        <f>VLOOKUP(E59,#REF!,5,FALSE)</f>
        <v>#REF!</v>
      </c>
    </row>
    <row r="60" spans="1:11" ht="30" x14ac:dyDescent="0.25">
      <c r="A60" s="13">
        <v>13</v>
      </c>
      <c r="B60" s="13" t="s">
        <v>261</v>
      </c>
      <c r="C60" s="19" t="s">
        <v>100</v>
      </c>
      <c r="D60" s="20" t="s">
        <v>108</v>
      </c>
      <c r="E60" s="21" t="s">
        <v>107</v>
      </c>
      <c r="F60" s="20" t="s">
        <v>10</v>
      </c>
      <c r="G60" s="20" t="s">
        <v>4</v>
      </c>
      <c r="H60" s="12">
        <v>44194</v>
      </c>
      <c r="I60" s="12">
        <v>44201</v>
      </c>
      <c r="J60" s="14" t="e">
        <f>VLOOKUP(E60,#REF!,4,FALSE)</f>
        <v>#REF!</v>
      </c>
      <c r="K60" s="14" t="e">
        <f>VLOOKUP(E60,#REF!,5,FALSE)</f>
        <v>#REF!</v>
      </c>
    </row>
    <row r="61" spans="1:11" ht="30" x14ac:dyDescent="0.25">
      <c r="A61" s="13">
        <v>13</v>
      </c>
      <c r="B61" s="13" t="s">
        <v>261</v>
      </c>
      <c r="C61" s="19" t="s">
        <v>109</v>
      </c>
      <c r="D61" s="20" t="s">
        <v>111</v>
      </c>
      <c r="E61" s="21" t="s">
        <v>110</v>
      </c>
      <c r="F61" s="20" t="s">
        <v>10</v>
      </c>
      <c r="G61" s="20" t="s">
        <v>4</v>
      </c>
      <c r="H61" s="12">
        <v>44194</v>
      </c>
      <c r="I61" s="12">
        <v>44196</v>
      </c>
      <c r="J61" s="14" t="e">
        <f>VLOOKUP(E61,#REF!,4,FALSE)</f>
        <v>#REF!</v>
      </c>
      <c r="K61" s="14" t="e">
        <f>VLOOKUP(E61,#REF!,5,FALSE)</f>
        <v>#REF!</v>
      </c>
    </row>
    <row r="62" spans="1:11" ht="45" x14ac:dyDescent="0.25">
      <c r="A62" s="13">
        <v>13</v>
      </c>
      <c r="B62" s="13" t="s">
        <v>261</v>
      </c>
      <c r="C62" s="19" t="s">
        <v>109</v>
      </c>
      <c r="D62" s="20">
        <v>8.4</v>
      </c>
      <c r="E62" s="21" t="s">
        <v>113</v>
      </c>
      <c r="F62" s="20" t="s">
        <v>10</v>
      </c>
      <c r="G62" s="20" t="s">
        <v>112</v>
      </c>
      <c r="H62" s="12">
        <v>44194</v>
      </c>
      <c r="I62" s="12">
        <v>44203</v>
      </c>
      <c r="J62" s="14" t="e">
        <f>VLOOKUP(E62,#REF!,4,FALSE)</f>
        <v>#REF!</v>
      </c>
      <c r="K62" s="14" t="e">
        <f>VLOOKUP(E62,#REF!,5,FALSE)</f>
        <v>#REF!</v>
      </c>
    </row>
    <row r="63" spans="1:11" ht="30" x14ac:dyDescent="0.25">
      <c r="A63" s="13">
        <v>13</v>
      </c>
      <c r="B63" s="13" t="s">
        <v>261</v>
      </c>
      <c r="C63" s="19" t="s">
        <v>109</v>
      </c>
      <c r="D63" s="20">
        <v>8.6999999999999993</v>
      </c>
      <c r="E63" s="21" t="s">
        <v>114</v>
      </c>
      <c r="F63" s="20" t="s">
        <v>10</v>
      </c>
      <c r="G63" s="20" t="s">
        <v>112</v>
      </c>
      <c r="H63" s="12">
        <v>44204</v>
      </c>
      <c r="I63" s="12">
        <v>44209</v>
      </c>
      <c r="J63" s="14" t="e">
        <f>VLOOKUP(E63,#REF!,4,FALSE)</f>
        <v>#REF!</v>
      </c>
      <c r="K63" s="14" t="e">
        <f>VLOOKUP(E63,#REF!,5,FALSE)</f>
        <v>#REF!</v>
      </c>
    </row>
    <row r="64" spans="1:11" ht="30" x14ac:dyDescent="0.25">
      <c r="A64" s="13">
        <v>13</v>
      </c>
      <c r="B64" s="13" t="s">
        <v>261</v>
      </c>
      <c r="C64" s="19" t="s">
        <v>109</v>
      </c>
      <c r="D64" s="20">
        <v>8.1</v>
      </c>
      <c r="E64" s="21" t="s">
        <v>115</v>
      </c>
      <c r="F64" s="20" t="s">
        <v>10</v>
      </c>
      <c r="G64" s="20" t="s">
        <v>15</v>
      </c>
      <c r="H64" s="12">
        <v>44210</v>
      </c>
      <c r="I64" s="12">
        <v>44239</v>
      </c>
      <c r="J64" s="14" t="e">
        <f>VLOOKUP(E64,#REF!,4,FALSE)</f>
        <v>#REF!</v>
      </c>
      <c r="K64" s="14" t="e">
        <f>VLOOKUP(E64,#REF!,5,FALSE)</f>
        <v>#REF!</v>
      </c>
    </row>
    <row r="65" spans="1:11" ht="30" x14ac:dyDescent="0.25">
      <c r="A65" s="13">
        <v>13</v>
      </c>
      <c r="B65" s="13" t="s">
        <v>261</v>
      </c>
      <c r="C65" s="19" t="s">
        <v>109</v>
      </c>
      <c r="D65" s="20">
        <v>8.1300000000000008</v>
      </c>
      <c r="E65" s="21" t="s">
        <v>116</v>
      </c>
      <c r="F65" s="20" t="s">
        <v>10</v>
      </c>
      <c r="G65" s="20" t="s">
        <v>4</v>
      </c>
      <c r="H65" s="12">
        <v>44250</v>
      </c>
      <c r="I65" s="12">
        <v>44259</v>
      </c>
      <c r="J65" s="14" t="e">
        <f>VLOOKUP(E65,#REF!,4,FALSE)</f>
        <v>#REF!</v>
      </c>
      <c r="K65" s="14" t="e">
        <f>VLOOKUP(E65,#REF!,5,FALSE)</f>
        <v>#REF!</v>
      </c>
    </row>
    <row r="66" spans="1:11" x14ac:dyDescent="0.25">
      <c r="A66" s="13">
        <v>13</v>
      </c>
      <c r="B66" s="13" t="s">
        <v>261</v>
      </c>
      <c r="C66" s="19" t="s">
        <v>117</v>
      </c>
      <c r="D66" s="20" t="s">
        <v>119</v>
      </c>
      <c r="E66" s="21" t="s">
        <v>118</v>
      </c>
      <c r="F66" s="20" t="s">
        <v>10</v>
      </c>
      <c r="G66" s="20" t="s">
        <v>4</v>
      </c>
      <c r="H66" s="12">
        <v>44194</v>
      </c>
      <c r="I66" s="12">
        <v>44209</v>
      </c>
      <c r="J66" s="14" t="e">
        <f>VLOOKUP(E66,#REF!,4,FALSE)</f>
        <v>#REF!</v>
      </c>
      <c r="K66" s="14" t="e">
        <f>VLOOKUP(E66,#REF!,5,FALSE)</f>
        <v>#REF!</v>
      </c>
    </row>
    <row r="67" spans="1:11" x14ac:dyDescent="0.25">
      <c r="A67" s="13">
        <v>13</v>
      </c>
      <c r="B67" s="13" t="s">
        <v>261</v>
      </c>
      <c r="C67" s="19" t="s">
        <v>117</v>
      </c>
      <c r="D67" s="20">
        <v>9.4</v>
      </c>
      <c r="E67" s="21" t="s">
        <v>120</v>
      </c>
      <c r="F67" s="20" t="s">
        <v>10</v>
      </c>
      <c r="G67" s="20" t="s">
        <v>4</v>
      </c>
      <c r="H67" s="12">
        <v>44194</v>
      </c>
      <c r="I67" s="12">
        <v>44202</v>
      </c>
      <c r="J67" s="14" t="e">
        <f>VLOOKUP(E67,#REF!,4,FALSE)</f>
        <v>#REF!</v>
      </c>
      <c r="K67" s="14" t="e">
        <f>VLOOKUP(E67,#REF!,5,FALSE)</f>
        <v>#REF!</v>
      </c>
    </row>
    <row r="68" spans="1:11" x14ac:dyDescent="0.25">
      <c r="A68" s="13">
        <v>13</v>
      </c>
      <c r="B68" s="13" t="s">
        <v>261</v>
      </c>
      <c r="C68" s="19" t="s">
        <v>117</v>
      </c>
      <c r="D68" s="20">
        <v>9.6999999999999993</v>
      </c>
      <c r="E68" s="21" t="s">
        <v>121</v>
      </c>
      <c r="F68" s="20" t="s">
        <v>10</v>
      </c>
      <c r="G68" s="20" t="s">
        <v>4</v>
      </c>
      <c r="H68" s="12">
        <v>44204</v>
      </c>
      <c r="I68" s="12">
        <v>44212</v>
      </c>
      <c r="J68" s="14" t="e">
        <f>VLOOKUP(E68,#REF!,4,FALSE)</f>
        <v>#REF!</v>
      </c>
      <c r="K68" s="14" t="e">
        <f>VLOOKUP(E68,#REF!,5,FALSE)</f>
        <v>#REF!</v>
      </c>
    </row>
    <row r="69" spans="1:11" x14ac:dyDescent="0.25">
      <c r="A69" s="13">
        <v>13</v>
      </c>
      <c r="B69" s="13" t="s">
        <v>261</v>
      </c>
      <c r="C69" s="19" t="s">
        <v>117</v>
      </c>
      <c r="D69" s="20">
        <v>9.11</v>
      </c>
      <c r="E69" s="21" t="s">
        <v>122</v>
      </c>
      <c r="F69" s="20" t="s">
        <v>10</v>
      </c>
      <c r="G69" s="20" t="s">
        <v>112</v>
      </c>
      <c r="H69" s="12">
        <v>44295</v>
      </c>
      <c r="I69" s="12">
        <v>44299</v>
      </c>
      <c r="J69" s="14" t="e">
        <f>VLOOKUP(E69,#REF!,4,FALSE)</f>
        <v>#REF!</v>
      </c>
      <c r="K69" s="14" t="e">
        <f>VLOOKUP(E69,#REF!,5,FALSE)</f>
        <v>#REF!</v>
      </c>
    </row>
    <row r="70" spans="1:11" x14ac:dyDescent="0.25">
      <c r="A70" s="13">
        <v>13</v>
      </c>
      <c r="B70" s="13" t="s">
        <v>261</v>
      </c>
      <c r="C70" s="19" t="s">
        <v>117</v>
      </c>
      <c r="D70" s="20">
        <v>9.16</v>
      </c>
      <c r="E70" s="21" t="s">
        <v>123</v>
      </c>
      <c r="F70" s="20" t="s">
        <v>10</v>
      </c>
      <c r="G70" s="20" t="s">
        <v>4</v>
      </c>
      <c r="H70" s="12">
        <v>44309</v>
      </c>
      <c r="I70" s="12">
        <v>44309</v>
      </c>
      <c r="J70" s="14" t="e">
        <f>VLOOKUP(E70,#REF!,4,FALSE)</f>
        <v>#REF!</v>
      </c>
      <c r="K70" s="14" t="e">
        <f>VLOOKUP(E70,#REF!,5,FALSE)</f>
        <v>#REF!</v>
      </c>
    </row>
    <row r="71" spans="1:11" x14ac:dyDescent="0.25">
      <c r="A71" s="13">
        <v>13</v>
      </c>
      <c r="B71" s="13" t="s">
        <v>261</v>
      </c>
      <c r="C71" s="19" t="s">
        <v>117</v>
      </c>
      <c r="D71" s="20">
        <v>9.19</v>
      </c>
      <c r="E71" s="21" t="s">
        <v>124</v>
      </c>
      <c r="F71" s="20" t="s">
        <v>10</v>
      </c>
      <c r="G71" s="20" t="s">
        <v>112</v>
      </c>
      <c r="H71" s="12">
        <v>44228</v>
      </c>
      <c r="I71" s="12">
        <v>44281</v>
      </c>
      <c r="J71" s="14" t="e">
        <f>VLOOKUP(E71,#REF!,4,FALSE)</f>
        <v>#REF!</v>
      </c>
      <c r="K71" s="14" t="e">
        <f>VLOOKUP(E71,#REF!,5,FALSE)</f>
        <v>#REF!</v>
      </c>
    </row>
    <row r="72" spans="1:11" ht="30" x14ac:dyDescent="0.25">
      <c r="A72" s="13">
        <v>13</v>
      </c>
      <c r="B72" s="13" t="s">
        <v>261</v>
      </c>
      <c r="C72" s="19" t="s">
        <v>117</v>
      </c>
      <c r="D72" s="20">
        <v>9.2200000000000006</v>
      </c>
      <c r="E72" s="21" t="s">
        <v>125</v>
      </c>
      <c r="F72" s="20" t="s">
        <v>10</v>
      </c>
      <c r="G72" s="20" t="s">
        <v>112</v>
      </c>
      <c r="H72" s="12">
        <v>44282</v>
      </c>
      <c r="I72" s="12">
        <v>44289</v>
      </c>
      <c r="J72" s="14" t="e">
        <f>VLOOKUP(E72,#REF!,4,FALSE)</f>
        <v>#REF!</v>
      </c>
      <c r="K72" s="14" t="e">
        <f>VLOOKUP(E72,#REF!,5,FALSE)</f>
        <v>#REF!</v>
      </c>
    </row>
    <row r="73" spans="1:11" ht="45" x14ac:dyDescent="0.25">
      <c r="A73" s="13">
        <v>13</v>
      </c>
      <c r="B73" s="13" t="s">
        <v>261</v>
      </c>
      <c r="C73" s="19" t="s">
        <v>126</v>
      </c>
      <c r="D73" s="20" t="s">
        <v>128</v>
      </c>
      <c r="E73" s="21" t="s">
        <v>127</v>
      </c>
      <c r="F73" s="20" t="s">
        <v>10</v>
      </c>
      <c r="G73" s="20" t="s">
        <v>4</v>
      </c>
      <c r="H73" s="12">
        <v>44194</v>
      </c>
      <c r="I73" s="12">
        <v>44232</v>
      </c>
      <c r="J73" s="14" t="e">
        <f>VLOOKUP(E73,#REF!,4,FALSE)</f>
        <v>#REF!</v>
      </c>
      <c r="K73" s="14" t="e">
        <f>VLOOKUP(E73,#REF!,5,FALSE)</f>
        <v>#REF!</v>
      </c>
    </row>
    <row r="74" spans="1:11" ht="30" x14ac:dyDescent="0.25">
      <c r="A74" s="13">
        <v>13</v>
      </c>
      <c r="B74" s="13" t="s">
        <v>261</v>
      </c>
      <c r="C74" s="19" t="s">
        <v>126</v>
      </c>
      <c r="D74" s="20" t="s">
        <v>130</v>
      </c>
      <c r="E74" s="21" t="s">
        <v>129</v>
      </c>
      <c r="F74" s="20" t="s">
        <v>3</v>
      </c>
      <c r="G74" s="20" t="s">
        <v>46</v>
      </c>
      <c r="H74" s="12">
        <v>44233</v>
      </c>
      <c r="I74" s="12">
        <v>44246</v>
      </c>
      <c r="J74" s="14" t="e">
        <f>VLOOKUP(E74,#REF!,4,FALSE)</f>
        <v>#REF!</v>
      </c>
      <c r="K74" s="14" t="e">
        <f>VLOOKUP(E74,#REF!,5,FALSE)</f>
        <v>#REF!</v>
      </c>
    </row>
    <row r="75" spans="1:11" ht="45" x14ac:dyDescent="0.25">
      <c r="A75" s="13">
        <v>13</v>
      </c>
      <c r="B75" s="13" t="s">
        <v>261</v>
      </c>
      <c r="C75" s="19" t="s">
        <v>126</v>
      </c>
      <c r="D75" s="20" t="s">
        <v>132</v>
      </c>
      <c r="E75" s="21" t="s">
        <v>131</v>
      </c>
      <c r="F75" s="20" t="s">
        <v>10</v>
      </c>
      <c r="G75" s="20" t="s">
        <v>4</v>
      </c>
      <c r="H75" s="12">
        <v>44247</v>
      </c>
      <c r="I75" s="12">
        <v>44253</v>
      </c>
      <c r="J75" s="14" t="e">
        <f>VLOOKUP(E75,#REF!,4,FALSE)</f>
        <v>#REF!</v>
      </c>
      <c r="K75" s="14" t="e">
        <f>VLOOKUP(E75,#REF!,5,FALSE)</f>
        <v>#REF!</v>
      </c>
    </row>
    <row r="76" spans="1:11" ht="30" x14ac:dyDescent="0.25">
      <c r="A76" s="13">
        <v>13</v>
      </c>
      <c r="B76" s="13" t="s">
        <v>261</v>
      </c>
      <c r="C76" s="19" t="s">
        <v>126</v>
      </c>
      <c r="D76" s="20" t="s">
        <v>135</v>
      </c>
      <c r="E76" s="21" t="s">
        <v>133</v>
      </c>
      <c r="F76" s="20" t="s">
        <v>3</v>
      </c>
      <c r="G76" s="20" t="s">
        <v>134</v>
      </c>
      <c r="H76" s="12">
        <v>44254</v>
      </c>
      <c r="I76" s="12">
        <v>44260</v>
      </c>
      <c r="J76" s="14" t="e">
        <f>VLOOKUP(E76,#REF!,4,FALSE)</f>
        <v>#REF!</v>
      </c>
      <c r="K76" s="14" t="e">
        <f>VLOOKUP(E76,#REF!,5,FALSE)</f>
        <v>#REF!</v>
      </c>
    </row>
    <row r="77" spans="1:11" ht="45" x14ac:dyDescent="0.25">
      <c r="A77" s="13">
        <v>13</v>
      </c>
      <c r="B77" s="13" t="s">
        <v>261</v>
      </c>
      <c r="C77" s="19" t="s">
        <v>126</v>
      </c>
      <c r="D77" s="20" t="s">
        <v>137</v>
      </c>
      <c r="E77" s="21" t="s">
        <v>136</v>
      </c>
      <c r="F77" s="20" t="s">
        <v>10</v>
      </c>
      <c r="G77" s="20" t="s">
        <v>4</v>
      </c>
      <c r="H77" s="12">
        <v>44228</v>
      </c>
      <c r="I77" s="12">
        <v>44286</v>
      </c>
      <c r="J77" s="14" t="e">
        <f>VLOOKUP(E77,#REF!,4,FALSE)</f>
        <v>#REF!</v>
      </c>
      <c r="K77" s="14" t="e">
        <f>VLOOKUP(E77,#REF!,5,FALSE)</f>
        <v>#REF!</v>
      </c>
    </row>
    <row r="78" spans="1:11" ht="45" x14ac:dyDescent="0.25">
      <c r="A78" s="13">
        <v>13</v>
      </c>
      <c r="B78" s="13" t="s">
        <v>261</v>
      </c>
      <c r="C78" s="19" t="s">
        <v>126</v>
      </c>
      <c r="D78" s="20" t="s">
        <v>139</v>
      </c>
      <c r="E78" s="21" t="s">
        <v>138</v>
      </c>
      <c r="F78" s="20" t="s">
        <v>3</v>
      </c>
      <c r="G78" s="20" t="s">
        <v>134</v>
      </c>
      <c r="H78" s="12">
        <v>44242</v>
      </c>
      <c r="I78" s="12">
        <v>44288</v>
      </c>
      <c r="J78" s="14" t="e">
        <f>VLOOKUP(E78,#REF!,4,FALSE)</f>
        <v>#REF!</v>
      </c>
      <c r="K78" s="14" t="e">
        <f>VLOOKUP(E78,#REF!,5,FALSE)</f>
        <v>#REF!</v>
      </c>
    </row>
    <row r="79" spans="1:11" ht="45" x14ac:dyDescent="0.25">
      <c r="A79" s="13">
        <v>13</v>
      </c>
      <c r="B79" s="13" t="s">
        <v>261</v>
      </c>
      <c r="C79" s="19" t="s">
        <v>126</v>
      </c>
      <c r="D79" s="20" t="s">
        <v>141</v>
      </c>
      <c r="E79" s="21" t="s">
        <v>140</v>
      </c>
      <c r="F79" s="20" t="s">
        <v>10</v>
      </c>
      <c r="G79" s="20" t="s">
        <v>4</v>
      </c>
      <c r="H79" s="12">
        <v>44270</v>
      </c>
      <c r="I79" s="12">
        <v>44338</v>
      </c>
      <c r="J79" s="14" t="e">
        <f>VLOOKUP(E79,#REF!,4,FALSE)</f>
        <v>#REF!</v>
      </c>
      <c r="K79" s="14" t="e">
        <f>VLOOKUP(E79,#REF!,5,FALSE)</f>
        <v>#REF!</v>
      </c>
    </row>
    <row r="80" spans="1:11" x14ac:dyDescent="0.25">
      <c r="A80" s="13">
        <v>13</v>
      </c>
      <c r="B80" s="13" t="s">
        <v>261</v>
      </c>
      <c r="C80" s="19" t="s">
        <v>126</v>
      </c>
      <c r="D80" s="20" t="s">
        <v>143</v>
      </c>
      <c r="E80" s="21" t="s">
        <v>142</v>
      </c>
      <c r="F80" s="20" t="s">
        <v>10</v>
      </c>
      <c r="G80" s="20" t="s">
        <v>4</v>
      </c>
      <c r="H80" s="12">
        <v>44261</v>
      </c>
      <c r="I80" s="12">
        <v>44265</v>
      </c>
      <c r="J80" s="14" t="e">
        <f>VLOOKUP(E80,#REF!,4,FALSE)</f>
        <v>#REF!</v>
      </c>
      <c r="K80" s="14" t="e">
        <f>VLOOKUP(E80,#REF!,5,FALSE)</f>
        <v>#REF!</v>
      </c>
    </row>
    <row r="81" spans="1:11" ht="45" x14ac:dyDescent="0.25">
      <c r="A81" s="13">
        <v>13</v>
      </c>
      <c r="B81" s="13" t="s">
        <v>261</v>
      </c>
      <c r="C81" s="19" t="s">
        <v>126</v>
      </c>
      <c r="D81" s="20" t="s">
        <v>145</v>
      </c>
      <c r="E81" s="21" t="s">
        <v>144</v>
      </c>
      <c r="F81" s="20" t="s">
        <v>10</v>
      </c>
      <c r="G81" s="20" t="s">
        <v>4</v>
      </c>
      <c r="H81" s="12">
        <v>44343</v>
      </c>
      <c r="I81" s="12">
        <v>44358</v>
      </c>
      <c r="J81" s="14" t="e">
        <f>VLOOKUP(E81,#REF!,4,FALSE)</f>
        <v>#REF!</v>
      </c>
      <c r="K81" s="14" t="e">
        <f>VLOOKUP(E81,#REF!,5,FALSE)</f>
        <v>#REF!</v>
      </c>
    </row>
    <row r="82" spans="1:11" ht="30" x14ac:dyDescent="0.25">
      <c r="A82" s="13">
        <v>13</v>
      </c>
      <c r="B82" s="13" t="s">
        <v>261</v>
      </c>
      <c r="C82" s="19" t="s">
        <v>126</v>
      </c>
      <c r="D82" s="20" t="s">
        <v>147</v>
      </c>
      <c r="E82" s="21" t="s">
        <v>146</v>
      </c>
      <c r="F82" s="20" t="s">
        <v>3</v>
      </c>
      <c r="G82" s="20" t="s">
        <v>134</v>
      </c>
      <c r="H82" s="12">
        <v>44270</v>
      </c>
      <c r="I82" s="12">
        <v>44338</v>
      </c>
      <c r="J82" s="14" t="e">
        <f>VLOOKUP(E82,#REF!,4,FALSE)</f>
        <v>#REF!</v>
      </c>
      <c r="K82" s="14" t="e">
        <f>VLOOKUP(E82,#REF!,5,FALSE)</f>
        <v>#REF!</v>
      </c>
    </row>
    <row r="83" spans="1:11" ht="45" x14ac:dyDescent="0.25">
      <c r="A83" s="13">
        <v>13</v>
      </c>
      <c r="B83" s="13" t="s">
        <v>261</v>
      </c>
      <c r="C83" s="19" t="s">
        <v>126</v>
      </c>
      <c r="D83" s="20" t="s">
        <v>149</v>
      </c>
      <c r="E83" s="21" t="s">
        <v>148</v>
      </c>
      <c r="F83" s="20" t="s">
        <v>10</v>
      </c>
      <c r="G83" s="20" t="s">
        <v>4</v>
      </c>
      <c r="H83" s="12">
        <v>44256</v>
      </c>
      <c r="I83" s="12">
        <v>44285</v>
      </c>
      <c r="J83" s="14" t="e">
        <f>VLOOKUP(E83,#REF!,4,FALSE)</f>
        <v>#REF!</v>
      </c>
      <c r="K83" s="14" t="e">
        <f>VLOOKUP(E83,#REF!,5,FALSE)</f>
        <v>#REF!</v>
      </c>
    </row>
    <row r="84" spans="1:11" ht="45" x14ac:dyDescent="0.25">
      <c r="A84" s="13">
        <v>13</v>
      </c>
      <c r="B84" s="13" t="s">
        <v>261</v>
      </c>
      <c r="C84" s="19" t="s">
        <v>126</v>
      </c>
      <c r="D84" s="20" t="s">
        <v>151</v>
      </c>
      <c r="E84" s="21" t="s">
        <v>150</v>
      </c>
      <c r="F84" s="20" t="s">
        <v>10</v>
      </c>
      <c r="G84" s="20" t="s">
        <v>4</v>
      </c>
      <c r="H84" s="12">
        <v>44310</v>
      </c>
      <c r="I84" s="12">
        <v>44327</v>
      </c>
      <c r="J84" s="14" t="e">
        <f>VLOOKUP(E84,#REF!,4,FALSE)</f>
        <v>#REF!</v>
      </c>
      <c r="K84" s="14" t="e">
        <f>VLOOKUP(E84,#REF!,5,FALSE)</f>
        <v>#REF!</v>
      </c>
    </row>
    <row r="85" spans="1:11" ht="30" x14ac:dyDescent="0.25">
      <c r="A85" s="13">
        <v>13</v>
      </c>
      <c r="B85" s="13" t="s">
        <v>261</v>
      </c>
      <c r="C85" s="19" t="s">
        <v>126</v>
      </c>
      <c r="D85" s="20" t="s">
        <v>153</v>
      </c>
      <c r="E85" s="21" t="s">
        <v>152</v>
      </c>
      <c r="F85" s="20" t="s">
        <v>10</v>
      </c>
      <c r="G85" s="20" t="s">
        <v>4</v>
      </c>
      <c r="H85" s="12">
        <v>44334</v>
      </c>
      <c r="I85" s="12">
        <v>44338</v>
      </c>
      <c r="J85" s="14" t="e">
        <f>VLOOKUP(E85,#REF!,4,FALSE)</f>
        <v>#REF!</v>
      </c>
      <c r="K85" s="14" t="e">
        <f>VLOOKUP(E85,#REF!,5,FALSE)</f>
        <v>#REF!</v>
      </c>
    </row>
    <row r="86" spans="1:11" x14ac:dyDescent="0.25">
      <c r="A86" s="13">
        <v>13</v>
      </c>
      <c r="B86" s="13" t="s">
        <v>261</v>
      </c>
      <c r="C86" s="19" t="s">
        <v>126</v>
      </c>
      <c r="D86" s="20" t="s">
        <v>155</v>
      </c>
      <c r="E86" s="21" t="s">
        <v>154</v>
      </c>
      <c r="F86" s="20" t="s">
        <v>10</v>
      </c>
      <c r="G86" s="20" t="s">
        <v>4</v>
      </c>
      <c r="H86" s="12">
        <v>44334</v>
      </c>
      <c r="I86" s="12">
        <v>44344</v>
      </c>
      <c r="J86" s="14" t="e">
        <f>VLOOKUP(E86,#REF!,4,FALSE)</f>
        <v>#REF!</v>
      </c>
      <c r="K86" s="14" t="e">
        <f>VLOOKUP(E86,#REF!,5,FALSE)</f>
        <v>#REF!</v>
      </c>
    </row>
    <row r="87" spans="1:11" ht="30" x14ac:dyDescent="0.25">
      <c r="A87" s="13">
        <v>13</v>
      </c>
      <c r="B87" s="13" t="s">
        <v>261</v>
      </c>
      <c r="C87" s="19" t="s">
        <v>126</v>
      </c>
      <c r="D87" s="20" t="s">
        <v>157</v>
      </c>
      <c r="E87" s="21" t="s">
        <v>156</v>
      </c>
      <c r="F87" s="20" t="s">
        <v>3</v>
      </c>
      <c r="G87" s="20" t="s">
        <v>260</v>
      </c>
      <c r="H87" s="12">
        <v>44347</v>
      </c>
      <c r="I87" s="12">
        <v>44351</v>
      </c>
      <c r="J87" s="14" t="e">
        <f>VLOOKUP(E87,#REF!,4,FALSE)</f>
        <v>#REF!</v>
      </c>
      <c r="K87" s="14" t="e">
        <f>VLOOKUP(E87,#REF!,5,FALSE)</f>
        <v>#REF!</v>
      </c>
    </row>
    <row r="88" spans="1:11" ht="30" x14ac:dyDescent="0.25">
      <c r="A88" s="13">
        <v>13</v>
      </c>
      <c r="B88" s="13" t="s">
        <v>261</v>
      </c>
      <c r="C88" s="19" t="s">
        <v>126</v>
      </c>
      <c r="D88" s="20" t="s">
        <v>159</v>
      </c>
      <c r="E88" s="21" t="s">
        <v>158</v>
      </c>
      <c r="F88" s="20" t="s">
        <v>3</v>
      </c>
      <c r="G88" s="20" t="s">
        <v>46</v>
      </c>
      <c r="H88" s="12">
        <v>44371</v>
      </c>
      <c r="I88" s="12">
        <v>44377</v>
      </c>
      <c r="J88" s="14" t="e">
        <f>VLOOKUP(E88,#REF!,4,FALSE)</f>
        <v>#REF!</v>
      </c>
      <c r="K88" s="14" t="e">
        <f>VLOOKUP(E88,#REF!,5,FALSE)</f>
        <v>#REF!</v>
      </c>
    </row>
    <row r="89" spans="1:11" x14ac:dyDescent="0.25">
      <c r="A89" s="13">
        <v>13</v>
      </c>
      <c r="B89" s="13" t="s">
        <v>261</v>
      </c>
      <c r="C89" s="19" t="s">
        <v>160</v>
      </c>
      <c r="D89" s="20" t="s">
        <v>163</v>
      </c>
      <c r="E89" s="21" t="s">
        <v>161</v>
      </c>
      <c r="F89" s="20" t="s">
        <v>3</v>
      </c>
      <c r="G89" s="20" t="s">
        <v>134</v>
      </c>
      <c r="H89" s="12">
        <v>44287</v>
      </c>
      <c r="I89" s="12">
        <v>44301</v>
      </c>
      <c r="J89" s="14" t="e">
        <f>VLOOKUP(E89,#REF!,4,FALSE)</f>
        <v>#REF!</v>
      </c>
      <c r="K89" s="14" t="e">
        <f>VLOOKUP(E89,#REF!,5,FALSE)</f>
        <v>#REF!</v>
      </c>
    </row>
    <row r="90" spans="1:11" x14ac:dyDescent="0.25">
      <c r="A90" s="13">
        <v>13</v>
      </c>
      <c r="B90" s="13" t="s">
        <v>261</v>
      </c>
      <c r="C90" s="19" t="s">
        <v>160</v>
      </c>
      <c r="D90" s="20" t="s">
        <v>165</v>
      </c>
      <c r="E90" s="21" t="s">
        <v>164</v>
      </c>
      <c r="F90" s="20" t="s">
        <v>6</v>
      </c>
      <c r="G90" s="20" t="s">
        <v>162</v>
      </c>
      <c r="H90" s="12">
        <v>44315</v>
      </c>
      <c r="I90" s="12">
        <v>44315</v>
      </c>
      <c r="J90" s="14" t="e">
        <f>VLOOKUP(E90,#REF!,4,FALSE)</f>
        <v>#REF!</v>
      </c>
      <c r="K90" s="14" t="e">
        <f>VLOOKUP(E90,#REF!,5,FALSE)</f>
        <v>#REF!</v>
      </c>
    </row>
    <row r="91" spans="1:11" x14ac:dyDescent="0.25">
      <c r="A91" s="13">
        <v>13</v>
      </c>
      <c r="B91" s="13" t="s">
        <v>261</v>
      </c>
      <c r="C91" s="19" t="s">
        <v>160</v>
      </c>
      <c r="D91" s="20" t="s">
        <v>167</v>
      </c>
      <c r="E91" s="21" t="s">
        <v>166</v>
      </c>
      <c r="F91" s="20" t="s">
        <v>6</v>
      </c>
      <c r="G91" s="20" t="s">
        <v>162</v>
      </c>
      <c r="H91" s="12">
        <v>44325</v>
      </c>
      <c r="I91" s="12">
        <v>44325</v>
      </c>
      <c r="J91" s="14" t="e">
        <f>VLOOKUP(E91,#REF!,4,FALSE)</f>
        <v>#REF!</v>
      </c>
      <c r="K91" s="14" t="e">
        <f>VLOOKUP(E91,#REF!,5,FALSE)</f>
        <v>#REF!</v>
      </c>
    </row>
    <row r="92" spans="1:11" x14ac:dyDescent="0.25">
      <c r="A92" s="13">
        <v>13</v>
      </c>
      <c r="B92" s="13" t="s">
        <v>261</v>
      </c>
      <c r="C92" s="19" t="s">
        <v>160</v>
      </c>
      <c r="D92" s="20" t="s">
        <v>169</v>
      </c>
      <c r="E92" s="21" t="s">
        <v>168</v>
      </c>
      <c r="F92" s="20" t="s">
        <v>6</v>
      </c>
      <c r="G92" s="20" t="s">
        <v>162</v>
      </c>
      <c r="H92" s="12">
        <v>44339</v>
      </c>
      <c r="I92" s="12">
        <v>44339</v>
      </c>
      <c r="J92" s="14" t="e">
        <f>VLOOKUP(E92,#REF!,4,FALSE)</f>
        <v>#REF!</v>
      </c>
      <c r="K92" s="14" t="e">
        <f>VLOOKUP(E92,#REF!,5,FALSE)</f>
        <v>#REF!</v>
      </c>
    </row>
    <row r="93" spans="1:11" x14ac:dyDescent="0.25">
      <c r="A93" s="13">
        <v>13</v>
      </c>
      <c r="B93" s="13" t="s">
        <v>261</v>
      </c>
      <c r="C93" s="31" t="s">
        <v>160</v>
      </c>
      <c r="D93" s="32" t="s">
        <v>171</v>
      </c>
      <c r="E93" s="33" t="s">
        <v>160</v>
      </c>
      <c r="F93" s="32" t="s">
        <v>6</v>
      </c>
      <c r="G93" s="32" t="s">
        <v>170</v>
      </c>
      <c r="H93" s="34">
        <v>44353</v>
      </c>
      <c r="I93" s="34">
        <v>44353</v>
      </c>
      <c r="J93" s="14" t="e">
        <f>VLOOKUP(E93,#REF!,4,FALSE)</f>
        <v>#REF!</v>
      </c>
      <c r="K93" s="14" t="e">
        <f>VLOOKUP(E93,#REF!,5,FALSE)</f>
        <v>#REF!</v>
      </c>
    </row>
    <row r="94" spans="1:11" ht="30" x14ac:dyDescent="0.25">
      <c r="A94" s="13">
        <v>13</v>
      </c>
      <c r="B94" s="13" t="s">
        <v>261</v>
      </c>
      <c r="C94" s="19" t="s">
        <v>172</v>
      </c>
      <c r="D94" s="20" t="s">
        <v>174</v>
      </c>
      <c r="E94" s="21" t="s">
        <v>173</v>
      </c>
      <c r="F94" s="20" t="s">
        <v>10</v>
      </c>
      <c r="G94" s="20" t="s">
        <v>4</v>
      </c>
      <c r="H94" s="12">
        <v>44228</v>
      </c>
      <c r="I94" s="12">
        <v>44255</v>
      </c>
      <c r="J94" s="14" t="e">
        <f>VLOOKUP(E94,#REF!,4,FALSE)</f>
        <v>#REF!</v>
      </c>
      <c r="K94" s="14" t="e">
        <f>VLOOKUP(E94,#REF!,5,FALSE)</f>
        <v>#REF!</v>
      </c>
    </row>
    <row r="95" spans="1:11" ht="45" x14ac:dyDescent="0.25">
      <c r="A95" s="13">
        <v>13</v>
      </c>
      <c r="B95" s="13" t="s">
        <v>261</v>
      </c>
      <c r="C95" s="19" t="s">
        <v>172</v>
      </c>
      <c r="D95" s="20" t="s">
        <v>176</v>
      </c>
      <c r="E95" s="21" t="s">
        <v>175</v>
      </c>
      <c r="F95" s="20" t="s">
        <v>10</v>
      </c>
      <c r="G95" s="20" t="s">
        <v>15</v>
      </c>
      <c r="H95" s="12">
        <v>44256</v>
      </c>
      <c r="I95" s="12">
        <v>44286</v>
      </c>
      <c r="J95" s="14" t="e">
        <f>VLOOKUP(E95,#REF!,4,FALSE)</f>
        <v>#REF!</v>
      </c>
      <c r="K95" s="14" t="e">
        <f>VLOOKUP(E95,#REF!,5,FALSE)</f>
        <v>#REF!</v>
      </c>
    </row>
    <row r="96" spans="1:11" ht="30" x14ac:dyDescent="0.25">
      <c r="A96" s="13">
        <v>13</v>
      </c>
      <c r="B96" s="13" t="s">
        <v>261</v>
      </c>
      <c r="C96" s="19" t="s">
        <v>172</v>
      </c>
      <c r="D96" s="20" t="s">
        <v>178</v>
      </c>
      <c r="E96" s="21" t="s">
        <v>177</v>
      </c>
      <c r="F96" s="20" t="s">
        <v>10</v>
      </c>
      <c r="G96" s="20" t="s">
        <v>112</v>
      </c>
      <c r="H96" s="12">
        <v>44256</v>
      </c>
      <c r="I96" s="12">
        <v>44285</v>
      </c>
      <c r="J96" s="14" t="e">
        <f>VLOOKUP(E96,#REF!,4,FALSE)</f>
        <v>#REF!</v>
      </c>
      <c r="K96" s="14" t="e">
        <f>VLOOKUP(E96,#REF!,5,FALSE)</f>
        <v>#REF!</v>
      </c>
    </row>
    <row r="97" spans="1:11" ht="30" x14ac:dyDescent="0.25">
      <c r="A97" s="13">
        <v>13</v>
      </c>
      <c r="B97" s="13" t="s">
        <v>261</v>
      </c>
      <c r="C97" s="19" t="s">
        <v>172</v>
      </c>
      <c r="D97" s="20" t="s">
        <v>180</v>
      </c>
      <c r="E97" s="21" t="s">
        <v>179</v>
      </c>
      <c r="F97" s="20" t="s">
        <v>10</v>
      </c>
      <c r="G97" s="20" t="s">
        <v>4</v>
      </c>
      <c r="H97" s="12">
        <v>44290</v>
      </c>
      <c r="I97" s="12">
        <v>44296</v>
      </c>
      <c r="J97" s="14" t="e">
        <f>VLOOKUP(E97,#REF!,4,FALSE)</f>
        <v>#REF!</v>
      </c>
      <c r="K97" s="14" t="e">
        <f>VLOOKUP(E97,#REF!,5,FALSE)</f>
        <v>#REF!</v>
      </c>
    </row>
    <row r="98" spans="1:11" x14ac:dyDescent="0.25">
      <c r="A98" s="13">
        <v>13</v>
      </c>
      <c r="B98" s="13" t="s">
        <v>261</v>
      </c>
      <c r="C98" s="19" t="s">
        <v>181</v>
      </c>
      <c r="D98" s="20" t="s">
        <v>183</v>
      </c>
      <c r="E98" s="21" t="s">
        <v>182</v>
      </c>
      <c r="F98" s="20" t="s">
        <v>3</v>
      </c>
      <c r="G98" s="20" t="s">
        <v>19</v>
      </c>
      <c r="H98" s="12">
        <v>44270</v>
      </c>
      <c r="I98" s="12">
        <v>44286</v>
      </c>
      <c r="J98" s="14" t="e">
        <f>VLOOKUP(E98,#REF!,4,FALSE)</f>
        <v>#REF!</v>
      </c>
      <c r="K98" s="14" t="e">
        <f>VLOOKUP(E98,#REF!,5,FALSE)</f>
        <v>#REF!</v>
      </c>
    </row>
    <row r="99" spans="1:11" x14ac:dyDescent="0.25">
      <c r="A99" s="13">
        <v>13</v>
      </c>
      <c r="B99" s="13" t="s">
        <v>261</v>
      </c>
      <c r="C99" s="19" t="s">
        <v>181</v>
      </c>
      <c r="D99" s="20" t="s">
        <v>185</v>
      </c>
      <c r="E99" s="21" t="s">
        <v>184</v>
      </c>
      <c r="F99" s="20" t="s">
        <v>10</v>
      </c>
      <c r="G99" s="20" t="s">
        <v>4</v>
      </c>
      <c r="H99" s="12">
        <v>44287</v>
      </c>
      <c r="I99" s="12">
        <v>44310</v>
      </c>
      <c r="J99" s="14" t="e">
        <f>VLOOKUP(E99,#REF!,4,FALSE)</f>
        <v>#REF!</v>
      </c>
      <c r="K99" s="14" t="e">
        <f>VLOOKUP(E99,#REF!,5,FALSE)</f>
        <v>#REF!</v>
      </c>
    </row>
    <row r="100" spans="1:11" ht="30" x14ac:dyDescent="0.25">
      <c r="A100" s="13">
        <v>13</v>
      </c>
      <c r="B100" s="13" t="s">
        <v>261</v>
      </c>
      <c r="C100" s="19" t="s">
        <v>181</v>
      </c>
      <c r="D100" s="20" t="s">
        <v>188</v>
      </c>
      <c r="E100" s="21" t="s">
        <v>186</v>
      </c>
      <c r="F100" s="20" t="s">
        <v>6</v>
      </c>
      <c r="G100" s="20" t="s">
        <v>187</v>
      </c>
      <c r="H100" s="12">
        <v>44271</v>
      </c>
      <c r="I100" s="12">
        <v>44310</v>
      </c>
      <c r="J100" s="14" t="e">
        <f>VLOOKUP(E100,#REF!,4,FALSE)</f>
        <v>#REF!</v>
      </c>
      <c r="K100" s="14" t="e">
        <f>VLOOKUP(E100,#REF!,5,FALSE)</f>
        <v>#REF!</v>
      </c>
    </row>
    <row r="101" spans="1:11" x14ac:dyDescent="0.25">
      <c r="A101" s="13">
        <v>13</v>
      </c>
      <c r="B101" s="13" t="s">
        <v>261</v>
      </c>
      <c r="C101" s="19" t="s">
        <v>181</v>
      </c>
      <c r="D101" s="20" t="s">
        <v>190</v>
      </c>
      <c r="E101" s="21" t="s">
        <v>189</v>
      </c>
      <c r="F101" s="20" t="s">
        <v>3</v>
      </c>
      <c r="G101" s="20" t="s">
        <v>20</v>
      </c>
      <c r="H101" s="12">
        <v>44312</v>
      </c>
      <c r="I101" s="12">
        <v>44316</v>
      </c>
      <c r="J101" s="14" t="e">
        <f>VLOOKUP(E101,#REF!,4,FALSE)</f>
        <v>#REF!</v>
      </c>
      <c r="K101" s="14" t="e">
        <f>VLOOKUP(E101,#REF!,5,FALSE)</f>
        <v>#REF!</v>
      </c>
    </row>
    <row r="102" spans="1:11" x14ac:dyDescent="0.25">
      <c r="A102" s="13">
        <v>13</v>
      </c>
      <c r="B102" s="13" t="s">
        <v>261</v>
      </c>
      <c r="C102" s="19" t="s">
        <v>181</v>
      </c>
      <c r="D102" s="20" t="s">
        <v>192</v>
      </c>
      <c r="E102" s="21" t="s">
        <v>191</v>
      </c>
      <c r="F102" s="20" t="s">
        <v>6</v>
      </c>
      <c r="G102" s="20" t="s">
        <v>187</v>
      </c>
      <c r="H102" s="12">
        <v>44353</v>
      </c>
      <c r="I102" s="12">
        <v>44354</v>
      </c>
      <c r="J102" s="14" t="e">
        <f>VLOOKUP(E102,#REF!,4,FALSE)</f>
        <v>#REF!</v>
      </c>
      <c r="K102" s="14" t="e">
        <f>VLOOKUP(E102,#REF!,5,FALSE)</f>
        <v>#REF!</v>
      </c>
    </row>
    <row r="103" spans="1:11" ht="30" x14ac:dyDescent="0.25">
      <c r="A103" s="13">
        <v>13</v>
      </c>
      <c r="B103" s="13" t="s">
        <v>261</v>
      </c>
      <c r="C103" s="19" t="s">
        <v>181</v>
      </c>
      <c r="D103" s="20" t="s">
        <v>194</v>
      </c>
      <c r="E103" s="21" t="s">
        <v>193</v>
      </c>
      <c r="F103" s="20" t="s">
        <v>3</v>
      </c>
      <c r="G103" s="20" t="s">
        <v>39</v>
      </c>
      <c r="H103" s="12">
        <v>44313</v>
      </c>
      <c r="I103" s="12">
        <v>44350</v>
      </c>
      <c r="J103" s="14" t="e">
        <f>VLOOKUP(E103,#REF!,4,FALSE)</f>
        <v>#REF!</v>
      </c>
      <c r="K103" s="14" t="e">
        <f>VLOOKUP(E103,#REF!,5,FALSE)</f>
        <v>#REF!</v>
      </c>
    </row>
    <row r="104" spans="1:11" ht="30" x14ac:dyDescent="0.25">
      <c r="A104" s="13">
        <v>13</v>
      </c>
      <c r="B104" s="13" t="s">
        <v>261</v>
      </c>
      <c r="C104" s="19" t="s">
        <v>181</v>
      </c>
      <c r="D104" s="20" t="s">
        <v>196</v>
      </c>
      <c r="E104" s="21" t="s">
        <v>195</v>
      </c>
      <c r="F104" s="20" t="s">
        <v>3</v>
      </c>
      <c r="G104" s="20" t="s">
        <v>39</v>
      </c>
      <c r="H104" s="12">
        <v>44314</v>
      </c>
      <c r="I104" s="12">
        <v>44351</v>
      </c>
      <c r="J104" s="14" t="e">
        <f>VLOOKUP(E104,#REF!,4,FALSE)</f>
        <v>#REF!</v>
      </c>
      <c r="K104" s="14" t="e">
        <f>VLOOKUP(E104,#REF!,5,FALSE)</f>
        <v>#REF!</v>
      </c>
    </row>
    <row r="105" spans="1:11" ht="30" x14ac:dyDescent="0.25">
      <c r="A105" s="13">
        <v>13</v>
      </c>
      <c r="B105" s="13" t="s">
        <v>261</v>
      </c>
      <c r="C105" s="19" t="s">
        <v>181</v>
      </c>
      <c r="D105" s="20" t="s">
        <v>198</v>
      </c>
      <c r="E105" s="21" t="s">
        <v>197</v>
      </c>
      <c r="F105" s="20" t="s">
        <v>10</v>
      </c>
      <c r="G105" s="20" t="s">
        <v>4</v>
      </c>
      <c r="H105" s="12">
        <v>44353</v>
      </c>
      <c r="I105" s="12">
        <v>44375</v>
      </c>
      <c r="J105" s="14" t="e">
        <f>VLOOKUP(E105,#REF!,4,FALSE)</f>
        <v>#REF!</v>
      </c>
      <c r="K105" s="14" t="e">
        <f>VLOOKUP(E105,#REF!,5,FALSE)</f>
        <v>#REF!</v>
      </c>
    </row>
    <row r="106" spans="1:11" ht="30" x14ac:dyDescent="0.25">
      <c r="A106" s="13">
        <v>13</v>
      </c>
      <c r="B106" s="13" t="s">
        <v>261</v>
      </c>
      <c r="C106" s="19" t="s">
        <v>199</v>
      </c>
      <c r="D106" s="20" t="s">
        <v>201</v>
      </c>
      <c r="E106" s="21" t="s">
        <v>200</v>
      </c>
      <c r="F106" s="20" t="s">
        <v>10</v>
      </c>
      <c r="G106" s="20" t="s">
        <v>4</v>
      </c>
      <c r="H106" s="12">
        <v>44256</v>
      </c>
      <c r="I106" s="12">
        <v>44270</v>
      </c>
      <c r="J106" s="14" t="e">
        <f>VLOOKUP(E106,#REF!,4,FALSE)</f>
        <v>#REF!</v>
      </c>
      <c r="K106" s="14" t="e">
        <f>VLOOKUP(E106,#REF!,5,FALSE)</f>
        <v>#REF!</v>
      </c>
    </row>
    <row r="107" spans="1:11" ht="45" x14ac:dyDescent="0.25">
      <c r="A107" s="13">
        <v>13</v>
      </c>
      <c r="B107" s="13" t="s">
        <v>261</v>
      </c>
      <c r="C107" s="19" t="s">
        <v>199</v>
      </c>
      <c r="D107" s="20" t="s">
        <v>203</v>
      </c>
      <c r="E107" s="21" t="s">
        <v>202</v>
      </c>
      <c r="F107" s="20" t="s">
        <v>10</v>
      </c>
      <c r="G107" s="20" t="s">
        <v>15</v>
      </c>
      <c r="H107" s="12">
        <v>44242</v>
      </c>
      <c r="I107" s="12">
        <v>44249</v>
      </c>
      <c r="J107" s="14" t="e">
        <f>VLOOKUP(E107,#REF!,4,FALSE)</f>
        <v>#REF!</v>
      </c>
      <c r="K107" s="14" t="e">
        <f>VLOOKUP(E107,#REF!,5,FALSE)</f>
        <v>#REF!</v>
      </c>
    </row>
    <row r="108" spans="1:11" ht="30" x14ac:dyDescent="0.25">
      <c r="A108" s="13">
        <v>13</v>
      </c>
      <c r="B108" s="13" t="s">
        <v>261</v>
      </c>
      <c r="C108" s="19" t="s">
        <v>199</v>
      </c>
      <c r="D108" s="20" t="s">
        <v>205</v>
      </c>
      <c r="E108" s="21" t="s">
        <v>204</v>
      </c>
      <c r="F108" s="20" t="s">
        <v>10</v>
      </c>
      <c r="G108" s="20" t="s">
        <v>4</v>
      </c>
      <c r="H108" s="12">
        <v>44250</v>
      </c>
      <c r="I108" s="12">
        <v>44255</v>
      </c>
      <c r="J108" s="14" t="e">
        <f>VLOOKUP(E108,#REF!,4,FALSE)</f>
        <v>#REF!</v>
      </c>
      <c r="K108" s="14" t="e">
        <f>VLOOKUP(E108,#REF!,5,FALSE)</f>
        <v>#REF!</v>
      </c>
    </row>
    <row r="109" spans="1:11" ht="30" x14ac:dyDescent="0.25">
      <c r="A109" s="13">
        <v>13</v>
      </c>
      <c r="B109" s="13" t="s">
        <v>261</v>
      </c>
      <c r="C109" s="19" t="s">
        <v>199</v>
      </c>
      <c r="D109" s="20" t="s">
        <v>206</v>
      </c>
      <c r="E109" s="22" t="s">
        <v>263</v>
      </c>
      <c r="F109" s="20" t="s">
        <v>10</v>
      </c>
      <c r="G109" s="20" t="s">
        <v>4</v>
      </c>
      <c r="H109" s="12">
        <v>44263</v>
      </c>
      <c r="I109" s="12">
        <v>44268</v>
      </c>
      <c r="J109" s="14" t="e">
        <f>VLOOKUP(E109,#REF!,4,FALSE)</f>
        <v>#REF!</v>
      </c>
      <c r="K109" s="14" t="e">
        <f>VLOOKUP(E109,#REF!,5,FALSE)</f>
        <v>#REF!</v>
      </c>
    </row>
    <row r="110" spans="1:11" ht="30" x14ac:dyDescent="0.25">
      <c r="A110" s="13">
        <v>13</v>
      </c>
      <c r="B110" s="13" t="s">
        <v>261</v>
      </c>
      <c r="C110" s="19" t="s">
        <v>199</v>
      </c>
      <c r="D110" s="20" t="s">
        <v>208</v>
      </c>
      <c r="E110" s="21" t="s">
        <v>207</v>
      </c>
      <c r="F110" s="20" t="s">
        <v>3</v>
      </c>
      <c r="G110" s="20" t="s">
        <v>46</v>
      </c>
      <c r="H110" s="12">
        <v>44269</v>
      </c>
      <c r="I110" s="12">
        <v>44275</v>
      </c>
      <c r="J110" s="14" t="e">
        <f>VLOOKUP(E110,#REF!,4,FALSE)</f>
        <v>#REF!</v>
      </c>
      <c r="K110" s="14" t="e">
        <f>VLOOKUP(E110,#REF!,5,FALSE)</f>
        <v>#REF!</v>
      </c>
    </row>
    <row r="111" spans="1:11" ht="45" x14ac:dyDescent="0.25">
      <c r="A111" s="13">
        <v>13</v>
      </c>
      <c r="B111" s="13" t="s">
        <v>261</v>
      </c>
      <c r="C111" s="19" t="s">
        <v>199</v>
      </c>
      <c r="D111" s="20">
        <v>15.6</v>
      </c>
      <c r="E111" s="21" t="s">
        <v>209</v>
      </c>
      <c r="F111" s="20" t="s">
        <v>10</v>
      </c>
      <c r="G111" s="20" t="s">
        <v>112</v>
      </c>
      <c r="H111" s="12">
        <v>44313</v>
      </c>
      <c r="I111" s="12">
        <v>44321</v>
      </c>
      <c r="J111" s="14" t="e">
        <f>VLOOKUP(E111,#REF!,4,FALSE)</f>
        <v>#REF!</v>
      </c>
      <c r="K111" s="14" t="e">
        <f>VLOOKUP(E111,#REF!,5,FALSE)</f>
        <v>#REF!</v>
      </c>
    </row>
    <row r="112" spans="1:11" ht="30" x14ac:dyDescent="0.25">
      <c r="A112" s="13">
        <v>13</v>
      </c>
      <c r="B112" s="13" t="s">
        <v>261</v>
      </c>
      <c r="C112" s="19" t="s">
        <v>199</v>
      </c>
      <c r="D112" s="20" t="s">
        <v>211</v>
      </c>
      <c r="E112" s="21" t="s">
        <v>210</v>
      </c>
      <c r="F112" s="20" t="s">
        <v>10</v>
      </c>
      <c r="G112" s="20" t="s">
        <v>15</v>
      </c>
      <c r="H112" s="12">
        <v>44276</v>
      </c>
      <c r="I112" s="12">
        <v>44286</v>
      </c>
      <c r="J112" s="14" t="e">
        <f>VLOOKUP(E112,#REF!,4,FALSE)</f>
        <v>#REF!</v>
      </c>
      <c r="K112" s="14" t="e">
        <f>VLOOKUP(E112,#REF!,5,FALSE)</f>
        <v>#REF!</v>
      </c>
    </row>
    <row r="113" spans="1:11" ht="45" x14ac:dyDescent="0.25">
      <c r="A113" s="13">
        <v>13</v>
      </c>
      <c r="B113" s="13" t="s">
        <v>261</v>
      </c>
      <c r="C113" s="19" t="s">
        <v>199</v>
      </c>
      <c r="D113" s="20" t="s">
        <v>213</v>
      </c>
      <c r="E113" s="21" t="s">
        <v>212</v>
      </c>
      <c r="F113" s="20" t="s">
        <v>10</v>
      </c>
      <c r="G113" s="20" t="s">
        <v>112</v>
      </c>
      <c r="H113" s="12">
        <v>44355</v>
      </c>
      <c r="I113" s="12">
        <v>44355</v>
      </c>
      <c r="J113" s="14" t="e">
        <f>VLOOKUP(E113,#REF!,4,FALSE)</f>
        <v>#REF!</v>
      </c>
      <c r="K113" s="14" t="e">
        <f>VLOOKUP(E113,#REF!,5,FALSE)</f>
        <v>#REF!</v>
      </c>
    </row>
    <row r="114" spans="1:11" x14ac:dyDescent="0.25">
      <c r="A114" s="13">
        <v>13</v>
      </c>
      <c r="B114" s="13" t="s">
        <v>261</v>
      </c>
      <c r="C114" s="19" t="s">
        <v>199</v>
      </c>
      <c r="D114" s="20">
        <v>15.11</v>
      </c>
      <c r="E114" s="21" t="s">
        <v>214</v>
      </c>
      <c r="F114" s="20" t="s">
        <v>10</v>
      </c>
      <c r="G114" s="20" t="s">
        <v>15</v>
      </c>
      <c r="H114" s="12">
        <v>44356</v>
      </c>
      <c r="I114" s="12">
        <v>44360</v>
      </c>
      <c r="J114" s="14" t="e">
        <f>VLOOKUP(E114,#REF!,4,FALSE)</f>
        <v>#REF!</v>
      </c>
      <c r="K114" s="14" t="e">
        <f>VLOOKUP(E114,#REF!,5,FALSE)</f>
        <v>#REF!</v>
      </c>
    </row>
    <row r="115" spans="1:11" ht="30" x14ac:dyDescent="0.25">
      <c r="A115" s="13">
        <v>13</v>
      </c>
      <c r="B115" s="13" t="s">
        <v>261</v>
      </c>
      <c r="C115" s="19" t="s">
        <v>199</v>
      </c>
      <c r="D115" s="20">
        <v>15.16</v>
      </c>
      <c r="E115" s="21" t="s">
        <v>215</v>
      </c>
      <c r="F115" s="20" t="s">
        <v>10</v>
      </c>
      <c r="G115" s="20" t="s">
        <v>4</v>
      </c>
      <c r="H115" s="12">
        <v>44361</v>
      </c>
      <c r="I115" s="12">
        <v>44397</v>
      </c>
      <c r="J115" s="14" t="e">
        <f>VLOOKUP(E115,#REF!,4,FALSE)</f>
        <v>#REF!</v>
      </c>
      <c r="K115" s="14" t="e">
        <f>VLOOKUP(E115,#REF!,5,FALSE)</f>
        <v>#REF!</v>
      </c>
    </row>
    <row r="116" spans="1:11" ht="30" x14ac:dyDescent="0.25">
      <c r="A116" s="13">
        <v>13</v>
      </c>
      <c r="B116" s="13" t="s">
        <v>261</v>
      </c>
      <c r="C116" s="19" t="s">
        <v>216</v>
      </c>
      <c r="D116" s="20" t="s">
        <v>218</v>
      </c>
      <c r="E116" s="21" t="s">
        <v>217</v>
      </c>
      <c r="F116" s="20" t="s">
        <v>10</v>
      </c>
      <c r="G116" s="24" t="s">
        <v>4</v>
      </c>
      <c r="H116" s="12">
        <v>44197</v>
      </c>
      <c r="I116" s="12">
        <v>44227</v>
      </c>
      <c r="J116" s="14" t="e">
        <f>VLOOKUP(E116,#REF!,4,FALSE)</f>
        <v>#REF!</v>
      </c>
      <c r="K116" s="14" t="e">
        <f>VLOOKUP(E116,#REF!,5,FALSE)</f>
        <v>#REF!</v>
      </c>
    </row>
    <row r="117" spans="1:11" x14ac:dyDescent="0.25">
      <c r="A117" s="13">
        <v>13</v>
      </c>
      <c r="B117" s="13" t="s">
        <v>261</v>
      </c>
      <c r="C117" s="19" t="s">
        <v>216</v>
      </c>
      <c r="D117" s="20" t="s">
        <v>220</v>
      </c>
      <c r="E117" s="21" t="s">
        <v>219</v>
      </c>
      <c r="F117" s="20" t="s">
        <v>10</v>
      </c>
      <c r="G117" s="24" t="s">
        <v>4</v>
      </c>
      <c r="H117" s="12">
        <v>44197</v>
      </c>
      <c r="I117" s="12">
        <v>44227</v>
      </c>
      <c r="J117" s="14" t="e">
        <f>VLOOKUP(E117,#REF!,4,FALSE)</f>
        <v>#REF!</v>
      </c>
      <c r="K117" s="14" t="e">
        <f>VLOOKUP(E117,#REF!,5,FALSE)</f>
        <v>#REF!</v>
      </c>
    </row>
    <row r="118" spans="1:11" ht="30" x14ac:dyDescent="0.25">
      <c r="A118" s="13">
        <v>13</v>
      </c>
      <c r="B118" s="13" t="s">
        <v>261</v>
      </c>
      <c r="C118" s="19" t="s">
        <v>216</v>
      </c>
      <c r="D118" s="20" t="s">
        <v>222</v>
      </c>
      <c r="E118" s="21" t="s">
        <v>221</v>
      </c>
      <c r="F118" s="20" t="s">
        <v>10</v>
      </c>
      <c r="G118" s="24" t="s">
        <v>4</v>
      </c>
      <c r="H118" s="12">
        <v>44197</v>
      </c>
      <c r="I118" s="12">
        <v>44227</v>
      </c>
      <c r="J118" s="14" t="e">
        <f>VLOOKUP(E118,#REF!,4,FALSE)</f>
        <v>#REF!</v>
      </c>
      <c r="K118" s="14" t="e">
        <f>VLOOKUP(E118,#REF!,5,FALSE)</f>
        <v>#REF!</v>
      </c>
    </row>
    <row r="119" spans="1:11" ht="30" x14ac:dyDescent="0.25">
      <c r="A119" s="13">
        <v>13</v>
      </c>
      <c r="B119" s="13" t="s">
        <v>261</v>
      </c>
      <c r="C119" s="19" t="s">
        <v>216</v>
      </c>
      <c r="D119" s="20" t="s">
        <v>223</v>
      </c>
      <c r="E119" s="21" t="s">
        <v>262</v>
      </c>
      <c r="F119" s="20" t="s">
        <v>10</v>
      </c>
      <c r="G119" s="20" t="s">
        <v>4</v>
      </c>
      <c r="H119" s="12">
        <v>44197</v>
      </c>
      <c r="I119" s="12">
        <v>44227</v>
      </c>
      <c r="J119" s="14" t="e">
        <f>VLOOKUP(E119,#REF!,4,FALSE)</f>
        <v>#REF!</v>
      </c>
      <c r="K119" s="14" t="e">
        <f>VLOOKUP(E119,#REF!,5,FALSE)</f>
        <v>#REF!</v>
      </c>
    </row>
    <row r="120" spans="1:11" ht="30" x14ac:dyDescent="0.25">
      <c r="A120" s="13">
        <v>13</v>
      </c>
      <c r="B120" s="13" t="s">
        <v>261</v>
      </c>
      <c r="C120" s="19" t="s">
        <v>216</v>
      </c>
      <c r="D120" s="20" t="s">
        <v>225</v>
      </c>
      <c r="E120" s="21" t="s">
        <v>224</v>
      </c>
      <c r="F120" s="20" t="s">
        <v>10</v>
      </c>
      <c r="G120" s="20" t="s">
        <v>4</v>
      </c>
      <c r="H120" s="12">
        <v>44238</v>
      </c>
      <c r="I120" s="12">
        <v>44238</v>
      </c>
      <c r="J120" s="14" t="e">
        <f>VLOOKUP(E120,#REF!,4,FALSE)</f>
        <v>#REF!</v>
      </c>
      <c r="K120" s="14" t="e">
        <f>VLOOKUP(E120,#REF!,5,FALSE)</f>
        <v>#REF!</v>
      </c>
    </row>
    <row r="121" spans="1:11" x14ac:dyDescent="0.25">
      <c r="A121" s="13">
        <v>13</v>
      </c>
      <c r="B121" s="13" t="s">
        <v>261</v>
      </c>
      <c r="C121" s="19" t="s">
        <v>216</v>
      </c>
      <c r="D121" s="20" t="s">
        <v>227</v>
      </c>
      <c r="E121" s="21" t="s">
        <v>226</v>
      </c>
      <c r="F121" s="20" t="s">
        <v>10</v>
      </c>
      <c r="G121" s="20" t="s">
        <v>4</v>
      </c>
      <c r="H121" s="12">
        <v>44238</v>
      </c>
      <c r="I121" s="12">
        <v>44238</v>
      </c>
      <c r="J121" s="14" t="e">
        <f>VLOOKUP(E121,#REF!,4,FALSE)</f>
        <v>#REF!</v>
      </c>
      <c r="K121" s="14" t="e">
        <f>VLOOKUP(E121,#REF!,5,FALSE)</f>
        <v>#REF!</v>
      </c>
    </row>
    <row r="122" spans="1:11" x14ac:dyDescent="0.25">
      <c r="A122" s="13">
        <v>13</v>
      </c>
      <c r="B122" s="13" t="s">
        <v>261</v>
      </c>
      <c r="C122" s="19" t="s">
        <v>216</v>
      </c>
      <c r="D122" s="20" t="s">
        <v>229</v>
      </c>
      <c r="E122" s="21" t="s">
        <v>228</v>
      </c>
      <c r="F122" s="20" t="s">
        <v>10</v>
      </c>
      <c r="G122" s="20" t="s">
        <v>4</v>
      </c>
      <c r="H122" s="12">
        <v>44266</v>
      </c>
      <c r="I122" s="12">
        <v>44266</v>
      </c>
      <c r="J122" s="14" t="e">
        <f>VLOOKUP(E122,#REF!,4,FALSE)</f>
        <v>#REF!</v>
      </c>
      <c r="K122" s="14" t="e">
        <f>VLOOKUP(E122,#REF!,5,FALSE)</f>
        <v>#REF!</v>
      </c>
    </row>
    <row r="123" spans="1:11" x14ac:dyDescent="0.25">
      <c r="A123" s="13">
        <v>13</v>
      </c>
      <c r="B123" s="13" t="s">
        <v>261</v>
      </c>
      <c r="C123" s="19" t="s">
        <v>216</v>
      </c>
      <c r="D123" s="20" t="s">
        <v>231</v>
      </c>
      <c r="E123" s="21" t="s">
        <v>230</v>
      </c>
      <c r="F123" s="20" t="s">
        <v>10</v>
      </c>
      <c r="G123" s="20" t="s">
        <v>4</v>
      </c>
      <c r="H123" s="12">
        <v>44332</v>
      </c>
      <c r="I123" s="12">
        <v>44332</v>
      </c>
      <c r="J123" s="14" t="e">
        <f>VLOOKUP(E123,#REF!,4,FALSE)</f>
        <v>#REF!</v>
      </c>
      <c r="K123" s="14" t="e">
        <f>VLOOKUP(E123,#REF!,5,FALSE)</f>
        <v>#REF!</v>
      </c>
    </row>
    <row r="124" spans="1:11" x14ac:dyDescent="0.25">
      <c r="A124" s="13">
        <v>13</v>
      </c>
      <c r="B124" s="13" t="s">
        <v>261</v>
      </c>
      <c r="C124" s="19" t="s">
        <v>216</v>
      </c>
      <c r="D124" s="20" t="s">
        <v>233</v>
      </c>
      <c r="E124" s="21" t="s">
        <v>232</v>
      </c>
      <c r="F124" s="20" t="s">
        <v>10</v>
      </c>
      <c r="G124" s="20" t="s">
        <v>4</v>
      </c>
      <c r="H124" s="12">
        <v>44339</v>
      </c>
      <c r="I124" s="12">
        <v>44339</v>
      </c>
      <c r="J124" s="14" t="e">
        <f>VLOOKUP(E124,#REF!,4,FALSE)</f>
        <v>#REF!</v>
      </c>
      <c r="K124" s="14" t="e">
        <f>VLOOKUP(E124,#REF!,5,FALSE)</f>
        <v>#REF!</v>
      </c>
    </row>
    <row r="125" spans="1:11" x14ac:dyDescent="0.25">
      <c r="A125" s="13">
        <v>13</v>
      </c>
      <c r="B125" s="13" t="s">
        <v>261</v>
      </c>
      <c r="C125" s="19" t="s">
        <v>216</v>
      </c>
      <c r="D125" s="20" t="s">
        <v>235</v>
      </c>
      <c r="E125" s="21" t="s">
        <v>234</v>
      </c>
      <c r="F125" s="20" t="s">
        <v>10</v>
      </c>
      <c r="G125" s="20" t="s">
        <v>4</v>
      </c>
      <c r="H125" s="12">
        <v>44346</v>
      </c>
      <c r="I125" s="12">
        <v>44346</v>
      </c>
      <c r="J125" s="14" t="e">
        <f>VLOOKUP(E125,#REF!,4,FALSE)</f>
        <v>#REF!</v>
      </c>
      <c r="K125" s="14" t="e">
        <f>VLOOKUP(E125,#REF!,5,FALSE)</f>
        <v>#REF!</v>
      </c>
    </row>
    <row r="126" spans="1:11" x14ac:dyDescent="0.25">
      <c r="A126" s="15">
        <v>13</v>
      </c>
      <c r="B126" s="15" t="s">
        <v>261</v>
      </c>
      <c r="C126" s="25" t="s">
        <v>216</v>
      </c>
      <c r="D126" s="26" t="s">
        <v>237</v>
      </c>
      <c r="E126" s="27" t="s">
        <v>236</v>
      </c>
      <c r="F126" s="26" t="s">
        <v>10</v>
      </c>
      <c r="G126" s="26" t="s">
        <v>4</v>
      </c>
      <c r="H126" s="12">
        <v>44353</v>
      </c>
      <c r="I126" s="12">
        <v>44354</v>
      </c>
      <c r="J126" s="14" t="e">
        <f>VLOOKUP(E126,#REF!,4,FALSE)</f>
        <v>#REF!</v>
      </c>
      <c r="K126" s="14" t="e">
        <f>VLOOKUP(E126,#REF!,5,FALSE)</f>
        <v>#REF!</v>
      </c>
    </row>
    <row r="127" spans="1:11" x14ac:dyDescent="0.25">
      <c r="A127" s="16">
        <v>13</v>
      </c>
      <c r="B127" s="16" t="s">
        <v>261</v>
      </c>
      <c r="C127" s="28" t="s">
        <v>238</v>
      </c>
      <c r="D127" s="29">
        <v>19.100000000000001</v>
      </c>
      <c r="E127" s="30" t="s">
        <v>239</v>
      </c>
      <c r="F127" s="29" t="s">
        <v>10</v>
      </c>
      <c r="G127" s="29" t="s">
        <v>4</v>
      </c>
      <c r="H127" s="12">
        <v>44078</v>
      </c>
      <c r="I127" s="12">
        <v>44078</v>
      </c>
      <c r="J127" s="18"/>
      <c r="K127" s="18"/>
    </row>
    <row r="128" spans="1:11" ht="15" customHeight="1" x14ac:dyDescent="0.25">
      <c r="A128" s="16">
        <v>13</v>
      </c>
      <c r="B128" s="16" t="s">
        <v>261</v>
      </c>
      <c r="C128" s="28" t="s">
        <v>238</v>
      </c>
      <c r="D128" s="29">
        <v>19.2</v>
      </c>
      <c r="E128" s="30" t="s">
        <v>240</v>
      </c>
      <c r="F128" s="29" t="s">
        <v>3</v>
      </c>
      <c r="G128" s="29" t="s">
        <v>241</v>
      </c>
      <c r="H128" s="12">
        <v>44075</v>
      </c>
      <c r="I128" s="12">
        <v>44342</v>
      </c>
      <c r="J128" s="18"/>
      <c r="K128" s="18"/>
    </row>
    <row r="129" spans="1:11" ht="15" customHeight="1" x14ac:dyDescent="0.25">
      <c r="A129" s="16">
        <v>13</v>
      </c>
      <c r="B129" s="16" t="s">
        <v>261</v>
      </c>
      <c r="C129" s="28" t="s">
        <v>238</v>
      </c>
      <c r="D129" s="29">
        <v>19.3</v>
      </c>
      <c r="E129" s="30" t="s">
        <v>242</v>
      </c>
      <c r="F129" s="29" t="s">
        <v>3</v>
      </c>
      <c r="G129" s="29" t="s">
        <v>241</v>
      </c>
      <c r="H129" s="12">
        <v>44075</v>
      </c>
      <c r="I129" s="12">
        <v>44342</v>
      </c>
      <c r="J129" s="18"/>
      <c r="K129" s="18"/>
    </row>
    <row r="130" spans="1:11" ht="15" customHeight="1" x14ac:dyDescent="0.25">
      <c r="A130" s="16">
        <v>13</v>
      </c>
      <c r="B130" s="16" t="s">
        <v>261</v>
      </c>
      <c r="C130" s="28" t="s">
        <v>238</v>
      </c>
      <c r="D130" s="29">
        <v>19.399999999999999</v>
      </c>
      <c r="E130" s="30" t="s">
        <v>243</v>
      </c>
      <c r="F130" s="29" t="s">
        <v>3</v>
      </c>
      <c r="G130" s="29" t="s">
        <v>241</v>
      </c>
      <c r="H130" s="12">
        <v>44076</v>
      </c>
      <c r="I130" s="12">
        <v>44346</v>
      </c>
      <c r="J130" s="18"/>
      <c r="K130" s="18"/>
    </row>
    <row r="131" spans="1:11" ht="15" customHeight="1" x14ac:dyDescent="0.25">
      <c r="A131" s="16">
        <v>13</v>
      </c>
      <c r="B131" s="16" t="s">
        <v>261</v>
      </c>
      <c r="C131" s="28" t="s">
        <v>238</v>
      </c>
      <c r="D131" s="29">
        <v>19.5</v>
      </c>
      <c r="E131" s="30" t="s">
        <v>244</v>
      </c>
      <c r="F131" s="29" t="s">
        <v>3</v>
      </c>
      <c r="G131" s="29" t="s">
        <v>241</v>
      </c>
      <c r="H131" s="12">
        <v>44078</v>
      </c>
      <c r="I131" s="12">
        <v>44352</v>
      </c>
      <c r="J131" s="18"/>
      <c r="K131" s="18"/>
    </row>
    <row r="132" spans="1:11" ht="15" customHeight="1" x14ac:dyDescent="0.25">
      <c r="A132" s="10"/>
      <c r="B132" s="10"/>
      <c r="C132" s="3"/>
      <c r="D132" s="18"/>
      <c r="F132" s="18"/>
      <c r="G132" s="18"/>
      <c r="H132" s="2"/>
      <c r="I132" s="2"/>
      <c r="J132" s="18"/>
      <c r="K132" s="18"/>
    </row>
    <row r="133" spans="1:11" ht="15" customHeight="1" x14ac:dyDescent="0.25">
      <c r="A133" s="10"/>
      <c r="B133" s="10"/>
      <c r="C133" s="3"/>
      <c r="D133" s="18"/>
      <c r="F133" s="18"/>
      <c r="G133" s="18"/>
      <c r="H133" s="2"/>
      <c r="I133" s="2"/>
      <c r="J133" s="18"/>
      <c r="K133" s="18"/>
    </row>
    <row r="134" spans="1:11" ht="15" customHeight="1" x14ac:dyDescent="0.25">
      <c r="A134" s="10"/>
      <c r="B134" s="10"/>
      <c r="C134" s="3"/>
      <c r="D134" s="18"/>
      <c r="F134" s="18"/>
      <c r="G134" s="18"/>
      <c r="H134" s="2"/>
      <c r="I134" s="2"/>
      <c r="J134" s="18"/>
      <c r="K134" s="18"/>
    </row>
    <row r="135" spans="1:11" ht="15" customHeight="1" x14ac:dyDescent="0.25">
      <c r="A135" s="10"/>
      <c r="B135" s="10"/>
      <c r="C135" s="3"/>
      <c r="D135" s="18"/>
      <c r="F135" s="18"/>
      <c r="G135" s="18"/>
      <c r="H135" s="2"/>
      <c r="I135" s="2"/>
      <c r="J135" s="18"/>
      <c r="K135" s="18"/>
    </row>
    <row r="136" spans="1:11" ht="15" customHeight="1" x14ac:dyDescent="0.25">
      <c r="A136" s="10"/>
      <c r="B136" s="10"/>
      <c r="C136" s="3"/>
      <c r="D136" s="18"/>
      <c r="F136" s="18"/>
      <c r="G136" s="18"/>
      <c r="H136" s="2"/>
      <c r="I136" s="2"/>
      <c r="J136" s="18"/>
      <c r="K136" s="18"/>
    </row>
    <row r="137" spans="1:11" ht="15" customHeight="1" x14ac:dyDescent="0.25">
      <c r="A137" s="10"/>
      <c r="B137" s="10"/>
      <c r="C137" s="3"/>
      <c r="D137" s="18"/>
      <c r="F137" s="18"/>
      <c r="G137" s="18"/>
      <c r="H137" s="2"/>
      <c r="I137" s="2"/>
      <c r="J137" s="18"/>
      <c r="K137" s="18"/>
    </row>
    <row r="138" spans="1:11" ht="15" customHeight="1" x14ac:dyDescent="0.25">
      <c r="A138" s="10"/>
      <c r="B138" s="10"/>
      <c r="C138" s="3"/>
      <c r="D138" s="18"/>
      <c r="F138" s="18"/>
      <c r="G138" s="18"/>
      <c r="H138" s="2"/>
      <c r="I138" s="2"/>
      <c r="J138" s="18"/>
      <c r="K138" s="18"/>
    </row>
    <row r="139" spans="1:11" ht="15" customHeight="1" x14ac:dyDescent="0.25">
      <c r="A139" s="10"/>
      <c r="B139" s="10"/>
      <c r="C139" s="3"/>
      <c r="D139" s="18"/>
      <c r="F139" s="18"/>
      <c r="G139" s="18"/>
      <c r="H139" s="2"/>
      <c r="I139" s="2"/>
      <c r="J139" s="18"/>
      <c r="K139" s="18"/>
    </row>
    <row r="140" spans="1:11" ht="15" customHeight="1" x14ac:dyDescent="0.25">
      <c r="A140" s="10"/>
      <c r="B140" s="10"/>
      <c r="C140" s="3"/>
      <c r="D140" s="18"/>
      <c r="F140" s="18"/>
      <c r="G140" s="18"/>
      <c r="H140" s="2"/>
      <c r="I140" s="2"/>
      <c r="J140" s="18"/>
      <c r="K140" s="18"/>
    </row>
    <row r="141" spans="1:11" ht="15" customHeight="1" x14ac:dyDescent="0.25">
      <c r="A141" s="10"/>
      <c r="B141" s="10"/>
      <c r="C141" s="3"/>
      <c r="D141" s="18"/>
      <c r="F141" s="18"/>
      <c r="G141" s="18"/>
      <c r="H141" s="2"/>
      <c r="I141" s="2"/>
      <c r="J141" s="18"/>
      <c r="K141" s="18"/>
    </row>
    <row r="142" spans="1:11" ht="15" customHeight="1" x14ac:dyDescent="0.25">
      <c r="A142" s="10"/>
      <c r="B142" s="10"/>
      <c r="C142" s="3"/>
      <c r="D142" s="18"/>
      <c r="F142" s="18"/>
      <c r="G142" s="18"/>
      <c r="H142" s="2"/>
      <c r="I142" s="2"/>
      <c r="J142" s="18"/>
      <c r="K142" s="18"/>
    </row>
    <row r="143" spans="1:11" ht="15" customHeight="1" x14ac:dyDescent="0.25">
      <c r="A143" s="10"/>
      <c r="B143" s="10"/>
      <c r="C143" s="3"/>
      <c r="D143" s="18"/>
      <c r="F143" s="18"/>
      <c r="G143" s="18"/>
      <c r="H143" s="2"/>
      <c r="I143" s="2"/>
      <c r="J143" s="18"/>
      <c r="K143" s="18"/>
    </row>
    <row r="144" spans="1:11" ht="15" customHeight="1" x14ac:dyDescent="0.25">
      <c r="A144" s="10"/>
      <c r="B144" s="10"/>
      <c r="C144" s="3"/>
      <c r="D144" s="18"/>
      <c r="F144" s="18"/>
      <c r="G144" s="18"/>
      <c r="H144" s="2"/>
      <c r="I144" s="2"/>
      <c r="J144" s="18"/>
      <c r="K144" s="18"/>
    </row>
    <row r="145" spans="1:11" ht="15" customHeight="1" x14ac:dyDescent="0.25">
      <c r="A145" s="10"/>
      <c r="B145" s="10"/>
      <c r="C145" s="3"/>
      <c r="D145" s="18"/>
      <c r="F145" s="18"/>
      <c r="G145" s="18"/>
      <c r="H145" s="2"/>
      <c r="I145" s="2"/>
      <c r="J145" s="18"/>
      <c r="K145" s="18"/>
    </row>
    <row r="146" spans="1:11" ht="15" customHeight="1" x14ac:dyDescent="0.25">
      <c r="A146" s="10"/>
      <c r="B146" s="10"/>
      <c r="C146" s="3"/>
      <c r="D146" s="18"/>
      <c r="F146" s="18"/>
      <c r="G146" s="18"/>
      <c r="H146" s="2"/>
      <c r="I146" s="2"/>
      <c r="J146" s="18"/>
      <c r="K146" s="18"/>
    </row>
    <row r="147" spans="1:11" ht="15" customHeight="1" x14ac:dyDescent="0.25">
      <c r="A147" s="10"/>
      <c r="B147" s="10"/>
      <c r="C147" s="3"/>
      <c r="D147" s="18"/>
      <c r="F147" s="18"/>
      <c r="G147" s="18"/>
      <c r="H147" s="2"/>
      <c r="I147" s="2"/>
      <c r="J147" s="18"/>
      <c r="K147" s="18"/>
    </row>
    <row r="148" spans="1:11" ht="15" customHeight="1" x14ac:dyDescent="0.25">
      <c r="A148" s="10"/>
      <c r="B148" s="10"/>
      <c r="C148" s="3"/>
      <c r="D148" s="18"/>
      <c r="F148" s="18"/>
      <c r="G148" s="18"/>
      <c r="H148" s="2"/>
      <c r="I148" s="2"/>
      <c r="J148" s="18"/>
      <c r="K148" s="18"/>
    </row>
    <row r="149" spans="1:11" ht="15" customHeight="1" x14ac:dyDescent="0.25">
      <c r="A149" s="10"/>
      <c r="B149" s="10"/>
      <c r="C149" s="3"/>
      <c r="D149" s="18"/>
      <c r="F149" s="18"/>
      <c r="G149" s="18"/>
      <c r="H149" s="2"/>
      <c r="I149" s="2"/>
      <c r="J149" s="18"/>
      <c r="K149" s="18"/>
    </row>
    <row r="150" spans="1:11" ht="15" customHeight="1" x14ac:dyDescent="0.25">
      <c r="A150" s="10"/>
      <c r="B150" s="10"/>
      <c r="C150" s="3"/>
      <c r="D150" s="18"/>
      <c r="F150" s="18"/>
      <c r="G150" s="18"/>
      <c r="H150" s="2"/>
      <c r="I150" s="2"/>
      <c r="J150" s="18"/>
      <c r="K150" s="18"/>
    </row>
    <row r="151" spans="1:11" ht="15" customHeight="1" x14ac:dyDescent="0.25">
      <c r="A151" s="10"/>
      <c r="B151" s="10"/>
      <c r="C151" s="3"/>
      <c r="D151" s="18"/>
      <c r="F151" s="18"/>
      <c r="G151" s="18"/>
      <c r="H151" s="2"/>
      <c r="I151" s="2"/>
      <c r="J151" s="18"/>
      <c r="K151" s="18"/>
    </row>
    <row r="152" spans="1:11" ht="15" customHeight="1" x14ac:dyDescent="0.25">
      <c r="A152" s="10"/>
      <c r="B152" s="10"/>
      <c r="C152" s="3"/>
      <c r="D152" s="18"/>
      <c r="F152" s="18"/>
      <c r="G152" s="18"/>
      <c r="H152" s="2"/>
      <c r="I152" s="2"/>
      <c r="J152" s="18"/>
      <c r="K152" s="18"/>
    </row>
    <row r="153" spans="1:11" ht="15" customHeight="1" x14ac:dyDescent="0.25">
      <c r="A153" s="10"/>
      <c r="B153" s="10"/>
      <c r="C153" s="3"/>
      <c r="D153" s="18"/>
      <c r="F153" s="18"/>
      <c r="G153" s="18"/>
      <c r="H153" s="2"/>
      <c r="I153" s="2"/>
      <c r="J153" s="18"/>
      <c r="K153" s="18"/>
    </row>
    <row r="154" spans="1:11" ht="15" customHeight="1" x14ac:dyDescent="0.25">
      <c r="A154" s="10"/>
      <c r="B154" s="10"/>
      <c r="C154" s="3"/>
      <c r="D154" s="18"/>
      <c r="F154" s="18"/>
      <c r="G154" s="18"/>
      <c r="H154" s="2"/>
      <c r="I154" s="2"/>
      <c r="J154" s="18"/>
      <c r="K154" s="18"/>
    </row>
    <row r="155" spans="1:11" ht="15" customHeight="1" x14ac:dyDescent="0.25">
      <c r="A155" s="10"/>
      <c r="B155" s="10"/>
      <c r="C155" s="3"/>
      <c r="D155" s="18"/>
      <c r="F155" s="18"/>
      <c r="G155" s="18"/>
      <c r="H155" s="2"/>
      <c r="I155" s="2"/>
      <c r="J155" s="18"/>
      <c r="K155" s="18"/>
    </row>
    <row r="156" spans="1:11" ht="15" customHeight="1" x14ac:dyDescent="0.25">
      <c r="A156" s="10"/>
      <c r="B156" s="10"/>
      <c r="C156" s="3"/>
      <c r="D156" s="18"/>
      <c r="F156" s="18"/>
      <c r="G156" s="18"/>
      <c r="H156" s="2"/>
      <c r="I156" s="2"/>
      <c r="J156" s="18"/>
      <c r="K156" s="18"/>
    </row>
    <row r="157" spans="1:11" ht="15" customHeight="1" x14ac:dyDescent="0.25">
      <c r="A157" s="10"/>
      <c r="B157" s="10"/>
      <c r="C157" s="3"/>
      <c r="D157" s="18"/>
      <c r="F157" s="18"/>
      <c r="G157" s="18"/>
      <c r="H157" s="2"/>
      <c r="I157" s="2"/>
      <c r="J157" s="18"/>
      <c r="K157" s="18"/>
    </row>
    <row r="158" spans="1:11" ht="15" customHeight="1" x14ac:dyDescent="0.25">
      <c r="A158" s="10"/>
      <c r="B158" s="10"/>
      <c r="C158" s="3"/>
      <c r="D158" s="18"/>
      <c r="F158" s="18"/>
      <c r="G158" s="18"/>
      <c r="H158" s="2"/>
      <c r="I158" s="2"/>
      <c r="J158" s="18"/>
      <c r="K158" s="18"/>
    </row>
    <row r="159" spans="1:11" ht="15" customHeight="1" x14ac:dyDescent="0.25">
      <c r="A159" s="10"/>
      <c r="B159" s="10"/>
      <c r="C159" s="3"/>
      <c r="D159" s="18"/>
      <c r="F159" s="18"/>
      <c r="G159" s="18"/>
      <c r="H159" s="2"/>
      <c r="I159" s="2"/>
      <c r="J159" s="18"/>
      <c r="K159" s="18"/>
    </row>
    <row r="160" spans="1:11" ht="15" customHeight="1" x14ac:dyDescent="0.25">
      <c r="A160" s="10"/>
      <c r="B160" s="10"/>
      <c r="C160" s="3"/>
      <c r="D160" s="18"/>
      <c r="F160" s="18"/>
      <c r="G160" s="18"/>
      <c r="H160" s="2"/>
      <c r="I160" s="2"/>
      <c r="J160" s="18"/>
      <c r="K160" s="18"/>
    </row>
    <row r="161" spans="1:11" ht="15" customHeight="1" x14ac:dyDescent="0.25">
      <c r="A161" s="10"/>
      <c r="B161" s="10"/>
      <c r="C161" s="3"/>
      <c r="D161" s="18"/>
      <c r="F161" s="18"/>
      <c r="G161" s="18"/>
      <c r="H161" s="2"/>
      <c r="I161" s="2"/>
      <c r="J161" s="18"/>
      <c r="K161" s="18"/>
    </row>
    <row r="162" spans="1:11" ht="15" customHeight="1" x14ac:dyDescent="0.25">
      <c r="A162" s="10"/>
      <c r="B162" s="10"/>
      <c r="C162" s="3"/>
      <c r="D162" s="18"/>
      <c r="F162" s="18"/>
      <c r="G162" s="18"/>
      <c r="H162" s="2"/>
      <c r="I162" s="2"/>
      <c r="J162" s="18"/>
      <c r="K162" s="18"/>
    </row>
    <row r="163" spans="1:11" ht="15" customHeight="1" x14ac:dyDescent="0.25">
      <c r="A163" s="10"/>
      <c r="B163" s="10"/>
      <c r="C163" s="3"/>
      <c r="D163" s="18"/>
      <c r="F163" s="18"/>
      <c r="G163" s="18"/>
      <c r="H163" s="2"/>
      <c r="I163" s="2"/>
      <c r="J163" s="18"/>
      <c r="K163" s="18"/>
    </row>
    <row r="164" spans="1:11" ht="15" customHeight="1" x14ac:dyDescent="0.25">
      <c r="A164" s="10"/>
      <c r="B164" s="10"/>
      <c r="C164" s="3"/>
      <c r="D164" s="18"/>
      <c r="F164" s="18"/>
      <c r="G164" s="18"/>
      <c r="H164" s="2"/>
      <c r="I164" s="2"/>
      <c r="J164" s="18"/>
      <c r="K164" s="18"/>
    </row>
    <row r="165" spans="1:11" ht="15" customHeight="1" x14ac:dyDescent="0.25">
      <c r="A165" s="10"/>
      <c r="B165" s="10"/>
      <c r="C165" s="3"/>
      <c r="D165" s="18"/>
      <c r="F165" s="18"/>
      <c r="G165" s="18"/>
      <c r="H165" s="2"/>
      <c r="I165" s="2"/>
      <c r="J165" s="18"/>
      <c r="K165" s="18"/>
    </row>
    <row r="166" spans="1:11" ht="15" customHeight="1" x14ac:dyDescent="0.25">
      <c r="A166" s="10"/>
      <c r="B166" s="10"/>
      <c r="C166" s="3"/>
      <c r="D166" s="18"/>
      <c r="F166" s="18"/>
      <c r="G166" s="18"/>
      <c r="H166" s="2"/>
      <c r="I166" s="2"/>
      <c r="J166" s="18"/>
      <c r="K166" s="18"/>
    </row>
    <row r="167" spans="1:11" ht="15" customHeight="1" x14ac:dyDescent="0.25">
      <c r="A167" s="10"/>
      <c r="B167" s="10"/>
      <c r="C167" s="3"/>
      <c r="D167" s="18"/>
      <c r="F167" s="18"/>
      <c r="G167" s="18"/>
      <c r="H167" s="2"/>
      <c r="I167" s="2"/>
      <c r="J167" s="18"/>
      <c r="K167" s="18"/>
    </row>
  </sheetData>
  <autoFilter ref="A6:K126" xr:uid="{00000000-0009-0000-0000-000001000000}"/>
  <mergeCells count="5">
    <mergeCell ref="C1:I1"/>
    <mergeCell ref="C2:I2"/>
    <mergeCell ref="C3:I3"/>
    <mergeCell ref="C4:I4"/>
    <mergeCell ref="C5:I5"/>
  </mergeCells>
  <printOptions horizontalCentered="1"/>
  <pageMargins left="0" right="0" top="0" bottom="0" header="0" footer="0"/>
  <pageSetup scale="4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63A0052790D7749A9B194C9F81E6723" ma:contentTypeVersion="11" ma:contentTypeDescription="Crear nuevo documento." ma:contentTypeScope="" ma:versionID="50a07055876c129ef09bc560f2467a72">
  <xsd:schema xmlns:xsd="http://www.w3.org/2001/XMLSchema" xmlns:xs="http://www.w3.org/2001/XMLSchema" xmlns:p="http://schemas.microsoft.com/office/2006/metadata/properties" xmlns:ns2="91f1618d-99a5-4675-b3ad-f64d35c56766" xmlns:ns3="0548674a-8c8e-461f-9789-3afdb685f212" targetNamespace="http://schemas.microsoft.com/office/2006/metadata/properties" ma:root="true" ma:fieldsID="0fac1c4c9b1297aec93d4a3819dfaa41" ns2:_="" ns3:_="">
    <xsd:import namespace="91f1618d-99a5-4675-b3ad-f64d35c56766"/>
    <xsd:import namespace="0548674a-8c8e-461f-9789-3afdb685f21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f1618d-99a5-4675-b3ad-f64d35c5676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548674a-8c8e-461f-9789-3afdb685f212"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300A83B-D77B-4613-B5DC-D692D0253311}"/>
</file>

<file path=customXml/itemProps2.xml><?xml version="1.0" encoding="utf-8"?>
<ds:datastoreItem xmlns:ds="http://schemas.openxmlformats.org/officeDocument/2006/customXml" ds:itemID="{336E38C8-4E01-44BC-A1C5-E5DD9CDDF1EF}"/>
</file>

<file path=customXml/itemProps3.xml><?xml version="1.0" encoding="utf-8"?>
<ds:datastoreItem xmlns:ds="http://schemas.openxmlformats.org/officeDocument/2006/customXml" ds:itemID="{B9691D46-1A1A-4E8F-B2C2-EF4A5AAB40D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Propuesta PEE</vt:lpstr>
      <vt:lpstr>'Propuesta PEE'!Proteger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ANALCO ROJAS ISRAEL</dc:creator>
  <cp:lastModifiedBy>sbn</cp:lastModifiedBy>
  <dcterms:created xsi:type="dcterms:W3CDTF">2020-12-16T02:44:46Z</dcterms:created>
  <dcterms:modified xsi:type="dcterms:W3CDTF">2021-01-15T20:33:45Z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0x010100963A0052790D7749A9B194C9F81E6723</vt:lpwstr>
  </property>
</Properties>
</file>