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la.gutierrez\Documents\2018 ord\REVISION IA 2018\impugnaciones\PVEM\acatamiento versión 20-02-2020\"/>
    </mc:Choice>
  </mc:AlternateContent>
  <xr:revisionPtr revIDLastSave="0" documentId="13_ncr:1_{963BEFAF-2762-408A-AE77-11C833E8FE7A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Anexo 5" sheetId="2" r:id="rId1"/>
  </sheets>
  <definedNames>
    <definedName name="_xlnm._FilterDatabase" localSheetId="0" hidden="1">'Anexo 5'!$A$12:$AJ$19</definedName>
    <definedName name="_xlnm.Print_Area" localSheetId="0">'Anexo 5'!$A$1:$AJ$19</definedName>
    <definedName name="_xlnm.Print_Titles" localSheetId="0">'Anexo 5'!$1:$12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19" i="2" l="1"/>
  <c r="AH19" i="2"/>
  <c r="AA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F19" i="2"/>
  <c r="E19" i="2"/>
  <c r="G19" i="2"/>
  <c r="W14" i="2" l="1"/>
  <c r="X14" i="2"/>
  <c r="Y14" i="2"/>
  <c r="Z14" i="2"/>
  <c r="AB14" i="2"/>
  <c r="AC14" i="2"/>
  <c r="AD14" i="2"/>
  <c r="AE14" i="2"/>
  <c r="AF14" i="2"/>
  <c r="W15" i="2"/>
  <c r="X15" i="2"/>
  <c r="Y15" i="2"/>
  <c r="Z15" i="2"/>
  <c r="AB15" i="2"/>
  <c r="AC15" i="2"/>
  <c r="AD15" i="2"/>
  <c r="AE15" i="2"/>
  <c r="AF15" i="2"/>
  <c r="W16" i="2"/>
  <c r="X16" i="2"/>
  <c r="Y16" i="2"/>
  <c r="Z16" i="2"/>
  <c r="AB16" i="2"/>
  <c r="AC16" i="2"/>
  <c r="AD16" i="2"/>
  <c r="AE16" i="2"/>
  <c r="AF16" i="2"/>
  <c r="W17" i="2"/>
  <c r="X17" i="2"/>
  <c r="Y17" i="2"/>
  <c r="Z17" i="2"/>
  <c r="AB17" i="2"/>
  <c r="AC17" i="2"/>
  <c r="AD17" i="2"/>
  <c r="AE17" i="2"/>
  <c r="AF17" i="2"/>
  <c r="W18" i="2"/>
  <c r="X18" i="2"/>
  <c r="Y18" i="2"/>
  <c r="Z18" i="2"/>
  <c r="AB18" i="2"/>
  <c r="AC18" i="2"/>
  <c r="AD18" i="2"/>
  <c r="AE18" i="2"/>
  <c r="AF18" i="2"/>
  <c r="AG16" i="2" l="1"/>
  <c r="AG14" i="2"/>
  <c r="AG17" i="2"/>
  <c r="AG15" i="2"/>
  <c r="AG18" i="2"/>
  <c r="AJ18" i="2" s="1"/>
  <c r="AF19" i="2"/>
  <c r="AE19" i="2"/>
  <c r="AD19" i="2"/>
  <c r="AC19" i="2"/>
  <c r="AB19" i="2"/>
  <c r="Z19" i="2"/>
  <c r="Y19" i="2"/>
  <c r="X19" i="2"/>
  <c r="W19" i="2"/>
  <c r="AJ14" i="2" l="1"/>
  <c r="AJ15" i="2"/>
  <c r="AJ16" i="2"/>
  <c r="AJ17" i="2"/>
  <c r="AG19" i="2"/>
  <c r="AJ19" i="2" l="1"/>
</calcChain>
</file>

<file path=xl/sharedStrings.xml><?xml version="1.0" encoding="utf-8"?>
<sst xmlns="http://schemas.openxmlformats.org/spreadsheetml/2006/main" count="94" uniqueCount="74">
  <si>
    <t>CONS.</t>
  </si>
  <si>
    <t xml:space="preserve">COMITÉ  </t>
  </si>
  <si>
    <t>(A)</t>
  </si>
  <si>
    <t>(B)</t>
  </si>
  <si>
    <t>(C)</t>
  </si>
  <si>
    <t>(D)</t>
  </si>
  <si>
    <t>(E)</t>
  </si>
  <si>
    <t>(F)</t>
  </si>
  <si>
    <t>CARGO</t>
  </si>
  <si>
    <t>ABONO</t>
  </si>
  <si>
    <t>(L)</t>
  </si>
  <si>
    <t>(M)</t>
  </si>
  <si>
    <t>Baja California Sur</t>
  </si>
  <si>
    <t>AJUSTES Y/O RECLASIFICACIONES</t>
  </si>
  <si>
    <t>NÚM. DE CUENTA</t>
  </si>
  <si>
    <t>NOMBRE DE LA CUENTA O SUBCUENTA</t>
  </si>
  <si>
    <t>SALDO INICIAL AL 1-1-18</t>
  </si>
  <si>
    <t xml:space="preserve">DE  SALDOS NO SANCIONADO EN EJERCICIOS ANTERIORES DEL:                         </t>
  </si>
  <si>
    <t>2014</t>
  </si>
  <si>
    <t>2015</t>
  </si>
  <si>
    <t>2016</t>
  </si>
  <si>
    <t>2017</t>
  </si>
  <si>
    <t xml:space="preserve">DE SALDOS SANCIONADOS EN EJERCICIOS ANTERIORES DEL:            </t>
  </si>
  <si>
    <t>(G)</t>
  </si>
  <si>
    <t>(H)</t>
  </si>
  <si>
    <t>OBLIGACIONES GENERADOS EN EL EJERCICIO 2018</t>
  </si>
  <si>
    <t>( I)</t>
  </si>
  <si>
    <t>PAGOS REALIZADOS EN EL EJERCICIO 2018</t>
  </si>
  <si>
    <t xml:space="preserve">DE  SALDOS NO SANCIONADO EN EJERCICIOS ANTERIORES DEL: </t>
  </si>
  <si>
    <t>(J)</t>
  </si>
  <si>
    <t>(K)</t>
  </si>
  <si>
    <t xml:space="preserve">DE SALDOS SANCIONADOS EN EJERCICIOS ANTERIORES DEL:     </t>
  </si>
  <si>
    <t>( N )</t>
  </si>
  <si>
    <t>( Ñ )</t>
  </si>
  <si>
    <t>( O )</t>
  </si>
  <si>
    <t>( P )</t>
  </si>
  <si>
    <t>DE OBLIGACIONES  DEL 2018</t>
  </si>
  <si>
    <t>( Q)</t>
  </si>
  <si>
    <t>SALDOS PENDIENTES DE PAGO O DE LIQUIDAR EN EL EJERCICIO 2018</t>
  </si>
  <si>
    <t>Con soporte documental o excepción legal</t>
  </si>
  <si>
    <t>R= (A-J)</t>
  </si>
  <si>
    <t>S= (B-K)</t>
  </si>
  <si>
    <t>T= (C-L)</t>
  </si>
  <si>
    <t>U= (D-M)</t>
  </si>
  <si>
    <t>(V)</t>
  </si>
  <si>
    <t>SALDOS CON ANTIGÜEDAD MAYOR A UN AÑO PENDIENTES DE PAGO QUE NO HAN SIDO SANCIONADOS</t>
  </si>
  <si>
    <t>SALDOS CON ANTIGÜEDAD MAYOR A UN AÑO Y QUE YA FUERON SANCIONADOS EN EJERCICIOS ANTERIORES DEL:</t>
  </si>
  <si>
    <t>W= (E-N)</t>
  </si>
  <si>
    <t>X= (F-Ñ)</t>
  </si>
  <si>
    <t>Y= (G-O)</t>
  </si>
  <si>
    <t>Z= (H-P)</t>
  </si>
  <si>
    <t>SALDOS CON ANTIGÜEDAD MENOR A UN AÑO</t>
  </si>
  <si>
    <t>AA= (I-Q)</t>
  </si>
  <si>
    <t>SALDO FINAL AL
 31-12-18</t>
  </si>
  <si>
    <t>AB=(R+S+T+U+V+W+X+Y+Z+AA)</t>
  </si>
  <si>
    <t>(AC)</t>
  </si>
  <si>
    <t>(AD)</t>
  </si>
  <si>
    <t>AE=(AB+AC-AD)</t>
  </si>
  <si>
    <t>SALDO FINAL AJUSTADO DE AUDITORÍA AL
 31-12-18</t>
  </si>
  <si>
    <t>Suma total del pasivo</t>
  </si>
  <si>
    <t>2-1-03-00-0000</t>
  </si>
  <si>
    <t>2-1-03-02-0000</t>
  </si>
  <si>
    <t>2-1-03-03-0000</t>
  </si>
  <si>
    <t>2-1-03-04-0000</t>
  </si>
  <si>
    <t>2-1-03-05-0000</t>
  </si>
  <si>
    <t>2-1-03-07-0000</t>
  </si>
  <si>
    <t>Impuestos Por Pagar Ordinario</t>
  </si>
  <si>
    <t>ISR Retenido Por Sueldos Y Salarios</t>
  </si>
  <si>
    <t>ISR Retenido Por Honorarios Asimilados A Sueldos</t>
  </si>
  <si>
    <t>ISR Retenido Por Arrendamiento</t>
  </si>
  <si>
    <t>IVA Retenido Por Servicios Profesionales</t>
  </si>
  <si>
    <t>IVA Retenido Por Arrendamiento</t>
  </si>
  <si>
    <t>PVEM</t>
  </si>
  <si>
    <t>Anexo 5-BS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</si>
</sst>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\$#,##0.00;[Red]\-\$#,##0.00"/>
    <numFmt numFmtId="166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28"/>
      <color theme="1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" fontId="9" fillId="0" borderId="0" xfId="0" applyNumberFormat="1" applyFont="1" applyFill="1" applyAlignment="1">
      <alignment horizontal="right" vertical="center" wrapText="1"/>
    </xf>
    <xf numFmtId="0" fontId="1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43" fontId="3" fillId="0" borderId="0" xfId="1" applyFont="1" applyFill="1" applyAlignment="1">
      <alignment vertical="center"/>
    </xf>
    <xf numFmtId="8" fontId="3" fillId="0" borderId="0" xfId="0" applyNumberFormat="1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43" fontId="3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6" fillId="0" borderId="6" xfId="0" applyFont="1" applyFill="1" applyBorder="1" applyAlignment="1">
      <alignment horizontal="left" vertical="center"/>
    </xf>
    <xf numFmtId="43" fontId="16" fillId="0" borderId="6" xfId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left" vertical="center"/>
    </xf>
    <xf numFmtId="166" fontId="12" fillId="0" borderId="0" xfId="0" applyNumberFormat="1" applyFont="1" applyFill="1" applyAlignment="1">
      <alignment vertical="center"/>
    </xf>
    <xf numFmtId="166" fontId="3" fillId="0" borderId="0" xfId="0" applyNumberFormat="1" applyFont="1" applyFill="1" applyAlignment="1">
      <alignment vertical="center"/>
    </xf>
    <xf numFmtId="166" fontId="3" fillId="0" borderId="0" xfId="1" applyNumberFormat="1" applyFont="1" applyFill="1" applyAlignment="1">
      <alignment vertical="center"/>
    </xf>
    <xf numFmtId="43" fontId="15" fillId="0" borderId="0" xfId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166" fontId="3" fillId="0" borderId="0" xfId="1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166" fontId="0" fillId="0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 vertical="center"/>
    </xf>
    <xf numFmtId="166" fontId="3" fillId="0" borderId="0" xfId="1" applyNumberFormat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3" fontId="0" fillId="0" borderId="0" xfId="1" applyFont="1" applyFill="1" applyBorder="1" applyAlignment="1">
      <alignment vertical="center"/>
    </xf>
    <xf numFmtId="166" fontId="17" fillId="0" borderId="6" xfId="5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horizontal="center" vertical="center"/>
    </xf>
    <xf numFmtId="43" fontId="16" fillId="0" borderId="2" xfId="1" applyFont="1" applyFill="1" applyBorder="1" applyAlignment="1">
      <alignment vertical="center"/>
    </xf>
    <xf numFmtId="43" fontId="16" fillId="0" borderId="4" xfId="1" applyFont="1" applyFill="1" applyBorder="1" applyAlignment="1">
      <alignment vertical="center"/>
    </xf>
    <xf numFmtId="43" fontId="16" fillId="0" borderId="3" xfId="1" applyFont="1" applyFill="1" applyBorder="1" applyAlignment="1">
      <alignment vertical="center"/>
    </xf>
    <xf numFmtId="166" fontId="15" fillId="0" borderId="6" xfId="1" applyNumberFormat="1" applyFont="1" applyFill="1" applyBorder="1"/>
    <xf numFmtId="166" fontId="16" fillId="0" borderId="11" xfId="1" applyNumberFormat="1" applyFont="1" applyFill="1" applyBorder="1" applyAlignment="1">
      <alignment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164" fontId="19" fillId="0" borderId="0" xfId="1" applyNumberFormat="1" applyFont="1" applyFill="1" applyBorder="1"/>
    <xf numFmtId="164" fontId="20" fillId="0" borderId="0" xfId="1" applyNumberFormat="1" applyFont="1" applyFill="1" applyBorder="1" applyAlignment="1">
      <alignment horizontal="center" vertical="center"/>
    </xf>
    <xf numFmtId="164" fontId="19" fillId="0" borderId="0" xfId="1" applyNumberFormat="1" applyFont="1" applyFill="1" applyBorder="1" applyAlignment="1">
      <alignment horizontal="right"/>
    </xf>
    <xf numFmtId="0" fontId="16" fillId="0" borderId="6" xfId="0" applyFont="1" applyFill="1" applyBorder="1" applyAlignment="1">
      <alignment horizontal="left" vertical="top"/>
    </xf>
    <xf numFmtId="165" fontId="17" fillId="0" borderId="6" xfId="0" applyNumberFormat="1" applyFont="1" applyFill="1" applyBorder="1" applyAlignment="1">
      <alignment horizontal="left" vertical="top"/>
    </xf>
    <xf numFmtId="0" fontId="15" fillId="0" borderId="6" xfId="0" applyFont="1" applyFill="1" applyBorder="1" applyAlignment="1">
      <alignment horizontal="left" vertical="top"/>
    </xf>
    <xf numFmtId="164" fontId="21" fillId="0" borderId="0" xfId="1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164" fontId="16" fillId="0" borderId="0" xfId="1" applyNumberFormat="1" applyFont="1" applyFill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center" vertical="center"/>
    </xf>
    <xf numFmtId="164" fontId="11" fillId="0" borderId="1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4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6" xfId="2" applyNumberFormat="1" applyFont="1" applyFill="1" applyBorder="1" applyAlignment="1">
      <alignment horizontal="center" vertical="center"/>
    </xf>
    <xf numFmtId="164" fontId="11" fillId="0" borderId="6" xfId="2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center" vertical="center" wrapText="1"/>
    </xf>
    <xf numFmtId="164" fontId="11" fillId="0" borderId="5" xfId="2" applyNumberFormat="1" applyFont="1" applyFill="1" applyBorder="1" applyAlignment="1">
      <alignment horizontal="center" vertical="center" wrapText="1"/>
    </xf>
    <xf numFmtId="43" fontId="11" fillId="0" borderId="2" xfId="1" applyFont="1" applyFill="1" applyBorder="1" applyAlignment="1">
      <alignment horizontal="center" vertical="center" wrapText="1"/>
    </xf>
    <xf numFmtId="43" fontId="11" fillId="0" borderId="4" xfId="1" applyFont="1" applyFill="1" applyBorder="1" applyAlignment="1">
      <alignment horizontal="center" vertical="center" wrapText="1"/>
    </xf>
    <xf numFmtId="43" fontId="11" fillId="0" borderId="3" xfId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164" fontId="11" fillId="0" borderId="4" xfId="2" applyNumberFormat="1" applyFont="1" applyFill="1" applyBorder="1" applyAlignment="1">
      <alignment horizontal="center" vertical="center" wrapText="1"/>
    </xf>
    <xf numFmtId="164" fontId="11" fillId="0" borderId="3" xfId="2" applyNumberFormat="1" applyFont="1" applyFill="1" applyBorder="1" applyAlignment="1">
      <alignment horizontal="center" vertical="center" wrapText="1"/>
    </xf>
    <xf numFmtId="164" fontId="11" fillId="0" borderId="9" xfId="2" applyNumberFormat="1" applyFont="1" applyFill="1" applyBorder="1" applyAlignment="1">
      <alignment horizontal="center" vertical="center" wrapText="1"/>
    </xf>
    <xf numFmtId="164" fontId="11" fillId="0" borderId="10" xfId="2" applyNumberFormat="1" applyFont="1" applyFill="1" applyBorder="1" applyAlignment="1">
      <alignment horizontal="center" vertical="center" wrapText="1"/>
    </xf>
    <xf numFmtId="164" fontId="11" fillId="0" borderId="8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49" fontId="11" fillId="0" borderId="6" xfId="1" applyNumberFormat="1" applyFont="1" applyFill="1" applyBorder="1" applyAlignment="1">
      <alignment horizontal="center" vertical="center" wrapText="1"/>
    </xf>
    <xf numFmtId="164" fontId="11" fillId="0" borderId="7" xfId="2" applyNumberFormat="1" applyFont="1" applyFill="1" applyBorder="1" applyAlignment="1">
      <alignment horizontal="center" vertical="center" wrapText="1"/>
    </xf>
    <xf numFmtId="164" fontId="11" fillId="0" borderId="6" xfId="1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164" fontId="11" fillId="0" borderId="7" xfId="1" applyNumberFormat="1" applyFont="1" applyFill="1" applyBorder="1" applyAlignment="1">
      <alignment horizontal="center" vertical="center" wrapText="1"/>
    </xf>
    <xf numFmtId="43" fontId="11" fillId="0" borderId="6" xfId="1" applyFont="1" applyFill="1" applyBorder="1" applyAlignment="1">
      <alignment horizontal="center" vertical="center" wrapText="1"/>
    </xf>
    <xf numFmtId="166" fontId="15" fillId="2" borderId="6" xfId="1" applyNumberFormat="1" applyFont="1" applyFill="1" applyBorder="1"/>
  </cellXfs>
  <cellStyles count="6">
    <cellStyle name="Millares" xfId="1" builtinId="3"/>
    <cellStyle name="Millares 2" xfId="2" xr:uid="{00000000-0005-0000-0000-000001000000}"/>
    <cellStyle name="Moneda" xfId="5" builtinId="4"/>
    <cellStyle name="Normal" xfId="0" builtinId="0"/>
    <cellStyle name="Normal 2" xfId="4" xr:uid="{00000000-0005-0000-0000-000004000000}"/>
    <cellStyle name="Normal 3" xfId="3" xr:uid="{00000000-0005-0000-0000-000005000000}"/>
  </cellStyles>
  <dxfs count="0"/>
  <tableStyles count="0" defaultTableStyle="TableStyleMedium2" defaultPivotStyle="PivotStyleLight16"/>
  <colors>
    <mruColors>
      <color rgb="FF00FF00"/>
      <color rgb="FFFF66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28495</xdr:colOff>
      <xdr:row>0</xdr:row>
      <xdr:rowOff>142475</xdr:rowOff>
    </xdr:from>
    <xdr:to>
      <xdr:col>2</xdr:col>
      <xdr:colOff>938573</xdr:colOff>
      <xdr:row>4</xdr:row>
      <xdr:rowOff>187372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0FDEFD-3C55-48C5-A3AA-2DD4EC51A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620" y="142475"/>
          <a:ext cx="1832643" cy="926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44"/>
  <sheetViews>
    <sheetView showGridLines="0" tabSelected="1" topLeftCell="V1" zoomScale="75" zoomScaleNormal="75" workbookViewId="0">
      <selection activeCell="AJ18" sqref="AJ18"/>
    </sheetView>
  </sheetViews>
  <sheetFormatPr baseColWidth="10" defaultColWidth="11.44140625" defaultRowHeight="13.5" customHeight="1" x14ac:dyDescent="0.3"/>
  <cols>
    <col min="1" max="1" width="6.33203125" style="8" customWidth="1"/>
    <col min="2" max="2" width="13.6640625" style="26" customWidth="1"/>
    <col min="3" max="3" width="16" style="8" customWidth="1"/>
    <col min="4" max="4" width="40.88671875" style="7" customWidth="1"/>
    <col min="5" max="5" width="18.109375" style="9" customWidth="1"/>
    <col min="6" max="8" width="14.109375" style="9" customWidth="1"/>
    <col min="9" max="12" width="15.5546875" style="7" customWidth="1"/>
    <col min="13" max="13" width="15" style="7" customWidth="1"/>
    <col min="14" max="14" width="14.33203125" style="7" bestFit="1" customWidth="1"/>
    <col min="15" max="17" width="14.33203125" style="7" customWidth="1"/>
    <col min="18" max="21" width="14.109375" style="7" customWidth="1"/>
    <col min="22" max="22" width="16.5546875" style="7" customWidth="1"/>
    <col min="23" max="23" width="13.88671875" style="7" customWidth="1"/>
    <col min="24" max="24" width="10.88671875" style="7" customWidth="1"/>
    <col min="25" max="25" width="12.44140625" style="7" customWidth="1"/>
    <col min="26" max="26" width="14.5546875" style="7" customWidth="1"/>
    <col min="27" max="27" width="14.6640625" style="7" customWidth="1"/>
    <col min="28" max="28" width="18.88671875" style="7" customWidth="1"/>
    <col min="29" max="31" width="20.109375" style="7" customWidth="1"/>
    <col min="32" max="32" width="16.109375" style="7" customWidth="1"/>
    <col min="33" max="33" width="17.109375" style="7" customWidth="1"/>
    <col min="34" max="34" width="17.44140625" style="7" customWidth="1"/>
    <col min="35" max="35" width="18.109375" style="7" customWidth="1"/>
    <col min="36" max="36" width="17.88671875" style="7" customWidth="1"/>
    <col min="37" max="16384" width="11.44140625" style="7"/>
  </cols>
  <sheetData>
    <row r="1" spans="1:36" ht="18" customHeight="1" x14ac:dyDescent="0.3"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15"/>
      <c r="AI1" s="58" t="s">
        <v>72</v>
      </c>
      <c r="AJ1" s="46"/>
    </row>
    <row r="2" spans="1:36" ht="18" customHeight="1" x14ac:dyDescent="0.3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2"/>
      <c r="AI2" s="59"/>
      <c r="AJ2" s="46"/>
    </row>
    <row r="3" spans="1:36" ht="18" customHeight="1" x14ac:dyDescent="0.3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3"/>
      <c r="AI3" s="59"/>
      <c r="AJ3" s="46"/>
    </row>
    <row r="4" spans="1:36" ht="15.75" customHeight="1" thickBot="1" x14ac:dyDescent="0.35">
      <c r="AH4" s="3"/>
      <c r="AI4" s="60"/>
      <c r="AJ4" s="46"/>
    </row>
    <row r="5" spans="1:36" ht="17.399999999999999" x14ac:dyDescent="0.3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I5" s="47"/>
      <c r="AJ5" s="34"/>
    </row>
    <row r="6" spans="1:36" ht="17.399999999999999" x14ac:dyDescent="0.3"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4"/>
      <c r="AI6" s="5"/>
      <c r="AJ6" s="4"/>
    </row>
    <row r="7" spans="1:36" ht="14.4" x14ac:dyDescent="0.3">
      <c r="R7" s="10"/>
      <c r="S7" s="10"/>
      <c r="T7" s="10"/>
      <c r="U7" s="10"/>
      <c r="AI7" s="11"/>
    </row>
    <row r="8" spans="1:36" ht="24.6" x14ac:dyDescent="0.3">
      <c r="M8" s="12"/>
      <c r="N8" s="9"/>
      <c r="O8" s="9"/>
      <c r="P8" s="9"/>
      <c r="Q8" s="9"/>
      <c r="R8" s="13"/>
      <c r="S8" s="13"/>
      <c r="T8" s="13"/>
      <c r="U8" s="13"/>
      <c r="W8" s="9"/>
      <c r="X8" s="9"/>
      <c r="Y8" s="9"/>
      <c r="Z8" s="9"/>
      <c r="AA8" s="9"/>
      <c r="AG8" s="14"/>
      <c r="AH8" s="14"/>
      <c r="AI8" s="61" t="s">
        <v>73</v>
      </c>
      <c r="AJ8" s="55"/>
    </row>
    <row r="9" spans="1:36" s="8" customFormat="1" ht="27" customHeight="1" x14ac:dyDescent="0.3">
      <c r="A9" s="62" t="s">
        <v>0</v>
      </c>
      <c r="B9" s="62" t="s">
        <v>1</v>
      </c>
      <c r="C9" s="62" t="s">
        <v>14</v>
      </c>
      <c r="D9" s="62" t="s">
        <v>15</v>
      </c>
      <c r="E9" s="63" t="s">
        <v>16</v>
      </c>
      <c r="F9" s="63"/>
      <c r="G9" s="63"/>
      <c r="H9" s="63"/>
      <c r="I9" s="63"/>
      <c r="J9" s="63"/>
      <c r="K9" s="63"/>
      <c r="L9" s="63"/>
      <c r="M9" s="64" t="s">
        <v>25</v>
      </c>
      <c r="N9" s="65" t="s">
        <v>27</v>
      </c>
      <c r="O9" s="66"/>
      <c r="P9" s="66"/>
      <c r="Q9" s="66"/>
      <c r="R9" s="66"/>
      <c r="S9" s="66"/>
      <c r="T9" s="66"/>
      <c r="U9" s="66"/>
      <c r="V9" s="67"/>
      <c r="W9" s="68" t="s">
        <v>38</v>
      </c>
      <c r="X9" s="68"/>
      <c r="Y9" s="68"/>
      <c r="Z9" s="68"/>
      <c r="AA9" s="68"/>
      <c r="AB9" s="68"/>
      <c r="AC9" s="68"/>
      <c r="AD9" s="68"/>
      <c r="AE9" s="68"/>
      <c r="AF9" s="68"/>
      <c r="AG9" s="64" t="s">
        <v>53</v>
      </c>
      <c r="AH9" s="69" t="s">
        <v>13</v>
      </c>
      <c r="AI9" s="69"/>
      <c r="AJ9" s="64" t="s">
        <v>58</v>
      </c>
    </row>
    <row r="10" spans="1:36" s="8" customFormat="1" ht="48" customHeight="1" x14ac:dyDescent="0.3">
      <c r="A10" s="70"/>
      <c r="B10" s="70"/>
      <c r="C10" s="70"/>
      <c r="D10" s="70"/>
      <c r="E10" s="71" t="s">
        <v>17</v>
      </c>
      <c r="F10" s="71"/>
      <c r="G10" s="71"/>
      <c r="H10" s="71"/>
      <c r="I10" s="69" t="s">
        <v>22</v>
      </c>
      <c r="J10" s="69"/>
      <c r="K10" s="69"/>
      <c r="L10" s="69"/>
      <c r="M10" s="72"/>
      <c r="N10" s="73" t="s">
        <v>28</v>
      </c>
      <c r="O10" s="74"/>
      <c r="P10" s="74"/>
      <c r="Q10" s="75"/>
      <c r="R10" s="76" t="s">
        <v>31</v>
      </c>
      <c r="S10" s="77"/>
      <c r="T10" s="77"/>
      <c r="U10" s="78"/>
      <c r="V10" s="64" t="s">
        <v>36</v>
      </c>
      <c r="W10" s="76" t="s">
        <v>45</v>
      </c>
      <c r="X10" s="77"/>
      <c r="Y10" s="77"/>
      <c r="Z10" s="77"/>
      <c r="AA10" s="78"/>
      <c r="AB10" s="79" t="s">
        <v>46</v>
      </c>
      <c r="AC10" s="80"/>
      <c r="AD10" s="80"/>
      <c r="AE10" s="81"/>
      <c r="AF10" s="82" t="s">
        <v>51</v>
      </c>
      <c r="AG10" s="72"/>
      <c r="AH10" s="64" t="s">
        <v>8</v>
      </c>
      <c r="AI10" s="64" t="s">
        <v>9</v>
      </c>
      <c r="AJ10" s="72"/>
    </row>
    <row r="11" spans="1:36" s="8" customFormat="1" ht="34.200000000000003" customHeight="1" x14ac:dyDescent="0.3">
      <c r="A11" s="70"/>
      <c r="B11" s="70"/>
      <c r="C11" s="70"/>
      <c r="D11" s="70"/>
      <c r="E11" s="83" t="s">
        <v>18</v>
      </c>
      <c r="F11" s="83" t="s">
        <v>19</v>
      </c>
      <c r="G11" s="83" t="s">
        <v>20</v>
      </c>
      <c r="H11" s="83" t="s">
        <v>21</v>
      </c>
      <c r="I11" s="83">
        <v>2014</v>
      </c>
      <c r="J11" s="83" t="s">
        <v>19</v>
      </c>
      <c r="K11" s="83" t="s">
        <v>20</v>
      </c>
      <c r="L11" s="83" t="s">
        <v>21</v>
      </c>
      <c r="M11" s="84"/>
      <c r="N11" s="83">
        <v>2014</v>
      </c>
      <c r="O11" s="83" t="s">
        <v>19</v>
      </c>
      <c r="P11" s="83" t="s">
        <v>20</v>
      </c>
      <c r="Q11" s="83" t="s">
        <v>21</v>
      </c>
      <c r="R11" s="83">
        <v>2014</v>
      </c>
      <c r="S11" s="83" t="s">
        <v>19</v>
      </c>
      <c r="T11" s="83" t="s">
        <v>20</v>
      </c>
      <c r="U11" s="83" t="s">
        <v>21</v>
      </c>
      <c r="V11" s="84"/>
      <c r="W11" s="83">
        <v>2014</v>
      </c>
      <c r="X11" s="83" t="s">
        <v>19</v>
      </c>
      <c r="Y11" s="83" t="s">
        <v>20</v>
      </c>
      <c r="Z11" s="83" t="s">
        <v>21</v>
      </c>
      <c r="AA11" s="85" t="s">
        <v>39</v>
      </c>
      <c r="AB11" s="83">
        <v>2014</v>
      </c>
      <c r="AC11" s="83" t="s">
        <v>19</v>
      </c>
      <c r="AD11" s="83" t="s">
        <v>20</v>
      </c>
      <c r="AE11" s="83" t="s">
        <v>21</v>
      </c>
      <c r="AF11" s="83">
        <v>2018</v>
      </c>
      <c r="AG11" s="84"/>
      <c r="AH11" s="84"/>
      <c r="AI11" s="84"/>
      <c r="AJ11" s="84"/>
    </row>
    <row r="12" spans="1:36" s="37" customFormat="1" ht="31.95" customHeight="1" x14ac:dyDescent="0.3">
      <c r="A12" s="86"/>
      <c r="B12" s="86"/>
      <c r="C12" s="86"/>
      <c r="D12" s="86"/>
      <c r="E12" s="85" t="s">
        <v>2</v>
      </c>
      <c r="F12" s="85" t="s">
        <v>3</v>
      </c>
      <c r="G12" s="85" t="s">
        <v>4</v>
      </c>
      <c r="H12" s="85" t="s">
        <v>5</v>
      </c>
      <c r="I12" s="85" t="s">
        <v>6</v>
      </c>
      <c r="J12" s="85" t="s">
        <v>7</v>
      </c>
      <c r="K12" s="85" t="s">
        <v>23</v>
      </c>
      <c r="L12" s="85" t="s">
        <v>24</v>
      </c>
      <c r="M12" s="87" t="s">
        <v>26</v>
      </c>
      <c r="N12" s="85" t="s">
        <v>29</v>
      </c>
      <c r="O12" s="85" t="s">
        <v>30</v>
      </c>
      <c r="P12" s="85" t="s">
        <v>10</v>
      </c>
      <c r="Q12" s="85" t="s">
        <v>11</v>
      </c>
      <c r="R12" s="85" t="s">
        <v>32</v>
      </c>
      <c r="S12" s="85" t="s">
        <v>33</v>
      </c>
      <c r="T12" s="85" t="s">
        <v>34</v>
      </c>
      <c r="U12" s="85" t="s">
        <v>35</v>
      </c>
      <c r="V12" s="85" t="s">
        <v>37</v>
      </c>
      <c r="W12" s="85" t="s">
        <v>40</v>
      </c>
      <c r="X12" s="85" t="s">
        <v>41</v>
      </c>
      <c r="Y12" s="85" t="s">
        <v>42</v>
      </c>
      <c r="Z12" s="85" t="s">
        <v>43</v>
      </c>
      <c r="AA12" s="85" t="s">
        <v>44</v>
      </c>
      <c r="AB12" s="85" t="s">
        <v>47</v>
      </c>
      <c r="AC12" s="85" t="s">
        <v>48</v>
      </c>
      <c r="AD12" s="85" t="s">
        <v>49</v>
      </c>
      <c r="AE12" s="85" t="s">
        <v>50</v>
      </c>
      <c r="AF12" s="85" t="s">
        <v>52</v>
      </c>
      <c r="AG12" s="88" t="s">
        <v>54</v>
      </c>
      <c r="AH12" s="87" t="s">
        <v>55</v>
      </c>
      <c r="AI12" s="87" t="s">
        <v>56</v>
      </c>
      <c r="AJ12" s="85" t="s">
        <v>57</v>
      </c>
    </row>
    <row r="13" spans="1:36" s="45" customFormat="1" ht="13.5" customHeight="1" x14ac:dyDescent="0.3">
      <c r="A13" s="43"/>
      <c r="B13" s="17" t="s">
        <v>12</v>
      </c>
      <c r="C13" s="52" t="s">
        <v>60</v>
      </c>
      <c r="D13" s="52" t="s">
        <v>66</v>
      </c>
      <c r="E13" s="18"/>
      <c r="F13" s="18"/>
      <c r="G13" s="18"/>
      <c r="H13" s="18"/>
      <c r="I13" s="18"/>
      <c r="J13" s="18"/>
      <c r="K13" s="18"/>
      <c r="L13" s="18"/>
      <c r="M13" s="18"/>
      <c r="N13" s="38"/>
      <c r="O13" s="39"/>
      <c r="P13" s="39"/>
      <c r="Q13" s="39"/>
      <c r="R13" s="39"/>
      <c r="S13" s="39"/>
      <c r="T13" s="39"/>
      <c r="U13" s="39"/>
      <c r="V13" s="40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44"/>
    </row>
    <row r="14" spans="1:36" s="25" customFormat="1" ht="13.5" customHeight="1" x14ac:dyDescent="0.2">
      <c r="A14" s="19">
        <v>1</v>
      </c>
      <c r="B14" s="21" t="s">
        <v>12</v>
      </c>
      <c r="C14" s="54" t="s">
        <v>61</v>
      </c>
      <c r="D14" s="53" t="s">
        <v>67</v>
      </c>
      <c r="E14" s="36"/>
      <c r="F14" s="36"/>
      <c r="G14" s="36"/>
      <c r="H14" s="36">
        <v>2272.88</v>
      </c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41">
        <f t="shared" ref="W14:W18" si="0">+E14-N14</f>
        <v>0</v>
      </c>
      <c r="X14" s="41">
        <f t="shared" ref="X14:X18" si="1">+F14-O14</f>
        <v>0</v>
      </c>
      <c r="Y14" s="41">
        <f t="shared" ref="Y14:Y18" si="2">+G14-P14</f>
        <v>0</v>
      </c>
      <c r="Z14" s="41">
        <f t="shared" ref="Z14:Z18" si="3">+H14-Q14</f>
        <v>2272.88</v>
      </c>
      <c r="AA14" s="41"/>
      <c r="AB14" s="41">
        <f t="shared" ref="AB14:AB18" si="4">+I14-R14</f>
        <v>0</v>
      </c>
      <c r="AC14" s="41">
        <f t="shared" ref="AC14:AC18" si="5">+J14-S14</f>
        <v>0</v>
      </c>
      <c r="AD14" s="41">
        <f t="shared" ref="AD14:AD18" si="6">+K14-T14</f>
        <v>0</v>
      </c>
      <c r="AE14" s="41">
        <f t="shared" ref="AE14:AE18" si="7">+L14-U14</f>
        <v>0</v>
      </c>
      <c r="AF14" s="41">
        <f t="shared" ref="AF14:AF18" si="8">+M14-V14</f>
        <v>0</v>
      </c>
      <c r="AG14" s="41">
        <f t="shared" ref="AG14:AG18" si="9">+W14+X14+Y14+Z14+AA14+AB14+AC14+AD14+AE14+AF14</f>
        <v>2272.88</v>
      </c>
      <c r="AH14" s="41">
        <v>0</v>
      </c>
      <c r="AI14" s="41">
        <v>0</v>
      </c>
      <c r="AJ14" s="41">
        <f t="shared" ref="AJ14:AJ18" si="10">+AG14+AH14-AI14</f>
        <v>2272.88</v>
      </c>
    </row>
    <row r="15" spans="1:36" s="25" customFormat="1" ht="13.5" customHeight="1" x14ac:dyDescent="0.2">
      <c r="A15" s="19">
        <v>2</v>
      </c>
      <c r="B15" s="21" t="s">
        <v>12</v>
      </c>
      <c r="C15" s="54" t="s">
        <v>62</v>
      </c>
      <c r="D15" s="53" t="s">
        <v>68</v>
      </c>
      <c r="E15" s="36"/>
      <c r="F15" s="36">
        <v>2557.35</v>
      </c>
      <c r="G15" s="36">
        <v>44462.14</v>
      </c>
      <c r="H15" s="36">
        <v>16218.26</v>
      </c>
      <c r="I15" s="36"/>
      <c r="J15" s="36">
        <v>50079.88</v>
      </c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41">
        <f t="shared" si="0"/>
        <v>0</v>
      </c>
      <c r="X15" s="41">
        <f t="shared" si="1"/>
        <v>2557.35</v>
      </c>
      <c r="Y15" s="41">
        <f t="shared" si="2"/>
        <v>44462.14</v>
      </c>
      <c r="Z15" s="41">
        <f t="shared" si="3"/>
        <v>16218.26</v>
      </c>
      <c r="AA15" s="41"/>
      <c r="AB15" s="41">
        <f t="shared" si="4"/>
        <v>0</v>
      </c>
      <c r="AC15" s="41">
        <f t="shared" si="5"/>
        <v>50079.88</v>
      </c>
      <c r="AD15" s="41">
        <f t="shared" si="6"/>
        <v>0</v>
      </c>
      <c r="AE15" s="41">
        <f t="shared" si="7"/>
        <v>0</v>
      </c>
      <c r="AF15" s="41">
        <f t="shared" si="8"/>
        <v>0</v>
      </c>
      <c r="AG15" s="41">
        <f t="shared" si="9"/>
        <v>113317.63</v>
      </c>
      <c r="AH15" s="41">
        <v>0</v>
      </c>
      <c r="AI15" s="41">
        <v>0</v>
      </c>
      <c r="AJ15" s="41">
        <f t="shared" si="10"/>
        <v>113317.63</v>
      </c>
    </row>
    <row r="16" spans="1:36" s="25" customFormat="1" ht="13.5" customHeight="1" x14ac:dyDescent="0.2">
      <c r="A16" s="19">
        <v>3</v>
      </c>
      <c r="B16" s="21" t="s">
        <v>12</v>
      </c>
      <c r="C16" s="54" t="s">
        <v>63</v>
      </c>
      <c r="D16" s="53" t="s">
        <v>69</v>
      </c>
      <c r="E16" s="36"/>
      <c r="F16" s="36"/>
      <c r="G16" s="36"/>
      <c r="H16" s="36"/>
      <c r="I16" s="36">
        <v>2</v>
      </c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41">
        <f t="shared" si="0"/>
        <v>0</v>
      </c>
      <c r="X16" s="41">
        <f t="shared" si="1"/>
        <v>0</v>
      </c>
      <c r="Y16" s="41">
        <f t="shared" si="2"/>
        <v>0</v>
      </c>
      <c r="Z16" s="41">
        <f t="shared" si="3"/>
        <v>0</v>
      </c>
      <c r="AA16" s="41"/>
      <c r="AB16" s="41">
        <f t="shared" si="4"/>
        <v>2</v>
      </c>
      <c r="AC16" s="41">
        <f t="shared" si="5"/>
        <v>0</v>
      </c>
      <c r="AD16" s="41">
        <f t="shared" si="6"/>
        <v>0</v>
      </c>
      <c r="AE16" s="41">
        <f t="shared" si="7"/>
        <v>0</v>
      </c>
      <c r="AF16" s="41">
        <f t="shared" si="8"/>
        <v>0</v>
      </c>
      <c r="AG16" s="41">
        <f t="shared" si="9"/>
        <v>2</v>
      </c>
      <c r="AH16" s="41">
        <v>0</v>
      </c>
      <c r="AI16" s="41">
        <v>0</v>
      </c>
      <c r="AJ16" s="41">
        <f t="shared" si="10"/>
        <v>2</v>
      </c>
    </row>
    <row r="17" spans="1:36" s="25" customFormat="1" ht="13.5" customHeight="1" x14ac:dyDescent="0.2">
      <c r="A17" s="19">
        <v>4</v>
      </c>
      <c r="B17" s="21" t="s">
        <v>12</v>
      </c>
      <c r="C17" s="54" t="s">
        <v>64</v>
      </c>
      <c r="D17" s="53" t="s">
        <v>70</v>
      </c>
      <c r="E17" s="36"/>
      <c r="F17" s="36"/>
      <c r="G17" s="36"/>
      <c r="H17" s="36"/>
      <c r="I17" s="36">
        <v>0.04</v>
      </c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41">
        <f t="shared" si="0"/>
        <v>0</v>
      </c>
      <c r="X17" s="41">
        <f t="shared" si="1"/>
        <v>0</v>
      </c>
      <c r="Y17" s="41">
        <f t="shared" si="2"/>
        <v>0</v>
      </c>
      <c r="Z17" s="41">
        <f t="shared" si="3"/>
        <v>0</v>
      </c>
      <c r="AA17" s="41"/>
      <c r="AB17" s="41">
        <f t="shared" si="4"/>
        <v>0.04</v>
      </c>
      <c r="AC17" s="41">
        <f t="shared" si="5"/>
        <v>0</v>
      </c>
      <c r="AD17" s="41">
        <f t="shared" si="6"/>
        <v>0</v>
      </c>
      <c r="AE17" s="41">
        <f t="shared" si="7"/>
        <v>0</v>
      </c>
      <c r="AF17" s="41">
        <f t="shared" si="8"/>
        <v>0</v>
      </c>
      <c r="AG17" s="41">
        <f t="shared" si="9"/>
        <v>0.04</v>
      </c>
      <c r="AH17" s="41">
        <v>0</v>
      </c>
      <c r="AI17" s="41">
        <v>0</v>
      </c>
      <c r="AJ17" s="41">
        <f t="shared" si="10"/>
        <v>0.04</v>
      </c>
    </row>
    <row r="18" spans="1:36" s="25" customFormat="1" ht="13.5" customHeight="1" x14ac:dyDescent="0.2">
      <c r="A18" s="19">
        <v>5</v>
      </c>
      <c r="B18" s="21" t="s">
        <v>12</v>
      </c>
      <c r="C18" s="54" t="s">
        <v>65</v>
      </c>
      <c r="D18" s="53" t="s">
        <v>71</v>
      </c>
      <c r="E18" s="36">
        <v>-2559.39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41">
        <f t="shared" si="0"/>
        <v>-2559.39</v>
      </c>
      <c r="X18" s="41">
        <f t="shared" si="1"/>
        <v>0</v>
      </c>
      <c r="Y18" s="41">
        <f t="shared" si="2"/>
        <v>0</v>
      </c>
      <c r="Z18" s="41">
        <f t="shared" si="3"/>
        <v>0</v>
      </c>
      <c r="AA18" s="41"/>
      <c r="AB18" s="41">
        <f t="shared" si="4"/>
        <v>0</v>
      </c>
      <c r="AC18" s="41">
        <f t="shared" si="5"/>
        <v>0</v>
      </c>
      <c r="AD18" s="41">
        <f t="shared" si="6"/>
        <v>0</v>
      </c>
      <c r="AE18" s="41">
        <f t="shared" si="7"/>
        <v>0</v>
      </c>
      <c r="AF18" s="41">
        <f t="shared" si="8"/>
        <v>0</v>
      </c>
      <c r="AG18" s="41">
        <f t="shared" si="9"/>
        <v>-2559.39</v>
      </c>
      <c r="AH18" s="41">
        <v>0</v>
      </c>
      <c r="AI18" s="41">
        <v>0</v>
      </c>
      <c r="AJ18" s="89">
        <f t="shared" si="10"/>
        <v>-2559.39</v>
      </c>
    </row>
    <row r="19" spans="1:36" s="16" customFormat="1" ht="13.5" customHeight="1" thickBot="1" x14ac:dyDescent="0.35">
      <c r="A19" s="20"/>
      <c r="B19" s="44" t="s">
        <v>59</v>
      </c>
      <c r="C19" s="43"/>
      <c r="D19" s="44"/>
      <c r="E19" s="42">
        <f t="shared" ref="E19:AJ19" si="11">SUM(E14:E18)</f>
        <v>-2559.39</v>
      </c>
      <c r="F19" s="42">
        <f t="shared" si="11"/>
        <v>2557.35</v>
      </c>
      <c r="G19" s="42">
        <f t="shared" si="11"/>
        <v>44462.14</v>
      </c>
      <c r="H19" s="42">
        <f t="shared" si="11"/>
        <v>18491.14</v>
      </c>
      <c r="I19" s="42">
        <f t="shared" si="11"/>
        <v>2.04</v>
      </c>
      <c r="J19" s="42">
        <f t="shared" si="11"/>
        <v>50079.88</v>
      </c>
      <c r="K19" s="42">
        <f t="shared" si="11"/>
        <v>0</v>
      </c>
      <c r="L19" s="42">
        <f t="shared" si="11"/>
        <v>0</v>
      </c>
      <c r="M19" s="42">
        <f t="shared" si="11"/>
        <v>0</v>
      </c>
      <c r="N19" s="42">
        <f t="shared" si="11"/>
        <v>0</v>
      </c>
      <c r="O19" s="42">
        <f t="shared" si="11"/>
        <v>0</v>
      </c>
      <c r="P19" s="42">
        <f t="shared" si="11"/>
        <v>0</v>
      </c>
      <c r="Q19" s="42">
        <f t="shared" si="11"/>
        <v>0</v>
      </c>
      <c r="R19" s="42">
        <f t="shared" si="11"/>
        <v>0</v>
      </c>
      <c r="S19" s="42">
        <f t="shared" si="11"/>
        <v>0</v>
      </c>
      <c r="T19" s="42">
        <f t="shared" si="11"/>
        <v>0</v>
      </c>
      <c r="U19" s="42">
        <f t="shared" si="11"/>
        <v>0</v>
      </c>
      <c r="V19" s="42">
        <f t="shared" si="11"/>
        <v>0</v>
      </c>
      <c r="W19" s="42">
        <f t="shared" si="11"/>
        <v>-2559.39</v>
      </c>
      <c r="X19" s="42">
        <f t="shared" si="11"/>
        <v>2557.35</v>
      </c>
      <c r="Y19" s="42">
        <f t="shared" si="11"/>
        <v>44462.14</v>
      </c>
      <c r="Z19" s="42">
        <f t="shared" si="11"/>
        <v>18491.14</v>
      </c>
      <c r="AA19" s="42">
        <f t="shared" si="11"/>
        <v>0</v>
      </c>
      <c r="AB19" s="42">
        <f t="shared" si="11"/>
        <v>2.04</v>
      </c>
      <c r="AC19" s="42">
        <f t="shared" si="11"/>
        <v>50079.88</v>
      </c>
      <c r="AD19" s="42">
        <f t="shared" si="11"/>
        <v>0</v>
      </c>
      <c r="AE19" s="42">
        <f t="shared" si="11"/>
        <v>0</v>
      </c>
      <c r="AF19" s="42">
        <f t="shared" si="11"/>
        <v>0</v>
      </c>
      <c r="AG19" s="42">
        <f t="shared" si="11"/>
        <v>113033.16</v>
      </c>
      <c r="AH19" s="42">
        <f t="shared" si="11"/>
        <v>0</v>
      </c>
      <c r="AI19" s="42">
        <f t="shared" si="11"/>
        <v>0</v>
      </c>
      <c r="AJ19" s="42">
        <f t="shared" si="11"/>
        <v>113033.16</v>
      </c>
    </row>
    <row r="20" spans="1:36" s="1" customFormat="1" ht="13.5" customHeight="1" thickTop="1" x14ac:dyDescent="0.3">
      <c r="A20" s="8"/>
      <c r="B20" s="26"/>
      <c r="C20" s="8"/>
      <c r="D20" s="6"/>
      <c r="E20" s="22"/>
      <c r="F20" s="22"/>
      <c r="G20" s="22"/>
      <c r="H20" s="22"/>
      <c r="I20" s="23"/>
      <c r="J20" s="23"/>
      <c r="K20" s="23"/>
      <c r="L20" s="23"/>
      <c r="M20" s="24"/>
      <c r="N20" s="24"/>
      <c r="O20" s="24"/>
      <c r="P20" s="24"/>
      <c r="Q20" s="24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</row>
    <row r="21" spans="1:36" s="34" customFormat="1" ht="13.5" customHeight="1" x14ac:dyDescent="0.3">
      <c r="A21" s="33"/>
      <c r="B21" s="48"/>
      <c r="C21" s="33"/>
      <c r="E21" s="27"/>
      <c r="F21" s="27"/>
      <c r="G21" s="27"/>
      <c r="H21" s="27"/>
      <c r="I21" s="28"/>
      <c r="J21" s="28"/>
      <c r="K21" s="28"/>
      <c r="L21" s="28"/>
      <c r="M21" s="27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</row>
    <row r="22" spans="1:36" s="34" customFormat="1" ht="13.5" customHeight="1" x14ac:dyDescent="0.25">
      <c r="A22" s="33"/>
      <c r="B22" s="48"/>
      <c r="C22" s="33"/>
      <c r="E22" s="27"/>
      <c r="F22" s="27"/>
      <c r="G22" s="27"/>
      <c r="H22" s="27"/>
      <c r="I22" s="28"/>
      <c r="J22" s="28"/>
      <c r="K22" s="49"/>
      <c r="L22" s="50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49"/>
      <c r="AG22" s="50"/>
      <c r="AH22" s="28"/>
      <c r="AI22" s="28"/>
      <c r="AJ22" s="28"/>
    </row>
    <row r="23" spans="1:36" s="34" customFormat="1" ht="13.5" customHeight="1" x14ac:dyDescent="0.25">
      <c r="A23" s="33"/>
      <c r="B23" s="48"/>
      <c r="C23" s="33"/>
      <c r="E23" s="27"/>
      <c r="F23" s="27"/>
      <c r="G23" s="27"/>
      <c r="H23" s="27"/>
      <c r="I23" s="28"/>
      <c r="J23" s="28"/>
      <c r="K23" s="51"/>
      <c r="L23" s="49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51"/>
      <c r="AG23" s="49"/>
      <c r="AH23" s="28"/>
      <c r="AI23" s="28"/>
      <c r="AJ23" s="28"/>
    </row>
    <row r="24" spans="1:36" s="34" customFormat="1" ht="13.5" customHeight="1" x14ac:dyDescent="0.25">
      <c r="A24" s="33"/>
      <c r="B24" s="48"/>
      <c r="C24" s="33"/>
      <c r="E24" s="27"/>
      <c r="F24" s="27"/>
      <c r="G24" s="27"/>
      <c r="H24" s="27"/>
      <c r="I24" s="29"/>
      <c r="J24" s="29"/>
      <c r="K24" s="51"/>
      <c r="L24" s="4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8"/>
      <c r="AC24" s="28"/>
      <c r="AD24" s="28"/>
      <c r="AE24" s="28"/>
      <c r="AF24" s="51"/>
      <c r="AG24" s="49"/>
      <c r="AH24" s="28"/>
      <c r="AI24" s="28"/>
      <c r="AJ24" s="30"/>
    </row>
    <row r="25" spans="1:36" s="34" customFormat="1" ht="13.5" customHeight="1" x14ac:dyDescent="0.3">
      <c r="A25" s="33"/>
      <c r="B25" s="48"/>
      <c r="C25" s="33"/>
      <c r="E25" s="27"/>
      <c r="F25" s="27"/>
      <c r="G25" s="27"/>
      <c r="H25" s="27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28"/>
      <c r="AC25" s="28"/>
      <c r="AD25" s="28"/>
      <c r="AE25" s="28"/>
      <c r="AF25" s="30"/>
      <c r="AG25" s="30"/>
      <c r="AH25" s="28"/>
      <c r="AI25" s="28"/>
      <c r="AJ25" s="30"/>
    </row>
    <row r="26" spans="1:36" s="34" customFormat="1" ht="13.5" customHeight="1" x14ac:dyDescent="0.3">
      <c r="A26" s="33"/>
      <c r="B26" s="48"/>
      <c r="C26" s="33"/>
      <c r="E26" s="27"/>
      <c r="F26" s="27"/>
      <c r="G26" s="27"/>
      <c r="H26" s="27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28"/>
      <c r="AC26" s="28"/>
      <c r="AD26" s="28"/>
      <c r="AE26" s="28"/>
      <c r="AF26" s="31"/>
      <c r="AG26" s="31"/>
      <c r="AH26" s="28"/>
      <c r="AI26" s="28"/>
      <c r="AJ26" s="31"/>
    </row>
    <row r="27" spans="1:36" ht="13.5" customHeight="1" x14ac:dyDescent="0.3">
      <c r="E27" s="27"/>
      <c r="F27" s="27"/>
      <c r="G27" s="27"/>
      <c r="H27" s="27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23"/>
      <c r="AC27" s="23"/>
      <c r="AD27" s="23"/>
      <c r="AE27" s="23"/>
      <c r="AF27" s="30"/>
      <c r="AG27" s="30"/>
      <c r="AH27" s="23"/>
      <c r="AI27" s="23"/>
      <c r="AJ27" s="30"/>
    </row>
    <row r="28" spans="1:36" ht="13.5" customHeight="1" x14ac:dyDescent="0.3">
      <c r="E28" s="35"/>
      <c r="F28" s="35"/>
      <c r="G28" s="35"/>
      <c r="H28" s="35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F28" s="33"/>
      <c r="AG28" s="33"/>
      <c r="AJ28" s="33"/>
    </row>
    <row r="29" spans="1:36" ht="13.5" customHeight="1" x14ac:dyDescent="0.3">
      <c r="E29" s="35"/>
      <c r="F29" s="35"/>
      <c r="G29" s="35"/>
      <c r="H29" s="35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F29" s="33"/>
      <c r="AG29" s="33"/>
      <c r="AJ29" s="33"/>
    </row>
    <row r="30" spans="1:36" ht="13.5" customHeight="1" x14ac:dyDescent="0.3">
      <c r="E30" s="32"/>
      <c r="F30" s="32"/>
      <c r="G30" s="32"/>
      <c r="H30" s="32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F30" s="33"/>
      <c r="AG30" s="33"/>
      <c r="AJ30" s="33"/>
    </row>
    <row r="31" spans="1:36" ht="13.5" customHeight="1" x14ac:dyDescent="0.3">
      <c r="E31" s="32"/>
      <c r="F31" s="32"/>
      <c r="G31" s="32"/>
      <c r="H31" s="32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F31" s="33"/>
      <c r="AG31" s="33"/>
      <c r="AJ31" s="33"/>
    </row>
    <row r="32" spans="1:36" ht="13.5" customHeight="1" x14ac:dyDescent="0.3">
      <c r="E32" s="32"/>
      <c r="F32" s="32"/>
      <c r="G32" s="32"/>
      <c r="H32" s="32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F32" s="33"/>
      <c r="AG32" s="33"/>
      <c r="AJ32" s="33"/>
    </row>
    <row r="33" spans="5:36" ht="13.5" customHeight="1" x14ac:dyDescent="0.3">
      <c r="E33" s="32"/>
      <c r="F33" s="32"/>
      <c r="G33" s="32"/>
      <c r="H33" s="32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F33" s="33"/>
      <c r="AG33" s="33"/>
      <c r="AJ33" s="33"/>
    </row>
    <row r="34" spans="5:36" ht="13.5" customHeight="1" x14ac:dyDescent="0.3">
      <c r="E34" s="32"/>
      <c r="F34" s="32"/>
      <c r="G34" s="32"/>
      <c r="H34" s="32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F34" s="33"/>
      <c r="AG34" s="33"/>
      <c r="AJ34" s="33"/>
    </row>
    <row r="35" spans="5:36" ht="13.5" customHeight="1" x14ac:dyDescent="0.3">
      <c r="E35" s="32"/>
      <c r="F35" s="32"/>
      <c r="G35" s="32"/>
      <c r="H35" s="32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F35" s="33"/>
      <c r="AG35" s="33"/>
      <c r="AJ35" s="33"/>
    </row>
    <row r="36" spans="5:36" ht="13.5" customHeight="1" x14ac:dyDescent="0.3">
      <c r="E36" s="32"/>
      <c r="F36" s="32"/>
      <c r="G36" s="32"/>
      <c r="H36" s="32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F36" s="33"/>
      <c r="AG36" s="33"/>
      <c r="AJ36" s="33"/>
    </row>
    <row r="37" spans="5:36" ht="13.5" customHeight="1" x14ac:dyDescent="0.3">
      <c r="E37" s="32"/>
      <c r="F37" s="32"/>
      <c r="G37" s="32"/>
      <c r="H37" s="32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F37" s="33"/>
      <c r="AG37" s="33"/>
      <c r="AJ37" s="33"/>
    </row>
    <row r="38" spans="5:36" ht="13.5" customHeight="1" x14ac:dyDescent="0.3">
      <c r="E38" s="32"/>
      <c r="F38" s="32"/>
      <c r="G38" s="32"/>
      <c r="H38" s="32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F38" s="33"/>
      <c r="AG38" s="33"/>
      <c r="AJ38" s="33"/>
    </row>
    <row r="39" spans="5:36" ht="13.5" customHeight="1" x14ac:dyDescent="0.3">
      <c r="E39" s="32"/>
      <c r="F39" s="32"/>
      <c r="G39" s="32"/>
      <c r="H39" s="32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F39" s="33"/>
      <c r="AG39" s="33"/>
      <c r="AJ39" s="33"/>
    </row>
    <row r="40" spans="5:36" ht="13.5" customHeight="1" x14ac:dyDescent="0.3">
      <c r="E40" s="32"/>
      <c r="F40" s="32"/>
      <c r="G40" s="32"/>
      <c r="H40" s="32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F40" s="34"/>
      <c r="AG40" s="34"/>
      <c r="AJ40" s="34"/>
    </row>
    <row r="41" spans="5:36" ht="13.5" customHeight="1" x14ac:dyDescent="0.3">
      <c r="E41" s="32"/>
      <c r="F41" s="32"/>
      <c r="G41" s="32"/>
      <c r="H41" s="32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F41" s="34"/>
      <c r="AG41" s="34"/>
      <c r="AJ41" s="34"/>
    </row>
    <row r="42" spans="5:36" ht="13.5" customHeight="1" x14ac:dyDescent="0.3">
      <c r="E42" s="32"/>
      <c r="F42" s="32"/>
      <c r="G42" s="32"/>
      <c r="H42" s="32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F42" s="34"/>
      <c r="AG42" s="34"/>
      <c r="AJ42" s="34"/>
    </row>
    <row r="43" spans="5:36" ht="13.5" customHeight="1" x14ac:dyDescent="0.3">
      <c r="E43" s="32"/>
      <c r="F43" s="32"/>
      <c r="G43" s="32"/>
      <c r="H43" s="32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F43" s="34"/>
      <c r="AG43" s="34"/>
      <c r="AJ43" s="34"/>
    </row>
    <row r="44" spans="5:36" ht="13.5" customHeight="1" x14ac:dyDescent="0.3">
      <c r="E44" s="32"/>
      <c r="F44" s="32"/>
      <c r="G44" s="32"/>
      <c r="H44" s="32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F44" s="34"/>
      <c r="AG44" s="34"/>
      <c r="AJ44" s="34"/>
    </row>
  </sheetData>
  <mergeCells count="26">
    <mergeCell ref="AI1:AI4"/>
    <mergeCell ref="B6:AG6"/>
    <mergeCell ref="B1:AG1"/>
    <mergeCell ref="B2:AG2"/>
    <mergeCell ref="B3:AG3"/>
    <mergeCell ref="B5:AG5"/>
    <mergeCell ref="AH10:AH11"/>
    <mergeCell ref="AI10:AI11"/>
    <mergeCell ref="AJ9:AJ11"/>
    <mergeCell ref="R10:U10"/>
    <mergeCell ref="V10:V11"/>
    <mergeCell ref="W10:AA10"/>
    <mergeCell ref="AB10:AE10"/>
    <mergeCell ref="W9:AF9"/>
    <mergeCell ref="N9:V9"/>
    <mergeCell ref="AH9:AI9"/>
    <mergeCell ref="N10:Q10"/>
    <mergeCell ref="A9:A11"/>
    <mergeCell ref="B9:B11"/>
    <mergeCell ref="C9:C11"/>
    <mergeCell ref="D9:D11"/>
    <mergeCell ref="AG9:AG11"/>
    <mergeCell ref="E10:H10"/>
    <mergeCell ref="I10:L10"/>
    <mergeCell ref="E9:L9"/>
    <mergeCell ref="M9:M11"/>
  </mergeCells>
  <pageMargins left="0.43307086614173229" right="0.35433070866141736" top="0.74803149606299213" bottom="0.74803149606299213" header="0.31496062992125984" footer="0.31496062992125984"/>
  <pageSetup paperSize="5" scale="29" fitToHeight="10000" orientation="landscape" r:id="rId1"/>
  <headerFooter>
    <oddFooter>&amp;C&amp;"Arial Black,Normal"&amp;16&amp;P de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5</vt:lpstr>
      <vt:lpstr>'Anexo 5'!Área_de_impresión</vt:lpstr>
      <vt:lpstr>'Anexo 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INE133NLF</dc:creator>
  <cp:lastModifiedBy>GUTIERREZ CANIZALEZ PERLA MARISOL</cp:lastModifiedBy>
  <cp:lastPrinted>2019-09-17T20:27:05Z</cp:lastPrinted>
  <dcterms:created xsi:type="dcterms:W3CDTF">2017-08-25T18:49:45Z</dcterms:created>
  <dcterms:modified xsi:type="dcterms:W3CDTF">2020-02-20T21:32:23Z</dcterms:modified>
</cp:coreProperties>
</file>