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autoCompressPictures="0" defaultThemeVersion="166925"/>
  <mc:AlternateContent xmlns:mc="http://schemas.openxmlformats.org/markup-compatibility/2006">
    <mc:Choice Requires="x15">
      <x15ac:absPath xmlns:x15ac="http://schemas.microsoft.com/office/spreadsheetml/2010/11/ac" url="C:\Users\jose.ramirezc.SEC\Documents\2019\Segundo Informe 18-19\Informe\Final 090719\VF180719\"/>
    </mc:Choice>
  </mc:AlternateContent>
  <xr:revisionPtr revIDLastSave="0" documentId="13_ncr:1_{79808BB9-DB7D-4DD3-A644-9866A8D5A80B}" xr6:coauthVersionLast="36" xr6:coauthVersionMax="36" xr10:uidLastSave="{00000000-0000-0000-0000-000000000000}"/>
  <bookViews>
    <workbookView xWindow="0" yWindow="0" windowWidth="28800" windowHeight="12225" tabRatio="896" xr2:uid="{00000000-000D-0000-FFFF-FFFF00000000}"/>
  </bookViews>
  <sheets>
    <sheet name="ANEXO 1.1" sheetId="23" r:id="rId1"/>
    <sheet name="ANEXO 1.2" sheetId="24" r:id="rId2"/>
    <sheet name="ANEXO 1.3" sheetId="25" r:id="rId3"/>
    <sheet name="ANEXO 1.4" sheetId="26" r:id="rId4"/>
    <sheet name="ANEXO 2.1" sheetId="2" r:id="rId5"/>
    <sheet name="ANEXO 2.1.1" sheetId="3" r:id="rId6"/>
    <sheet name="ANEXO 2.2" sheetId="4" r:id="rId7"/>
    <sheet name="ANEXO 2.2.1" sheetId="5" r:id="rId8"/>
    <sheet name="ANEXO 2.3 " sheetId="6" r:id="rId9"/>
    <sheet name="ANEXO 2.3.1" sheetId="7" r:id="rId10"/>
    <sheet name="ANEXO 2.4" sheetId="9" r:id="rId11"/>
    <sheet name="ANEXO 2.4.1" sheetId="10" r:id="rId12"/>
    <sheet name="ANEXO 2.5" sheetId="11" r:id="rId13"/>
    <sheet name="ANEXO 2.5.1" sheetId="12" r:id="rId14"/>
    <sheet name="ANEXO 2.6" sheetId="13" r:id="rId15"/>
    <sheet name="ANEXO 2.6.1" sheetId="14" r:id="rId16"/>
    <sheet name="ANEXO 2.7" sheetId="15" r:id="rId17"/>
    <sheet name="ANEXO 2.7.1" sheetId="16" r:id="rId18"/>
    <sheet name="ANEXO 2.8" sheetId="17" r:id="rId19"/>
    <sheet name="ANEXO 2.8.1" sheetId="18" r:id="rId20"/>
    <sheet name="ANEXO 2.9" sheetId="19" r:id="rId21"/>
    <sheet name="ANEXO 2.9.1" sheetId="20" r:id="rId22"/>
    <sheet name="ANEXO 2.9.2" sheetId="27" r:id="rId23"/>
    <sheet name="Anexo 2.9.4" sheetId="29" r:id="rId24"/>
    <sheet name="Anexo 2.9.5" sheetId="30" r:id="rId25"/>
    <sheet name="Anexo 2.9.6" sheetId="31" r:id="rId26"/>
    <sheet name="ANEXO 2.8.3" sheetId="28" r:id="rId27"/>
    <sheet name="ANEXO 2.10" sheetId="21" r:id="rId28"/>
    <sheet name="ANEXO 2.10.1" sheetId="22" r:id="rId29"/>
  </sheets>
  <definedNames>
    <definedName name="_xlnm._FilterDatabase" localSheetId="4" hidden="1">'ANEXO 2.1'!$A$9:$AA$9</definedName>
    <definedName name="_xlnm._FilterDatabase" localSheetId="5" hidden="1">'ANEXO 2.1.1'!$A$9:$AB$9</definedName>
    <definedName name="_xlnm._FilterDatabase" localSheetId="27" hidden="1">'ANEXO 2.10'!$A$9:$P$9</definedName>
    <definedName name="_xlnm._FilterDatabase" localSheetId="28" hidden="1">'ANEXO 2.10.1'!$A$9:$Q$9</definedName>
    <definedName name="_xlnm._FilterDatabase" localSheetId="6" hidden="1">'ANEXO 2.2'!$A$9:$AZ$9</definedName>
    <definedName name="_xlnm._FilterDatabase" localSheetId="7" hidden="1">'ANEXO 2.2.1'!$A$9:$BA$9</definedName>
    <definedName name="_xlnm._FilterDatabase" localSheetId="8" hidden="1">'ANEXO 2.3 '!$A$8:$T$8</definedName>
    <definedName name="_xlnm._FilterDatabase" localSheetId="9" hidden="1">'ANEXO 2.3.1'!$A$8:$U$8</definedName>
    <definedName name="_xlnm._FilterDatabase" localSheetId="10" hidden="1">'ANEXO 2.4'!$A$8:$AD$8</definedName>
    <definedName name="_xlnm._FilterDatabase" localSheetId="11" hidden="1">'ANEXO 2.4.1'!$A$8:$AE$8</definedName>
    <definedName name="_xlnm._FilterDatabase" localSheetId="12" hidden="1">'ANEXO 2.5'!$A$9:$AH$9</definedName>
    <definedName name="_xlnm._FilterDatabase" localSheetId="13" hidden="1">'ANEXO 2.5.1'!$A$9:$AI$9</definedName>
    <definedName name="_xlnm._FilterDatabase" localSheetId="14" hidden="1">'ANEXO 2.6'!$A$7:$M$7</definedName>
    <definedName name="_xlnm._FilterDatabase" localSheetId="15" hidden="1">'ANEXO 2.6.1'!$A$7:$N$7</definedName>
    <definedName name="_xlnm._FilterDatabase" localSheetId="16" hidden="1">'ANEXO 2.7'!$A$8:$AE$8</definedName>
    <definedName name="_xlnm._FilterDatabase" localSheetId="17" hidden="1">'ANEXO 2.7.1'!$A$8:$AF$8</definedName>
    <definedName name="_xlnm._FilterDatabase" localSheetId="18" hidden="1">'ANEXO 2.8'!$A$9:$AG$9</definedName>
    <definedName name="_xlnm._FilterDatabase" localSheetId="19" hidden="1">'ANEXO 2.8.1'!$A$9:$AH$9</definedName>
    <definedName name="_xlnm.Print_Area" localSheetId="1">'ANEXO 1.2'!$A$1:$AJ$54</definedName>
    <definedName name="_xlnm.Print_Area" localSheetId="3">'ANEXO 1.4'!$A$1:$M$63</definedName>
    <definedName name="_xlnm.Print_Area" localSheetId="27">'ANEXO 2.10'!$A$1:$P$20</definedName>
    <definedName name="_xlnm.Print_Area" localSheetId="28">'ANEXO 2.10.1'!$A$1:$Q$57</definedName>
    <definedName name="_xlnm.Print_Area" localSheetId="8">'ANEXO 2.3 '!$A$1:$T$16</definedName>
    <definedName name="_xlnm.Print_Area" localSheetId="9">'ANEXO 2.3.1'!$A$1:$U$53</definedName>
    <definedName name="_xlnm.Print_Area" localSheetId="14">'ANEXO 2.6'!$A$1:$M$15</definedName>
    <definedName name="_xlnm.Print_Area" localSheetId="15">'ANEXO 2.6.1'!$A$1:$N$52</definedName>
    <definedName name="_xlnm.Print_Area" localSheetId="18">'ANEXO 2.8'!$A$1:$AG$19</definedName>
    <definedName name="_xlnm.Print_Area" localSheetId="19">'ANEXO 2.8.1'!$A$1:$AH$57</definedName>
    <definedName name="_xlnm.Print_Titles" localSheetId="5">'ANEXO 2.1.1'!$1:$9</definedName>
    <definedName name="_xlnm.Print_Titles" localSheetId="7">'ANEXO 2.2.1'!$1:$9</definedName>
    <definedName name="_xlnm.Print_Titles" localSheetId="9">'ANEXO 2.3.1'!$1:$8</definedName>
    <definedName name="_xlnm.Print_Titles" localSheetId="11">'ANEXO 2.4.1'!$1:$8</definedName>
    <definedName name="_xlnm.Print_Titles" localSheetId="13">'ANEXO 2.5.1'!$1:$9</definedName>
    <definedName name="_xlnm.Print_Titles" localSheetId="17">'ANEXO 2.7.1'!$1:$8</definedName>
    <definedName name="_xlnm.Print_Titles" localSheetId="19">'ANEXO 2.8.1'!$1:$9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W59" i="30" l="1"/>
  <c r="S59" i="30"/>
  <c r="O59" i="30"/>
  <c r="K59" i="30"/>
  <c r="G59" i="30"/>
  <c r="D59" i="30"/>
  <c r="Z58" i="30"/>
  <c r="Y58" i="30"/>
  <c r="X58" i="30"/>
  <c r="W58" i="30"/>
  <c r="V58" i="30"/>
  <c r="U58" i="30"/>
  <c r="T58" i="30"/>
  <c r="S58" i="30"/>
  <c r="R58" i="30"/>
  <c r="Q58" i="30"/>
  <c r="P58" i="30"/>
  <c r="O58" i="30"/>
  <c r="N58" i="30"/>
  <c r="M58" i="30"/>
  <c r="L58" i="30"/>
  <c r="K58" i="30"/>
  <c r="J58" i="30"/>
  <c r="I58" i="30"/>
  <c r="H58" i="30"/>
  <c r="G58" i="30"/>
  <c r="F58" i="30"/>
  <c r="E58" i="30"/>
  <c r="Z48" i="30"/>
  <c r="Y48" i="30"/>
  <c r="X48" i="30"/>
  <c r="W48" i="30"/>
  <c r="V48" i="30"/>
  <c r="U48" i="30"/>
  <c r="T48" i="30"/>
  <c r="S48" i="30"/>
  <c r="R48" i="30"/>
  <c r="Q48" i="30"/>
  <c r="P48" i="30"/>
  <c r="O48" i="30"/>
  <c r="N48" i="30"/>
  <c r="M48" i="30"/>
  <c r="L48" i="30"/>
  <c r="K48" i="30"/>
  <c r="J48" i="30"/>
  <c r="I48" i="30"/>
  <c r="H48" i="30"/>
  <c r="G48" i="30"/>
  <c r="F48" i="30"/>
  <c r="E48" i="30"/>
  <c r="Z43" i="30"/>
  <c r="Y43" i="30"/>
  <c r="X43" i="30"/>
  <c r="W43" i="30"/>
  <c r="V43" i="30"/>
  <c r="U43" i="30"/>
  <c r="T43" i="30"/>
  <c r="S43" i="30"/>
  <c r="R43" i="30"/>
  <c r="Q43" i="30"/>
  <c r="P43" i="30"/>
  <c r="O43" i="30"/>
  <c r="N43" i="30"/>
  <c r="M43" i="30"/>
  <c r="L43" i="30"/>
  <c r="K43" i="30"/>
  <c r="J43" i="30"/>
  <c r="I43" i="30"/>
  <c r="H43" i="30"/>
  <c r="G43" i="30"/>
  <c r="F43" i="30"/>
  <c r="E43" i="30"/>
  <c r="Z27" i="30"/>
  <c r="Y27" i="30"/>
  <c r="X27" i="30"/>
  <c r="W27" i="30"/>
  <c r="V27" i="30"/>
  <c r="U27" i="30"/>
  <c r="T27" i="30"/>
  <c r="S27" i="30"/>
  <c r="R27" i="30"/>
  <c r="Q27" i="30"/>
  <c r="P27" i="30"/>
  <c r="O27" i="30"/>
  <c r="N27" i="30"/>
  <c r="M27" i="30"/>
  <c r="L27" i="30"/>
  <c r="K27" i="30"/>
  <c r="J27" i="30"/>
  <c r="I27" i="30"/>
  <c r="H27" i="30"/>
  <c r="G27" i="30"/>
  <c r="F27" i="30"/>
  <c r="E27" i="30"/>
  <c r="Z22" i="30"/>
  <c r="Y22" i="30"/>
  <c r="X22" i="30"/>
  <c r="W22" i="30"/>
  <c r="V22" i="30"/>
  <c r="U22" i="30"/>
  <c r="T22" i="30"/>
  <c r="S22" i="30"/>
  <c r="R22" i="30"/>
  <c r="Q22" i="30"/>
  <c r="P22" i="30"/>
  <c r="O22" i="30"/>
  <c r="N22" i="30"/>
  <c r="M22" i="30"/>
  <c r="L22" i="30"/>
  <c r="K22" i="30"/>
  <c r="J22" i="30"/>
  <c r="I22" i="30"/>
  <c r="H22" i="30"/>
  <c r="G22" i="30"/>
  <c r="F22" i="30"/>
  <c r="E22" i="30"/>
  <c r="Z13" i="30"/>
  <c r="Z59" i="30" s="1"/>
  <c r="Y13" i="30"/>
  <c r="Y59" i="30" s="1"/>
  <c r="X13" i="30"/>
  <c r="X59" i="30" s="1"/>
  <c r="W13" i="30"/>
  <c r="V13" i="30"/>
  <c r="V59" i="30" s="1"/>
  <c r="U13" i="30"/>
  <c r="U59" i="30" s="1"/>
  <c r="T13" i="30"/>
  <c r="T59" i="30" s="1"/>
  <c r="S13" i="30"/>
  <c r="R13" i="30"/>
  <c r="R59" i="30" s="1"/>
  <c r="Q13" i="30"/>
  <c r="Q59" i="30" s="1"/>
  <c r="P13" i="30"/>
  <c r="P59" i="30" s="1"/>
  <c r="O13" i="30"/>
  <c r="N13" i="30"/>
  <c r="N59" i="30" s="1"/>
  <c r="M13" i="30"/>
  <c r="M59" i="30" s="1"/>
  <c r="L13" i="30"/>
  <c r="L59" i="30" s="1"/>
  <c r="K13" i="30"/>
  <c r="J13" i="30"/>
  <c r="J59" i="30" s="1"/>
  <c r="I13" i="30"/>
  <c r="I59" i="30" s="1"/>
  <c r="H13" i="30"/>
  <c r="H59" i="30" s="1"/>
  <c r="G13" i="30"/>
  <c r="F13" i="30"/>
  <c r="F59" i="30" s="1"/>
  <c r="E13" i="30"/>
  <c r="E59" i="30" s="1"/>
  <c r="B16" i="29"/>
  <c r="E13" i="28" l="1"/>
  <c r="F13" i="28"/>
  <c r="G13" i="28"/>
  <c r="H13" i="28"/>
  <c r="H59" i="28" s="1"/>
  <c r="H22" i="28"/>
  <c r="H27" i="28"/>
  <c r="H43" i="28"/>
  <c r="H48" i="28"/>
  <c r="H58" i="28"/>
  <c r="I13" i="28"/>
  <c r="J13" i="28"/>
  <c r="J59" i="28" s="1"/>
  <c r="K13" i="28"/>
  <c r="L13" i="28"/>
  <c r="L22" i="28"/>
  <c r="L27" i="28"/>
  <c r="L43" i="28"/>
  <c r="L48" i="28"/>
  <c r="L58" i="28"/>
  <c r="L59" i="28"/>
  <c r="M13" i="28"/>
  <c r="N13" i="28"/>
  <c r="O13" i="28"/>
  <c r="P13" i="28"/>
  <c r="P59" i="28" s="1"/>
  <c r="P22" i="28"/>
  <c r="P27" i="28"/>
  <c r="P43" i="28"/>
  <c r="P48" i="28"/>
  <c r="P58" i="28"/>
  <c r="Q13" i="28"/>
  <c r="R13" i="28"/>
  <c r="R59" i="28" s="1"/>
  <c r="S13" i="28"/>
  <c r="T13" i="28"/>
  <c r="T22" i="28"/>
  <c r="T27" i="28"/>
  <c r="T43" i="28"/>
  <c r="T48" i="28"/>
  <c r="T58" i="28"/>
  <c r="T59" i="28"/>
  <c r="U13" i="28"/>
  <c r="V13" i="28"/>
  <c r="W13" i="28"/>
  <c r="X13" i="28"/>
  <c r="X59" i="28" s="1"/>
  <c r="X22" i="28"/>
  <c r="X27" i="28"/>
  <c r="X43" i="28"/>
  <c r="X48" i="28"/>
  <c r="X58" i="28"/>
  <c r="Y13" i="28"/>
  <c r="Z13" i="28"/>
  <c r="Z59" i="28" s="1"/>
  <c r="E22" i="28"/>
  <c r="F22" i="28"/>
  <c r="F27" i="28"/>
  <c r="F43" i="28"/>
  <c r="F59" i="28" s="1"/>
  <c r="F48" i="28"/>
  <c r="F58" i="28"/>
  <c r="G22" i="28"/>
  <c r="G59" i="28" s="1"/>
  <c r="I22" i="28"/>
  <c r="J22" i="28"/>
  <c r="J27" i="28"/>
  <c r="J43" i="28"/>
  <c r="J48" i="28"/>
  <c r="J58" i="28"/>
  <c r="K22" i="28"/>
  <c r="M22" i="28"/>
  <c r="N22" i="28"/>
  <c r="N27" i="28"/>
  <c r="N43" i="28"/>
  <c r="N59" i="28" s="1"/>
  <c r="N48" i="28"/>
  <c r="N58" i="28"/>
  <c r="O22" i="28"/>
  <c r="Q22" i="28"/>
  <c r="R22" i="28"/>
  <c r="R27" i="28"/>
  <c r="R43" i="28"/>
  <c r="R48" i="28"/>
  <c r="R58" i="28"/>
  <c r="S22" i="28"/>
  <c r="S59" i="28" s="1"/>
  <c r="U22" i="28"/>
  <c r="V22" i="28"/>
  <c r="V27" i="28"/>
  <c r="V43" i="28"/>
  <c r="V59" i="28" s="1"/>
  <c r="V48" i="28"/>
  <c r="V58" i="28"/>
  <c r="W22" i="28"/>
  <c r="W59" i="28" s="1"/>
  <c r="Y22" i="28"/>
  <c r="Z22" i="28"/>
  <c r="Z27" i="28"/>
  <c r="Z43" i="28"/>
  <c r="Z48" i="28"/>
  <c r="Z58" i="28"/>
  <c r="E27" i="28"/>
  <c r="E59" i="28" s="1"/>
  <c r="G27" i="28"/>
  <c r="I27" i="28"/>
  <c r="K27" i="28"/>
  <c r="M27" i="28"/>
  <c r="O27" i="28"/>
  <c r="Q27" i="28"/>
  <c r="S27" i="28"/>
  <c r="U27" i="28"/>
  <c r="U59" i="28" s="1"/>
  <c r="W27" i="28"/>
  <c r="Y27" i="28"/>
  <c r="E43" i="28"/>
  <c r="E48" i="28"/>
  <c r="E58" i="28"/>
  <c r="G43" i="28"/>
  <c r="I43" i="28"/>
  <c r="K43" i="28"/>
  <c r="M43" i="28"/>
  <c r="O43" i="28"/>
  <c r="Q43" i="28"/>
  <c r="Q59" i="28" s="1"/>
  <c r="S43" i="28"/>
  <c r="U43" i="28"/>
  <c r="W43" i="28"/>
  <c r="Y43" i="28"/>
  <c r="G48" i="28"/>
  <c r="I48" i="28"/>
  <c r="K48" i="28"/>
  <c r="M48" i="28"/>
  <c r="O48" i="28"/>
  <c r="Q48" i="28"/>
  <c r="S48" i="28"/>
  <c r="U48" i="28"/>
  <c r="W48" i="28"/>
  <c r="Y48" i="28"/>
  <c r="G58" i="28"/>
  <c r="I58" i="28"/>
  <c r="I59" i="28"/>
  <c r="K58" i="28"/>
  <c r="M58" i="28"/>
  <c r="M59" i="28"/>
  <c r="O58" i="28"/>
  <c r="Q58" i="28"/>
  <c r="S58" i="28"/>
  <c r="U58" i="28"/>
  <c r="W58" i="28"/>
  <c r="Y58" i="28"/>
  <c r="Y59" i="28"/>
  <c r="D59" i="28"/>
  <c r="K59" i="28"/>
  <c r="O59" i="28"/>
  <c r="B16" i="27"/>
  <c r="N11" i="26"/>
  <c r="AT60" i="25"/>
  <c r="AS60" i="25"/>
  <c r="AR60" i="25"/>
  <c r="AQ60" i="25"/>
  <c r="AP60" i="25"/>
  <c r="AO60" i="25"/>
  <c r="AN60" i="25"/>
  <c r="AL60" i="25"/>
  <c r="AJ60" i="25"/>
  <c r="AH60" i="25"/>
  <c r="AG60" i="25"/>
  <c r="AF60" i="25"/>
  <c r="AE60" i="25"/>
  <c r="AD60" i="25"/>
  <c r="AB60" i="25"/>
  <c r="AA60" i="25"/>
  <c r="Z60" i="25"/>
  <c r="Y60" i="25"/>
  <c r="X60" i="25"/>
  <c r="W60" i="25"/>
  <c r="U60" i="25"/>
  <c r="T60" i="25"/>
  <c r="S60" i="25"/>
  <c r="R60" i="25"/>
  <c r="Q60" i="25"/>
  <c r="P60" i="25"/>
  <c r="O60" i="25"/>
  <c r="N60" i="25"/>
  <c r="M60" i="25"/>
  <c r="L60" i="25"/>
  <c r="K60" i="25"/>
  <c r="J60" i="25"/>
  <c r="I60" i="25"/>
  <c r="H60" i="25"/>
  <c r="G60" i="25"/>
  <c r="F60" i="25"/>
  <c r="E60" i="25"/>
  <c r="C16" i="21"/>
  <c r="C16" i="17"/>
  <c r="C14" i="13"/>
  <c r="C16" i="11"/>
  <c r="C15" i="9"/>
  <c r="C15" i="6"/>
  <c r="C16" i="4"/>
  <c r="C16" i="2"/>
</calcChain>
</file>

<file path=xl/sharedStrings.xml><?xml version="1.0" encoding="utf-8"?>
<sst xmlns="http://schemas.openxmlformats.org/spreadsheetml/2006/main" count="3050" uniqueCount="534">
  <si>
    <t>Dirección Ejecutiva de Capacitación Electoral y Educación Cívica</t>
  </si>
  <si>
    <t>Proceso Electoral 2018-2019</t>
  </si>
  <si>
    <t>C.1.2 Ciudadanos designados, Insaculación automática, manual</t>
  </si>
  <si>
    <t>No</t>
  </si>
  <si>
    <t>Entidad</t>
  </si>
  <si>
    <t>Distritos</t>
  </si>
  <si>
    <t>Secciones</t>
  </si>
  <si>
    <t>*Casillas</t>
  </si>
  <si>
    <t>Funcionarios requeridos</t>
  </si>
  <si>
    <t>Funcionarios designados</t>
  </si>
  <si>
    <t>Presidente</t>
  </si>
  <si>
    <t>Secretario</t>
  </si>
  <si>
    <t>Primer escrutador</t>
  </si>
  <si>
    <t>Segundo escrutador</t>
  </si>
  <si>
    <t>Suplentes generales</t>
  </si>
  <si>
    <t>Requeridos</t>
  </si>
  <si>
    <t>Designados</t>
  </si>
  <si>
    <t>Automática</t>
  </si>
  <si>
    <t>Manual</t>
  </si>
  <si>
    <t>Total</t>
  </si>
  <si>
    <t>AGUASCALIENTES</t>
  </si>
  <si>
    <t>BAJA CALIFORNIA</t>
  </si>
  <si>
    <t>DURANGO</t>
  </si>
  <si>
    <t>PUEBLA</t>
  </si>
  <si>
    <t>QUINTANA ROO</t>
  </si>
  <si>
    <t>TAMAULIPAS</t>
  </si>
  <si>
    <t>TOTAL</t>
  </si>
  <si>
    <t>* Casillas con funcionarios de mesas directivas de casilla designados</t>
  </si>
  <si>
    <t>Distrito</t>
  </si>
  <si>
    <t>Cabecera Distrital</t>
  </si>
  <si>
    <t>JESUS MARIA</t>
  </si>
  <si>
    <t>MEXICALI</t>
  </si>
  <si>
    <t>ENSENADA</t>
  </si>
  <si>
    <t>TIJUANA</t>
  </si>
  <si>
    <t>VICTORIA DE DURANGO</t>
  </si>
  <si>
    <t>GOMEZ PALACIO</t>
  </si>
  <si>
    <t>GUADALUPE VICTORIA</t>
  </si>
  <si>
    <t>HUAUCHINANGO DE DEGOLLADO</t>
  </si>
  <si>
    <t>CUAUTILULCO BARRIO</t>
  </si>
  <si>
    <t>TEZIUTLAN</t>
  </si>
  <si>
    <t>AJALPAN</t>
  </si>
  <si>
    <t>SAN MARTIN TEXMELUCAN DE LABASTIDA</t>
  </si>
  <si>
    <t>HEROICA PUEBLA DE ZARAGOZA</t>
  </si>
  <si>
    <t>TEPEACA</t>
  </si>
  <si>
    <t>CIUDAD SERDAN</t>
  </si>
  <si>
    <t>CHOLULA DE RIVADAVIA</t>
  </si>
  <si>
    <t>ATLIXCO</t>
  </si>
  <si>
    <t>ACATLAN DE OSORIO</t>
  </si>
  <si>
    <t>TEHUACAN</t>
  </si>
  <si>
    <t>PLAYA DEL CARMEN</t>
  </si>
  <si>
    <t>CHETUMAL</t>
  </si>
  <si>
    <t>CANCUN</t>
  </si>
  <si>
    <t>NUEVO LAREDO</t>
  </si>
  <si>
    <t>REYNOSA</t>
  </si>
  <si>
    <t>RIO BRAVO</t>
  </si>
  <si>
    <t>H. MATAMOROS</t>
  </si>
  <si>
    <t>CIUDAD VICTORIA</t>
  </si>
  <si>
    <t>CIUDAD MANTE</t>
  </si>
  <si>
    <t>CIUDAD MADERO</t>
  </si>
  <si>
    <t>TAMPICO</t>
  </si>
  <si>
    <t>C.3.1 Funcionarios designados por escolaridad y sexo</t>
  </si>
  <si>
    <t>Total de funcionarios designados por escolaridad y sexo</t>
  </si>
  <si>
    <t>A</t>
  </si>
  <si>
    <t>B</t>
  </si>
  <si>
    <t>C</t>
  </si>
  <si>
    <t>D</t>
  </si>
  <si>
    <t>E</t>
  </si>
  <si>
    <t>F</t>
  </si>
  <si>
    <t>G</t>
  </si>
  <si>
    <t>H</t>
  </si>
  <si>
    <t>I</t>
  </si>
  <si>
    <t>J</t>
  </si>
  <si>
    <t>K</t>
  </si>
  <si>
    <t>L</t>
  </si>
  <si>
    <t>M</t>
  </si>
  <si>
    <t>N</t>
  </si>
  <si>
    <t>O</t>
  </si>
  <si>
    <t>P</t>
  </si>
  <si>
    <t>Q</t>
  </si>
  <si>
    <t>R</t>
  </si>
  <si>
    <t>S</t>
  </si>
  <si>
    <t>T</t>
  </si>
  <si>
    <t>U</t>
  </si>
  <si>
    <t>V</t>
  </si>
  <si>
    <r>
      <t>H.</t>
    </r>
    <r>
      <rPr>
        <sz val="11"/>
        <color rgb="FF222222"/>
        <rFont val="Verdana"/>
        <family val="2"/>
      </rPr>
      <t> Hombre </t>
    </r>
    <r>
      <rPr>
        <b/>
        <sz val="11"/>
        <color rgb="FFD5007F"/>
        <rFont val="Verdana"/>
        <family val="2"/>
      </rPr>
      <t>M. </t>
    </r>
    <r>
      <rPr>
        <sz val="11"/>
        <color rgb="FF222222"/>
        <rFont val="Verdana"/>
        <family val="2"/>
      </rPr>
      <t>Mujer</t>
    </r>
  </si>
  <si>
    <r>
      <t>A.</t>
    </r>
    <r>
      <rPr>
        <sz val="11"/>
        <color rgb="FF222222"/>
        <rFont val="Verdana"/>
        <family val="2"/>
      </rPr>
      <t> Primero Primaria</t>
    </r>
  </si>
  <si>
    <r>
      <t>J.</t>
    </r>
    <r>
      <rPr>
        <sz val="11"/>
        <color rgb="FF222222"/>
        <rFont val="Verdana"/>
        <family val="2"/>
      </rPr>
      <t> 1º Bachillerato o carrera técnica</t>
    </r>
  </si>
  <si>
    <r>
      <t>S.</t>
    </r>
    <r>
      <rPr>
        <sz val="11"/>
        <color rgb="FF222222"/>
        <rFont val="Verdana"/>
        <family val="2"/>
      </rPr>
      <t> Maestría</t>
    </r>
  </si>
  <si>
    <r>
      <t>B.</t>
    </r>
    <r>
      <rPr>
        <sz val="11"/>
        <color rgb="FF222222"/>
        <rFont val="Verdana"/>
        <family val="2"/>
      </rPr>
      <t> Segundo Primaria</t>
    </r>
  </si>
  <si>
    <r>
      <t>K.</t>
    </r>
    <r>
      <rPr>
        <sz val="11"/>
        <color rgb="FF222222"/>
        <rFont val="Verdana"/>
        <family val="2"/>
      </rPr>
      <t> 2º Bachillerato o carrera técnica</t>
    </r>
  </si>
  <si>
    <r>
      <t>T.</t>
    </r>
    <r>
      <rPr>
        <sz val="11"/>
        <color rgb="FF222222"/>
        <rFont val="Verdana"/>
        <family val="2"/>
      </rPr>
      <t> Doctorado</t>
    </r>
  </si>
  <si>
    <r>
      <t>C.</t>
    </r>
    <r>
      <rPr>
        <sz val="11"/>
        <color rgb="FF222222"/>
        <rFont val="Verdana"/>
        <family val="2"/>
      </rPr>
      <t> Tercero Primaria</t>
    </r>
  </si>
  <si>
    <r>
      <t>L.</t>
    </r>
    <r>
      <rPr>
        <sz val="11"/>
        <color rgb="FF222222"/>
        <rFont val="Verdana"/>
        <family val="2"/>
      </rPr>
      <t> 3º Bachillerato o carrera técnica</t>
    </r>
  </si>
  <si>
    <r>
      <t>U.</t>
    </r>
    <r>
      <rPr>
        <sz val="11"/>
        <color rgb="FF222222"/>
        <rFont val="Verdana"/>
        <family val="2"/>
      </rPr>
      <t> Sin escolaridad (Sabe Leer y Escribir)</t>
    </r>
  </si>
  <si>
    <r>
      <t>D.</t>
    </r>
    <r>
      <rPr>
        <sz val="11"/>
        <color rgb="FF222222"/>
        <rFont val="Verdana"/>
        <family val="2"/>
      </rPr>
      <t> Cuarto Primaria</t>
    </r>
  </si>
  <si>
    <r>
      <t>M.</t>
    </r>
    <r>
      <rPr>
        <sz val="11"/>
        <color rgb="FF222222"/>
        <rFont val="Verdana"/>
        <family val="2"/>
      </rPr>
      <t> Primero Licenciatura</t>
    </r>
  </si>
  <si>
    <r>
      <t>V.</t>
    </r>
    <r>
      <rPr>
        <sz val="11"/>
        <color rgb="FF222222"/>
        <rFont val="Verdana"/>
        <family val="2"/>
      </rPr>
      <t> Desconocida</t>
    </r>
  </si>
  <si>
    <r>
      <t>E.</t>
    </r>
    <r>
      <rPr>
        <sz val="11"/>
        <color rgb="FF222222"/>
        <rFont val="Verdana"/>
        <family val="2"/>
      </rPr>
      <t> Quinto Primaria</t>
    </r>
  </si>
  <si>
    <r>
      <t>N.</t>
    </r>
    <r>
      <rPr>
        <sz val="11"/>
        <color rgb="FF222222"/>
        <rFont val="Verdana"/>
        <family val="2"/>
      </rPr>
      <t> Segundo Licenciatura</t>
    </r>
  </si>
  <si>
    <r>
      <t>F.</t>
    </r>
    <r>
      <rPr>
        <sz val="11"/>
        <color rgb="FF222222"/>
        <rFont val="Verdana"/>
        <family val="2"/>
      </rPr>
      <t> Sexto Primaria</t>
    </r>
  </si>
  <si>
    <r>
      <t>O.</t>
    </r>
    <r>
      <rPr>
        <sz val="11"/>
        <color rgb="FF222222"/>
        <rFont val="Verdana"/>
        <family val="2"/>
      </rPr>
      <t> Tercero Licenciatura</t>
    </r>
  </si>
  <si>
    <r>
      <t>G.</t>
    </r>
    <r>
      <rPr>
        <sz val="11"/>
        <color rgb="FF222222"/>
        <rFont val="Verdana"/>
        <family val="2"/>
      </rPr>
      <t> Primero Secundaria</t>
    </r>
  </si>
  <si>
    <r>
      <t>P.</t>
    </r>
    <r>
      <rPr>
        <sz val="11"/>
        <color rgb="FF222222"/>
        <rFont val="Verdana"/>
        <family val="2"/>
      </rPr>
      <t> 4º o 5º Licenciatura</t>
    </r>
  </si>
  <si>
    <r>
      <t>H.</t>
    </r>
    <r>
      <rPr>
        <sz val="11"/>
        <color rgb="FF222222"/>
        <rFont val="Verdana"/>
        <family val="2"/>
      </rPr>
      <t> Segundo Secundaria</t>
    </r>
  </si>
  <si>
    <r>
      <t>Q.</t>
    </r>
    <r>
      <rPr>
        <sz val="11"/>
        <color rgb="FF222222"/>
        <rFont val="Verdana"/>
        <family val="2"/>
      </rPr>
      <t> Licenciatura Concluida</t>
    </r>
  </si>
  <si>
    <r>
      <t>I.</t>
    </r>
    <r>
      <rPr>
        <sz val="11"/>
        <color rgb="FF222222"/>
        <rFont val="Verdana"/>
        <family val="2"/>
      </rPr>
      <t> Tercero Secundaria</t>
    </r>
  </si>
  <si>
    <r>
      <t>R</t>
    </r>
    <r>
      <rPr>
        <sz val="11"/>
        <color rgb="FF222222"/>
        <rFont val="Verdana"/>
        <family val="2"/>
      </rPr>
      <t>. Especialidad</t>
    </r>
  </si>
  <si>
    <r>
      <t>H.</t>
    </r>
    <r>
      <rPr>
        <sz val="11"/>
        <color theme="1"/>
        <rFont val="Helvetica"/>
        <family val="2"/>
      </rPr>
      <t> Hombre </t>
    </r>
    <r>
      <rPr>
        <b/>
        <sz val="11"/>
        <color rgb="FFD5007F"/>
        <rFont val="Helvetica"/>
        <family val="2"/>
      </rPr>
      <t>M. </t>
    </r>
    <r>
      <rPr>
        <sz val="11"/>
        <color theme="1"/>
        <rFont val="Helvetica"/>
        <family val="2"/>
      </rPr>
      <t>Mujer</t>
    </r>
  </si>
  <si>
    <t>C.4 Sexo de los ciudadanos en 2a etapa de capacitación</t>
  </si>
  <si>
    <t>Nombramientos</t>
  </si>
  <si>
    <t>Capacitados</t>
  </si>
  <si>
    <t>Simulacros y prácticas de la jornada electoral</t>
  </si>
  <si>
    <t>Hombres</t>
  </si>
  <si>
    <t>Mujeres</t>
  </si>
  <si>
    <t>%</t>
  </si>
  <si>
    <t>C.3.2 Funcionarios designados por escolaridad</t>
  </si>
  <si>
    <t>Total de funcionarios designados por escolaridad</t>
  </si>
  <si>
    <r>
      <t>H.</t>
    </r>
    <r>
      <rPr>
        <sz val="11"/>
        <color theme="1"/>
        <rFont val="Arial"/>
        <family val="2"/>
      </rPr>
      <t> Hombre </t>
    </r>
    <r>
      <rPr>
        <b/>
        <sz val="11"/>
        <color rgb="FFD5007F"/>
        <rFont val="Arial"/>
        <family val="2"/>
      </rPr>
      <t>M. </t>
    </r>
    <r>
      <rPr>
        <sz val="11"/>
        <color theme="1"/>
        <rFont val="Arial"/>
        <family val="2"/>
      </rPr>
      <t>Mujer</t>
    </r>
  </si>
  <si>
    <t>C.3.3 Funcionarios designados por género y edad</t>
  </si>
  <si>
    <t>Total de funcionarios designados por sexo y edad</t>
  </si>
  <si>
    <t>18 - 19</t>
  </si>
  <si>
    <t>20 - 24</t>
  </si>
  <si>
    <t>25 - 29</t>
  </si>
  <si>
    <t>30 - 34</t>
  </si>
  <si>
    <t>35 - 39</t>
  </si>
  <si>
    <t>40 - 44</t>
  </si>
  <si>
    <t>45 - 49</t>
  </si>
  <si>
    <t>50 - 54</t>
  </si>
  <si>
    <t>55 - 59</t>
  </si>
  <si>
    <t>60 - 64</t>
  </si>
  <si>
    <t>65 - 69</t>
  </si>
  <si>
    <t>70 y más</t>
  </si>
  <si>
    <t>* Casillas con funcionarios de mesas directivas de casilla designados.</t>
  </si>
  <si>
    <t>C.2.1 Concentrado de funcionarios con nombramiento y capacitados</t>
  </si>
  <si>
    <t>Funcionarios con nombramiento</t>
  </si>
  <si>
    <t>Capacitados 2a etapa</t>
  </si>
  <si>
    <t>Capacitados 2a etapa/Funcionarios designados</t>
  </si>
  <si>
    <t>Capacitados 2a etapa/Funcionarios con nombramiento</t>
  </si>
  <si>
    <t>Ciudadanos en lista de reserva</t>
  </si>
  <si>
    <t>Ciudadanos en lista de insaculados</t>
  </si>
  <si>
    <t>C.1.4 Ciudadanos designados, nombramientos entregados y funcionarios por cargo capacitados</t>
  </si>
  <si>
    <t>Nombramientos entregados</t>
  </si>
  <si>
    <t>Capacitados 2a Etapa</t>
  </si>
  <si>
    <t>Capacitados / Nombramientos</t>
  </si>
  <si>
    <t>Capacitados / Designados</t>
  </si>
  <si>
    <t>Des</t>
  </si>
  <si>
    <t>Nom</t>
  </si>
  <si>
    <t>Cap</t>
  </si>
  <si>
    <t>Cap/Des</t>
  </si>
  <si>
    <t>*Casillas con funcionarios de mesas directivas de casilla designados</t>
  </si>
  <si>
    <t>C.7.1 Participantes en simulacros o prácticas de la jornada electoral</t>
  </si>
  <si>
    <t>Funcionarios Designados</t>
  </si>
  <si>
    <t>Participantes de Simulacros y/o prácticas</t>
  </si>
  <si>
    <t>Simulacros realizados</t>
  </si>
  <si>
    <t>Practicas realizadas</t>
  </si>
  <si>
    <t>No. SE y CAE</t>
  </si>
  <si>
    <t>Lugar donde se realizo</t>
  </si>
  <si>
    <t>Asistencia a simulacro en otro distrito</t>
  </si>
  <si>
    <t>Primer Escrutador</t>
  </si>
  <si>
    <t>Segundo Escrutador</t>
  </si>
  <si>
    <t>Suplentes Generales</t>
  </si>
  <si>
    <t>Participante</t>
  </si>
  <si>
    <t>CAS</t>
  </si>
  <si>
    <t>JC</t>
  </si>
  <si>
    <t>CC</t>
  </si>
  <si>
    <t>DOM</t>
  </si>
  <si>
    <t>OTRO</t>
  </si>
  <si>
    <t>166837**</t>
  </si>
  <si>
    <t>101.832***</t>
  </si>
  <si>
    <t>** El total de participantes a simulacros es la suma de las asistencias de los funcionarios en algún simulacro o práctica no importando las veces que haya asistido, incluyendo aquellos que ya fueron sustituidos.</t>
  </si>
  <si>
    <t xml:space="preserve">*** El porcentaje mostrado es equivalente al número de asistencias, por lo tanto puede ser más de un 100%
</t>
  </si>
  <si>
    <t>Participantes</t>
  </si>
  <si>
    <t>Dirección de Capacitación Electoral</t>
  </si>
  <si>
    <t>D1. Sustitución de funcionarios de mesas directivas de casilla</t>
  </si>
  <si>
    <t>Fecha de impresión: 12/junio/2019 09:56 hrs.</t>
  </si>
  <si>
    <t>Recopilación de datos:12/06/2019 06:00:16 hrs.</t>
  </si>
  <si>
    <t>Casillas con funcionarios designados</t>
  </si>
  <si>
    <t>Casillas aprobadas por Consejo</t>
  </si>
  <si>
    <t>Sustituciones por sexo</t>
  </si>
  <si>
    <t>Sustituciones realizadas</t>
  </si>
  <si>
    <t>% Sustituciones / Requeridos</t>
  </si>
  <si>
    <t>Razones por las que un ciudadano es sustituido</t>
  </si>
  <si>
    <t>Procedencia del sustituto</t>
  </si>
  <si>
    <t>Razones por las que un ciudadano es imposible de localizar</t>
  </si>
  <si>
    <t>Impedimentos legales</t>
  </si>
  <si>
    <t>Impedimentos normativos</t>
  </si>
  <si>
    <t>De salud</t>
  </si>
  <si>
    <t xml:space="preserve">Por discapacidad </t>
  </si>
  <si>
    <t>Labores y sociales</t>
  </si>
  <si>
    <t>Rechazos</t>
  </si>
  <si>
    <t>Propietarios</t>
  </si>
  <si>
    <t>Suplentes</t>
  </si>
  <si>
    <t>S1</t>
  </si>
  <si>
    <t>E1</t>
  </si>
  <si>
    <t>E2</t>
  </si>
  <si>
    <t>SG1</t>
  </si>
  <si>
    <t>SG2</t>
  </si>
  <si>
    <t>SG3</t>
  </si>
  <si>
    <t>LR</t>
  </si>
  <si>
    <t>LS</t>
  </si>
  <si>
    <t>LN</t>
  </si>
  <si>
    <t>LRIM</t>
  </si>
  <si>
    <t>SG</t>
  </si>
  <si>
    <t>Cabecera distrital</t>
  </si>
  <si>
    <t>1.-JESUS MARIA</t>
  </si>
  <si>
    <t>2.-AGUASCALIENTES</t>
  </si>
  <si>
    <t>3.-AGUASCALIENTES</t>
  </si>
  <si>
    <t>1.-MEXICALI</t>
  </si>
  <si>
    <t>2.-MEXICALI</t>
  </si>
  <si>
    <t>3.-ENSENADA</t>
  </si>
  <si>
    <t>4.-TIJUANA</t>
  </si>
  <si>
    <t>5.-TIJUANA</t>
  </si>
  <si>
    <t>6.-TIJUANA</t>
  </si>
  <si>
    <t>7.-MEXICALI</t>
  </si>
  <si>
    <t>8.-TIJUANA</t>
  </si>
  <si>
    <t>1.-VICTORIA DE DURANGO</t>
  </si>
  <si>
    <t>2.-GOMEZ PALACIO</t>
  </si>
  <si>
    <t>3.-GUADALUPE VICTORIA</t>
  </si>
  <si>
    <t>4.-VICTORIA DE DURANGO</t>
  </si>
  <si>
    <t>1.-HUAUCHINANGO DE DEGOLLADO</t>
  </si>
  <si>
    <t>2.-CUAUTILULCO BARRIO</t>
  </si>
  <si>
    <t>3.-TEZIUTLAN</t>
  </si>
  <si>
    <t>4.-AJALPAN</t>
  </si>
  <si>
    <t>5.-SAN MARTIN TEXMELUCAN DE LABASTIDA</t>
  </si>
  <si>
    <t>6.-HEROICA PUEBLA DE ZARAGOZA</t>
  </si>
  <si>
    <t>7.-TEPEACA</t>
  </si>
  <si>
    <t>8.-CIUDAD SERDAN</t>
  </si>
  <si>
    <t>9.-HEROICA PUEBLA DE ZARAGOZA</t>
  </si>
  <si>
    <t>10.-CHOLULA DE RIVADAVIA</t>
  </si>
  <si>
    <t>11.-HEROICA PUEBLA DE ZARAGOZA</t>
  </si>
  <si>
    <t>12.-HEROICA PUEBLA DE ZARAGOZA</t>
  </si>
  <si>
    <t>13.-ATLIXCO</t>
  </si>
  <si>
    <t>14.-ACATLAN DE OSORIO</t>
  </si>
  <si>
    <t>15.-TEHUACAN</t>
  </si>
  <si>
    <t>1.-PLAYA DEL CARMEN</t>
  </si>
  <si>
    <t>2.-CHETUMAL</t>
  </si>
  <si>
    <t>3.-CANCUN</t>
  </si>
  <si>
    <t>4.-CANCUN</t>
  </si>
  <si>
    <t>1.-NUEVO LAREDO</t>
  </si>
  <si>
    <t>2.-REYNOSA</t>
  </si>
  <si>
    <t>3.-RIO BRAVO</t>
  </si>
  <si>
    <t>4.-H. MATAMOROS</t>
  </si>
  <si>
    <t>5.-CIUDAD VICTORIA</t>
  </si>
  <si>
    <t>6.-CIUDAD MANTE</t>
  </si>
  <si>
    <t>7.-CIUDAD MADERO</t>
  </si>
  <si>
    <t>8.-TAMPICO</t>
  </si>
  <si>
    <t>9.-REYNOSA</t>
  </si>
  <si>
    <t>C.5.1 Concentrado de casillas ABC</t>
  </si>
  <si>
    <t>Tipo</t>
  </si>
  <si>
    <t>A7</t>
  </si>
  <si>
    <t>B6</t>
  </si>
  <si>
    <t>B5</t>
  </si>
  <si>
    <t>B4</t>
  </si>
  <si>
    <t>C3</t>
  </si>
  <si>
    <t>C2</t>
  </si>
  <si>
    <t>C1</t>
  </si>
  <si>
    <t>C0</t>
  </si>
  <si>
    <t> Tipo A</t>
  </si>
  <si>
    <t> Tipo B</t>
  </si>
  <si>
    <t> Tipo C</t>
  </si>
  <si>
    <t>Elección federal</t>
  </si>
  <si>
    <t>7 Funcionarios</t>
  </si>
  <si>
    <t>4 a 6 Funcionarios</t>
  </si>
  <si>
    <t>0 a 3 Funcionarios</t>
  </si>
  <si>
    <t>Cabecera</t>
  </si>
  <si>
    <t>Dirección de Capacitación electoral y Educación Cívica</t>
  </si>
  <si>
    <t xml:space="preserve">Dirección de Capacitación Electoral </t>
  </si>
  <si>
    <t>Subdirección de Desarrollo de Estrategias para la Capacitación Electoral</t>
  </si>
  <si>
    <t>Fecha de corte: 13/junio/2019</t>
  </si>
  <si>
    <t>Concentrado de la emisión de Nueva Convocatorias</t>
  </si>
  <si>
    <t>PE 2018-2019</t>
  </si>
  <si>
    <t xml:space="preserve">Entidad </t>
  </si>
  <si>
    <t xml:space="preserve">Distrito </t>
  </si>
  <si>
    <t xml:space="preserve">Cabecera </t>
  </si>
  <si>
    <t>Oficio y Acuerdo</t>
  </si>
  <si>
    <t>Examen</t>
  </si>
  <si>
    <t xml:space="preserve">Tipo de Convocatoria </t>
  </si>
  <si>
    <t>Baja California</t>
  </si>
  <si>
    <t>Tijuana</t>
  </si>
  <si>
    <t>A07/INE/BC/CD06/25-01-19
INE/BC/06JDE/0117/2019</t>
  </si>
  <si>
    <t>Nueva convocatoria ordinaria</t>
  </si>
  <si>
    <t>Quintana Roo</t>
  </si>
  <si>
    <t>Playa del Carmen</t>
  </si>
  <si>
    <t>A06/INE/QROO/CD01/25-01-19
INE/QROO/JLE/VCEyEC/0496/2019</t>
  </si>
  <si>
    <t>Tamaulipas</t>
  </si>
  <si>
    <t>Cd. Río Bravo</t>
  </si>
  <si>
    <t>A07/INE/TAM/CD03/25-01-19
INE/TAM/03JDE/0166/2018</t>
  </si>
  <si>
    <t>Mexicali</t>
  </si>
  <si>
    <t>A08/INE/BC/CD01/07-02-19
INE/JD01/VE/0188/2019</t>
  </si>
  <si>
    <t>A09/INE/BC/CD07/09-02-19
INE/JDE/VE/VCEyEC/087/2019</t>
  </si>
  <si>
    <t>martes, 19 de febrero de 2019</t>
  </si>
  <si>
    <t>A07/INE/BC/CD06/25-01-19
INE/BC/06JDE/0294/2019</t>
  </si>
  <si>
    <t>miércoles, 20 de febrero de 2019</t>
  </si>
  <si>
    <t>Aguascalientes</t>
  </si>
  <si>
    <t>Jesús María</t>
  </si>
  <si>
    <t>A06/INE/AGS/CD01/25-01-2019
INE/JLE/VCEEC/02/2019</t>
  </si>
  <si>
    <t>viernes, 22 de febrero de 2019</t>
  </si>
  <si>
    <t>A08/INE/BC/CD08/22-02-19 
INE/BC/08JDE/287/2019</t>
  </si>
  <si>
    <t>miércoles, 27 de febrero de 2019</t>
  </si>
  <si>
    <t>Cd. Mante</t>
  </si>
  <si>
    <t>A10/INE/TAM/CD06/25-02-2019
INE/TAM/06JDE/ VECEyEC /073/19</t>
  </si>
  <si>
    <t>jueves, 28 de febrero de 2019</t>
  </si>
  <si>
    <t>A08/INE/BC/CD01/07-02-19
INE-BC/JD01/1416/2019</t>
  </si>
  <si>
    <t>martes, 12 de marzo de 2019</t>
  </si>
  <si>
    <t>A06/INE/QROO/CD01/25-01-19
INE/QROO/JLE/VCEyEC/1226/2019</t>
  </si>
  <si>
    <t>miércoles, 6 de marzo de 2019</t>
  </si>
  <si>
    <t>A07/INE/BC/CD06/25-01-19
INE/BC/06JDE/0426/2019</t>
  </si>
  <si>
    <t>lunes, 11 de marzo de 2019</t>
  </si>
  <si>
    <t>A09/INE/BC/CD07/09-02-19
INE/JDE/VE/VCEyEC/136/2019</t>
  </si>
  <si>
    <t>sábado, 9 de marzo de 2019</t>
  </si>
  <si>
    <t>A08/INE/BC/CD05/07-02-19
INE/JDE05-BC/VE/0324/2019</t>
  </si>
  <si>
    <t>jueves, 7 de marzo de 2019</t>
  </si>
  <si>
    <t>A09/INE/BC/CD04/07-03-19
INE/BC/JD04/VE/0303/2019</t>
  </si>
  <si>
    <t>A08/INE/BC/CD08/22-02-19 
INE/BC/08JDE/0436/2019</t>
  </si>
  <si>
    <t>lunes, 25 de marzo de 2019</t>
  </si>
  <si>
    <t>Cancún</t>
  </si>
  <si>
    <t>A07/INE/QROO/03CD/15-03-2019
INE/QROO/JLE/VCEyEC/1574/2019</t>
  </si>
  <si>
    <t>domingo, 24 de marzo de 2019</t>
  </si>
  <si>
    <t>A06/INE/QROO/CD01/25-01-19
INE/QROO/JLE/VCEyEC/1614/2019</t>
  </si>
  <si>
    <t>viernes, 22 de marzo de 2019</t>
  </si>
  <si>
    <t>A07/INE/BC/CD06/25-01-2019
INE/BC/06JDE/0529/2019</t>
  </si>
  <si>
    <t>sábado, 23 de marzo de 2019</t>
  </si>
  <si>
    <t>A08/INE/BC/CD01/07-02-2019
INE/JDE01/VE/2624/2019</t>
  </si>
  <si>
    <t>viernes, 29 de marzo de 2019</t>
  </si>
  <si>
    <t>Reynosa</t>
  </si>
  <si>
    <t>A15/INE/TAM/CD02/08-04-19</t>
  </si>
  <si>
    <t>domingo, 14 de abril de 2019</t>
  </si>
  <si>
    <t>A07/INE/QROO/03CD/15-03-2019
INE/QROO/JLE/VCEyEC/2261/2019</t>
  </si>
  <si>
    <t>jueves, 18 de abril de 2019</t>
  </si>
  <si>
    <t>A08/INE/BC/CD08/22-02-19
INE/BC/08JDE/0637/2019</t>
  </si>
  <si>
    <t>A06/INE/QROO/CD01/25-01-19
INE/QROO/JLE/VCEyEC/2290/2019</t>
  </si>
  <si>
    <t>viernes, 19 de abril de 2019</t>
  </si>
  <si>
    <t>A07/INE/BC/CD06/25-01-19
INE/BC/JLE/VE/02120/2019</t>
  </si>
  <si>
    <t>lunes, 22 de abril de 2019</t>
  </si>
  <si>
    <t>A08/INE/BC/CD01/07-02-19
INE/BC/JLE/VE/2125/2019</t>
  </si>
  <si>
    <t>jueves, 25 de abril de 2019</t>
  </si>
  <si>
    <t>A06/INE/QROO/CD01/25-01-19
INE/QROO/JLE/VCEyEC/2371/2019</t>
  </si>
  <si>
    <t>A09/INE/BC/CD04/07-03-19
INE/BC/JLE/VE/02240/2019</t>
  </si>
  <si>
    <t>lunes, 29 de abril de 2019</t>
  </si>
  <si>
    <t>A08/INE/BC/CD05/07-02-19
INE/BC/JLE/VE/02267/2019</t>
  </si>
  <si>
    <t>A07/INE/BC/CD06/25-01-19
INE/BC/JLE/VE/02307/2019</t>
  </si>
  <si>
    <t>lunes, 6 de mayo de 2019</t>
  </si>
  <si>
    <t>A10/INE/TAM/CD06/25-02-2019
INE/TAM/06JDE/ VECEyEC /141 /19</t>
  </si>
  <si>
    <t>jueves, 2 de mayo de 2019</t>
  </si>
  <si>
    <t>A14/INE/AGS/CD03/02-05-2019
INE/JLE/VCEEC/025/2019</t>
  </si>
  <si>
    <t>martes, 7 de mayo de 2019</t>
  </si>
  <si>
    <t>A08/INE/BC/CD08/22-02-19
INE/BC/JLE/VE/02368/2019</t>
  </si>
  <si>
    <t>viernes, 10 de mayo de 2019</t>
  </si>
  <si>
    <t>Matamoros</t>
  </si>
  <si>
    <t>A18/INE/TAM/CD04/09-05-2019
INE/TAM/JLE/ 2054 /2019</t>
  </si>
  <si>
    <t>domingo, 12 de mayo de 2019</t>
  </si>
  <si>
    <t>A22/INE/BC/02CD/26-04-19
INE/BC/JLE/VE/02781/2019</t>
  </si>
  <si>
    <t>sábado, 11 de mayo de 2019</t>
  </si>
  <si>
    <t>A06/INE/AGS/CD01/25-01-2019
INE/JLE/VCEEC/028/2019</t>
  </si>
  <si>
    <t>jueves, 16 de mayo de 2019</t>
  </si>
  <si>
    <t>A07/INE/BC/CD06/25-01-19
INE/BC/JLE/VE/02809 /2019</t>
  </si>
  <si>
    <t>lunes, 20 de mayo de 2019</t>
  </si>
  <si>
    <t>A09/INE/BC/CD04/07-03-19
INE/BC/JLE/VE/02816/2019</t>
  </si>
  <si>
    <t>sábado, 18 de mayo de 2019</t>
  </si>
  <si>
    <t>A14/INE/AGS/CD03/02-05-2019
INE/JLE/VCEEC/033/2019</t>
  </si>
  <si>
    <t>martes, 21 de mayo de 2019</t>
  </si>
  <si>
    <t>A07/INE/QROO/03CD/15-03-2019
INE/QROO/JLE/VCEyEC/3039/2019</t>
  </si>
  <si>
    <t>viernes, 24 de mayo de 2019</t>
  </si>
  <si>
    <t>Puebla</t>
  </si>
  <si>
    <t xml:space="preserve">Zacatlán </t>
  </si>
  <si>
    <t>A07/INE/PUE/CD02/15-03-2019
INE/VCEyEC/102/2019</t>
  </si>
  <si>
    <t>domingo, 17 de marzo de 2019</t>
  </si>
  <si>
    <t>Nueva convocatoria extraordinaria</t>
  </si>
  <si>
    <t xml:space="preserve">Puebla </t>
  </si>
  <si>
    <t>Tepeaca de Negrete</t>
  </si>
  <si>
    <t>A14/INE/PUE/CD07/26-02-2019
INE/VCEyEC/228/2019</t>
  </si>
  <si>
    <t>miércoles, 1 de mayo de 2019</t>
  </si>
  <si>
    <t>San Martín Texmelucan</t>
  </si>
  <si>
    <t>A23/INE/PUE/CD05/02-05-19
INE/VCEyEC/233/2019</t>
  </si>
  <si>
    <t>Proceso Electoral 2018 - 2019</t>
  </si>
  <si>
    <t>Fecha de impresión: 12/junio/2019 09:47 hrs.</t>
  </si>
  <si>
    <t>Cédula 8.2 Avance en las etapas de reclutamiento y selección</t>
  </si>
  <si>
    <t>No.</t>
  </si>
  <si>
    <t>Avance en las etapas de reclutamiento y selección</t>
  </si>
  <si>
    <t>Personal a contratar</t>
  </si>
  <si>
    <t>Evaluación Curricular</t>
  </si>
  <si>
    <t>Asistieron a platica de inducción</t>
  </si>
  <si>
    <t>Presentaron examen</t>
  </si>
  <si>
    <t>Entrevista</t>
  </si>
  <si>
    <t>SE</t>
  </si>
  <si>
    <t>CAE</t>
  </si>
  <si>
    <t>1.- JESUS MARIA</t>
  </si>
  <si>
    <t>2.- AGUASCALIENTES</t>
  </si>
  <si>
    <t>3.- AGUASCALIENTES</t>
  </si>
  <si>
    <t>1.- MEXICALI</t>
  </si>
  <si>
    <t>2.- MEXICALI</t>
  </si>
  <si>
    <t>3.- ENSENADA</t>
  </si>
  <si>
    <t>4.- TIJUANA</t>
  </si>
  <si>
    <t>5.- TIJUANA</t>
  </si>
  <si>
    <t>6.- TIJUANA</t>
  </si>
  <si>
    <t>7.- MEXICALI</t>
  </si>
  <si>
    <t>8.- TIJUANA</t>
  </si>
  <si>
    <t>1.- VICTORIA DE DURANGO</t>
  </si>
  <si>
    <t>2.- GOMEZ PALACIO</t>
  </si>
  <si>
    <t>3.- GUADALUPE VICTORIA</t>
  </si>
  <si>
    <t>4.- VICTORIA DE DURANGO</t>
  </si>
  <si>
    <t>1.- HUAUCHINANGO DE DEGOLLADO</t>
  </si>
  <si>
    <t>2.- CUAUTILULCO BARRIO</t>
  </si>
  <si>
    <t>3.- TEZIUTLAN</t>
  </si>
  <si>
    <t>4.- AJALPAN</t>
  </si>
  <si>
    <t>5.- SAN MARTIN TEXMELUCAN DE LABASTIDA</t>
  </si>
  <si>
    <t>6.- HEROICA PUEBLA DE ZARAGOZA</t>
  </si>
  <si>
    <t>7.- TEPEACA</t>
  </si>
  <si>
    <t>8.- CIUDAD SERDAN</t>
  </si>
  <si>
    <t>9.- HEROICA PUEBLA DE ZARAGOZA</t>
  </si>
  <si>
    <t>10.- CHOLULA DE RIVADAVIA</t>
  </si>
  <si>
    <t>11.- HEROICA PUEBLA DE ZARAGOZA</t>
  </si>
  <si>
    <t>12.- HEROICA PUEBLA DE ZARAGOZA</t>
  </si>
  <si>
    <t>13.- ATLIXCO</t>
  </si>
  <si>
    <t>14.- ACATLAN DE OSORIO</t>
  </si>
  <si>
    <t>15.- TEHUACAN</t>
  </si>
  <si>
    <t>1.- PLAYA DEL CARMEN</t>
  </si>
  <si>
    <t>2.- CHETUMAL</t>
  </si>
  <si>
    <t>3.- CANCUN</t>
  </si>
  <si>
    <t>4.- CANCUN</t>
  </si>
  <si>
    <t>1.- NUEVO LAREDO</t>
  </si>
  <si>
    <t>2.- REYNOSA</t>
  </si>
  <si>
    <t>3.- RIO BRAVO</t>
  </si>
  <si>
    <t>4.- H. MATAMOROS</t>
  </si>
  <si>
    <t>5.- CIUDAD VICTORIA</t>
  </si>
  <si>
    <t>6.- CIUDAD MANTE</t>
  </si>
  <si>
    <t>7.- CIUDAD MADERO</t>
  </si>
  <si>
    <t>8.- TAMPICO</t>
  </si>
  <si>
    <t>9.- REYNOSA</t>
  </si>
  <si>
    <t>Fecha de impresión: 12/junio/2019</t>
  </si>
  <si>
    <t>Cédula de sustituciones de SE y CAE</t>
  </si>
  <si>
    <t>Fecha de impresión: 15/abril/2019 01:00 hrs.</t>
  </si>
  <si>
    <t>Personal contratado</t>
  </si>
  <si>
    <t>Causas</t>
  </si>
  <si>
    <t>Supervisores Electorales sustituidos</t>
  </si>
  <si>
    <t>Supervisores Electorales sustituidos/Personal contratado (%)</t>
  </si>
  <si>
    <t>Capacitadores-Asistentes Electorales sustituidos</t>
  </si>
  <si>
    <t>Capacitadores-Asistentes Electorales sustituidos/Personal contratado (%)</t>
  </si>
  <si>
    <t>Supervisores</t>
  </si>
  <si>
    <t>Capacitadores</t>
  </si>
  <si>
    <t>Rescisión de contrato</t>
  </si>
  <si>
    <t>Renuncia al contrato</t>
  </si>
  <si>
    <t>Otras causas</t>
  </si>
  <si>
    <t>Lista reserva</t>
  </si>
  <si>
    <t>Recontratación</t>
  </si>
  <si>
    <t>Rescisión</t>
  </si>
  <si>
    <t xml:space="preserve">TOTAL ESTATAL </t>
  </si>
  <si>
    <t>1 Total del personal contratado de SE y CAE</t>
  </si>
  <si>
    <t>1.- Incurrir en falsedad</t>
  </si>
  <si>
    <t>1.- Cambio de domicilio.</t>
  </si>
  <si>
    <t>2.- Inadecuada atención a ciudadanos y/o compañeros de trabajo</t>
  </si>
  <si>
    <t>2.- Oferta laboral.</t>
  </si>
  <si>
    <t>3.- Dañar y poner en peligro los bienes del Instituto Nacional Electoral</t>
  </si>
  <si>
    <t>3.- Enfermedad</t>
  </si>
  <si>
    <t>4.- Violar la disciplina institucional.</t>
  </si>
  <si>
    <t>4.- Incompatibilidad con otras actividades.</t>
  </si>
  <si>
    <t>5.- Se deja de cumplir con los requisitos señalados en la Convocatoria</t>
  </si>
  <si>
    <t>5.- Por motivos personales</t>
  </si>
  <si>
    <t>6.- Asistir a prestar sus servicios en estado de ebriedad o bajo los influjos de drogas o estupefacientes, sin prescripción médica</t>
  </si>
  <si>
    <t>7.- Difundir información confidencial.</t>
  </si>
  <si>
    <t>8.- Mantener contacto con partidos, candidatos u organizaciones políticas, en contravención de las obligaciones propias de cada figura</t>
  </si>
  <si>
    <t>9.- Entregar documentación falsa o alterada al INE</t>
  </si>
  <si>
    <t>10.- Dejar de prestar el servicio para el que fueron contratados</t>
  </si>
  <si>
    <t>11.- Incumplimiento de las actividades para las que fueron contratados</t>
  </si>
  <si>
    <t>12.- Cualquier otra causa de gravedad.</t>
  </si>
  <si>
    <t>1.- Fallecimiento</t>
  </si>
  <si>
    <t>13 - Ser afiliado o militante de partído político</t>
  </si>
  <si>
    <t>2.- Promoción.</t>
  </si>
  <si>
    <t>3.- Declinación al contrato</t>
  </si>
  <si>
    <t>4.- Incapacidad</t>
  </si>
  <si>
    <t>% de rescisiones = (Total rescisiones*100)/(Total de Sustituciones de SE y CAE)</t>
  </si>
  <si>
    <t>% de renuncias = (Total renuncias*100)/(Total de Sustituciones de SE y CAE)</t>
  </si>
  <si>
    <t>% de otras causas = (Total otras*100)/(Total de Sustituciones de SE y CAE)</t>
  </si>
  <si>
    <t>Total de causas = Es la suma de las causas de cada una de  las sustituciones capturadas</t>
  </si>
  <si>
    <t>CAE.- Capacitador Asistente Electoral promocionado a SE</t>
  </si>
  <si>
    <t>DIRECCIÓN EJECUTIVA DE CAPACITACIÓN ELECTORAL Y EDUCACIÓN CÍVICA</t>
  </si>
  <si>
    <t>DIRECCIÓN DE CAPACITACIÓN ELECTORAL</t>
  </si>
  <si>
    <t>SUBDIRECCIÓN DE DESARROLLO DE ESTRATEGIAS PARA LA CAPACITACIÓN ELECTORAL</t>
  </si>
  <si>
    <t>Fecha de corte: 30/mayo/2019</t>
  </si>
  <si>
    <t xml:space="preserve">SE o CAE CONTRATADO QUE PRESENTA ALGÚN TIPO DE DISCAPACIDAD NOTORIA O CARACTERÍSTICA ESPECIAL </t>
  </si>
  <si>
    <t>NÚM.</t>
  </si>
  <si>
    <t>ENTIDAD</t>
  </si>
  <si>
    <t>DISTRITO</t>
  </si>
  <si>
    <t xml:space="preserve">SE </t>
  </si>
  <si>
    <t>SEXO 
[H ó M]</t>
  </si>
  <si>
    <r>
      <t xml:space="preserve">DISCAPACIDAD MOTRÍZ 
</t>
    </r>
    <r>
      <rPr>
        <b/>
        <sz val="11"/>
        <color theme="0"/>
        <rFont val="Arial Narrow"/>
        <family val="2"/>
      </rPr>
      <t>(La discapacidad física o motriz dificulta o imposibilita la movilidad funcional de algunas partes del cuerpo, así como la coordinación de movimientos y la manipulación de objetos.)</t>
    </r>
  </si>
  <si>
    <r>
      <t xml:space="preserve">DISCAPACIDAD VISUAL 
</t>
    </r>
    <r>
      <rPr>
        <b/>
        <sz val="8"/>
        <color theme="0"/>
        <rFont val="Arial Narrow"/>
        <family val="2"/>
      </rPr>
      <t>(La discapacidad visual es una limitación sensorial parcial, severa (debilidad visual) o total (ceguera) que dificulta identificar tanto a las personas como a los objetos, la orientación y la ubicación del entorno con sus características. Las personas requieren de lentes, bastones y perros guía, entre otros apoyos, para poder desplazarse y reconocer espacios, objetos y personas; el sistema braille, las pantallas amplificadoras y los macrotipos, son algunos de los dispositivos que les permiten leer)</t>
    </r>
  </si>
  <si>
    <r>
      <t xml:space="preserve">DISCAPACIDAD AUDITIVA 
</t>
    </r>
    <r>
      <rPr>
        <b/>
        <sz val="9"/>
        <color theme="0"/>
        <rFont val="Arial Narrow"/>
        <family val="2"/>
      </rPr>
      <t xml:space="preserve">(se presenta como pérdida total de la capacidad de escuchar (sordera) o de manera parcial o moderada. Las personas con restricciones en la percepción de los sonidos tienen dificultades importantes para escuchar y hablar, pero se comunican de diversas formas y recurren a auxiliares auditivos y a la Lengua de Señas para poder hacerlo). </t>
    </r>
  </si>
  <si>
    <r>
      <t xml:space="preserve">OTRA 
[Describa de forma sustancial el caso]
</t>
    </r>
    <r>
      <rPr>
        <b/>
        <sz val="9"/>
        <color theme="0"/>
        <rFont val="Arial Narrow"/>
        <family val="2"/>
      </rPr>
      <t>a) La discapacidad física o motriz dificulta o imposibilita la movilidad funcional de algunas partes del cuerpo, así como la coordinación de movimientos y la manipulación de objetos.
b) La discapacidad mental o psicosocial se expresa de diversas maneras como trastorno del comportamiento y limitaciones en las habilidades de socialización e interrelación.
c) La discapacidad intelectual consiste en la limitación moderada o grave de la función cerebral, que ocasiona dificultades importantes en la conducta adaptativa de la persona que afectan sus habilidades prácticas, sociales y cognitivas, incluyendo problemas de comprensión y de comunicación.
c) La discapacidad sensorial afecta a los órganos de la visión, audición, tacto, olfato y gusto, así como a las funciones asociadas a cada uno de ellos.</t>
    </r>
  </si>
  <si>
    <t>REQUIERE ALGUNO DE ESTOS APOYOS PARA DESPLAZARSE</t>
  </si>
  <si>
    <t>FALTA DE EXTREMIDAD (ES) SUPERIOR ES)</t>
  </si>
  <si>
    <t>Marqué con una X</t>
  </si>
  <si>
    <t>SILLA DE RUEDAS O SIMILAR</t>
  </si>
  <si>
    <t>ANDADERA</t>
  </si>
  <si>
    <t>MULETAS O BASTÓN</t>
  </si>
  <si>
    <t>MANO (S) O BRAZO (S)</t>
  </si>
  <si>
    <t>X</t>
  </si>
  <si>
    <t>Enfermedad de Charcot-Marie-Tooth, también conocida como neuropatía hereditaria motora y sensitiva o atrofia muscular del peroneo, abarca un grupo de trastornos que afectan los nervios periféricos. ... Los trastornos que afectan los nervios periféricos se llaman neuropatías periféricas.</t>
  </si>
  <si>
    <t>CEREBRAL (Debido a un accidente sufre de crisis convulsivas en periodos prolongados) lleva su tratamiento</t>
  </si>
  <si>
    <t>NEUROMOTORA (presenta limitación a realizar actividades de carga de peso, limitación de movilidad en su brazo derecho, ocasionalmente mareos) Lleva tratamiento.</t>
  </si>
  <si>
    <t>NEUROMOTORA (presenta limitación a realizar actividades de carga de peso, limitación de movilidad en su brazo derecho) Lleva tratamiento.</t>
  </si>
  <si>
    <t>a) La discapacidad Fisica o Motriz</t>
  </si>
  <si>
    <t>b) la discapacidad mental o psicosocial (autismo)</t>
  </si>
  <si>
    <t>Durango</t>
  </si>
  <si>
    <t xml:space="preserve"> La discapacidad física o motriz dificulta o imposibilita la movilidad funcional de algunas partes del cuerpo, así como la coordinación de movimientos y la manipulación de objetos; Tiene paralisis de medio cuerpo, el brazo y pie derecho, no tiene el 100% de movilidad en dichas partes.</t>
  </si>
  <si>
    <t>a) El CAE sufrió accidente automovilístico y se fracturó la pierna derecha.</t>
  </si>
  <si>
    <t>a) La discapacidad física en el SE es en la rodilla izquierda que tiene roto los ligamentos y tendones, por lo que no la puede flexionar completamente, ni soportar la carga completa de su cuerpo. Sí tiene coordinación y manilapula bien los objetos.</t>
  </si>
  <si>
    <t>a) La discapacidad física de la CAE (fractura en cadera, pelvis, tibia, peroné y femur del lado izquierdo), no le impide tener movilidad de las demás partes del cuerpo, mantiene buena coordinación de movimiento y manipulación de objetos.</t>
  </si>
  <si>
    <t>x</t>
  </si>
  <si>
    <t>a) La discapacidad física o motriz dificulta o imposibilita la movilidad funcional de algunas partes del cuerpo, así como la coordinación de movimientos y la manipulación de objetos.</t>
  </si>
  <si>
    <t>Obsevaciones:</t>
  </si>
  <si>
    <t>El Distrito 01 de Quintana Roo, retiro el registro de la SE con labio leporino reportada con discapacidad en cortes previos, ya que en el último corte no considera que su padecimiento afecte el desempeño de sus actividades.</t>
  </si>
  <si>
    <t>Procedencia SG</t>
  </si>
  <si>
    <t>Procedencia LR</t>
  </si>
  <si>
    <t>Acumulado</t>
  </si>
  <si>
    <t>Día 7</t>
  </si>
  <si>
    <t>Día 6</t>
  </si>
  <si>
    <t>Día 5</t>
  </si>
  <si>
    <t>Día 4</t>
  </si>
  <si>
    <t>Día 3</t>
  </si>
  <si>
    <t>Día 2</t>
  </si>
  <si>
    <t>Día 1</t>
  </si>
  <si>
    <t>Avance</t>
  </si>
  <si>
    <t>Recopilación de datos:12/06/2019 06:00:07 hrs.</t>
  </si>
  <si>
    <t>Fecha de impresión: 12/junio/2019 09:57 hrs.</t>
  </si>
  <si>
    <t>D2. Avance de sustituciones de funcionarios de casilla</t>
  </si>
  <si>
    <t>OFICINAS CENTRALES</t>
  </si>
  <si>
    <t>26/05/2019</t>
  </si>
  <si>
    <t>27/05/2019</t>
  </si>
  <si>
    <t>28/05/2019</t>
  </si>
  <si>
    <t>29/05/2019</t>
  </si>
  <si>
    <t>30/05/2019</t>
  </si>
  <si>
    <t>31/05/2019</t>
  </si>
  <si>
    <t>01/06/2019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</si>
</sst>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
    <numFmt numFmtId="166" formatCode="00"/>
    <numFmt numFmtId="167" formatCode="[$-80A]dddd\,\ dd&quot; de &quot;mmmm&quot; de &quot;yyyy;@"/>
    <numFmt numFmtId="168" formatCode="[$-F800]dddd\,\ mmmm\ dd\,\ yyyy"/>
  </numFmts>
  <fonts count="52" x14ac:knownFonts="1">
    <font>
      <sz val="11"/>
      <color theme="1"/>
      <name val="Calibri"/>
      <family val="2"/>
      <scheme val="minor"/>
    </font>
    <font>
      <b/>
      <sz val="11"/>
      <color theme="1"/>
      <name val="Calibri"/>
      <family val="2"/>
      <scheme val="minor"/>
    </font>
    <font>
      <sz val="11"/>
      <color indexed="8"/>
      <name val="Arial"/>
      <family val="2"/>
    </font>
    <font>
      <b/>
      <sz val="10"/>
      <name val="Arial"/>
      <family val="2"/>
    </font>
    <font>
      <b/>
      <sz val="14"/>
      <color theme="1"/>
      <name val="Calibri"/>
      <family val="2"/>
      <scheme val="minor"/>
    </font>
    <font>
      <b/>
      <sz val="11"/>
      <color rgb="FF2E333F"/>
      <name val="Arial"/>
      <family val="2"/>
    </font>
    <font>
      <sz val="11"/>
      <color theme="1"/>
      <name val="Arial"/>
      <family val="2"/>
    </font>
    <font>
      <sz val="11"/>
      <color rgb="FF222222"/>
      <name val="Verdana"/>
      <family val="2"/>
    </font>
    <font>
      <sz val="11"/>
      <color rgb="FF222222"/>
      <name val="Arial"/>
      <family val="2"/>
    </font>
    <font>
      <b/>
      <sz val="11"/>
      <name val="Arial"/>
      <family val="2"/>
    </font>
    <font>
      <b/>
      <sz val="11"/>
      <color rgb="FFD5007F"/>
      <name val="Verdana"/>
      <family val="2"/>
    </font>
    <font>
      <b/>
      <sz val="11"/>
      <color rgb="FFD5007F"/>
      <name val="Helvetica"/>
      <family val="2"/>
    </font>
    <font>
      <b/>
      <sz val="11"/>
      <color rgb="FF2E333F"/>
      <name val="Verdana"/>
      <family val="2"/>
    </font>
    <font>
      <b/>
      <sz val="11"/>
      <name val="Verdana"/>
      <family val="2"/>
    </font>
    <font>
      <sz val="11"/>
      <color theme="1"/>
      <name val="Helvetica"/>
      <family val="2"/>
    </font>
    <font>
      <sz val="11"/>
      <color rgb="FF2E333F"/>
      <name val="Verdana"/>
      <family val="2"/>
    </font>
    <font>
      <u/>
      <sz val="11"/>
      <color theme="1"/>
      <name val="Calibri"/>
      <family val="2"/>
      <scheme val="minor"/>
    </font>
    <font>
      <b/>
      <sz val="11"/>
      <color rgb="FFD5007F"/>
      <name val="Arial"/>
      <family val="2"/>
    </font>
    <font>
      <b/>
      <sz val="10"/>
      <name val="Verdana"/>
      <family val="2"/>
    </font>
    <font>
      <sz val="11"/>
      <color indexed="8"/>
      <name val="Calibri"/>
      <family val="2"/>
      <scheme val="minor"/>
    </font>
    <font>
      <sz val="10"/>
      <name val="Arial"/>
      <family val="2"/>
    </font>
    <font>
      <b/>
      <sz val="20"/>
      <name val="Calibri"/>
      <family val="2"/>
    </font>
    <font>
      <sz val="11"/>
      <name val="Calibri"/>
      <family val="2"/>
      <scheme val="minor"/>
    </font>
    <font>
      <b/>
      <sz val="10"/>
      <color rgb="FF800080"/>
      <name val="Calibri"/>
      <family val="2"/>
    </font>
    <font>
      <b/>
      <sz val="11"/>
      <name val="Calibri"/>
      <family val="2"/>
    </font>
    <font>
      <sz val="10"/>
      <color indexed="8"/>
      <name val="Calibri"/>
      <family val="2"/>
      <scheme val="minor"/>
    </font>
    <font>
      <b/>
      <sz val="11"/>
      <color rgb="FF222222"/>
      <name val="Verdana"/>
      <family val="2"/>
    </font>
    <font>
      <b/>
      <sz val="9"/>
      <color rgb="FFD5007F"/>
      <name val="Verdana"/>
      <family val="2"/>
    </font>
    <font>
      <sz val="9"/>
      <color rgb="FF222222"/>
      <name val="Verdana"/>
      <family val="2"/>
    </font>
    <font>
      <b/>
      <sz val="8"/>
      <color rgb="FFD5007F"/>
      <name val="Verdana"/>
      <family val="2"/>
    </font>
    <font>
      <sz val="8"/>
      <color rgb="FF222222"/>
      <name val="Verdana"/>
      <family val="2"/>
    </font>
    <font>
      <b/>
      <sz val="11"/>
      <color theme="0"/>
      <name val="Calibri"/>
      <family val="2"/>
      <scheme val="minor"/>
    </font>
    <font>
      <b/>
      <sz val="10"/>
      <color theme="1"/>
      <name val="Arial"/>
      <family val="2"/>
    </font>
    <font>
      <sz val="12"/>
      <color theme="1"/>
      <name val="Arial"/>
      <family val="2"/>
    </font>
    <font>
      <b/>
      <sz val="16"/>
      <color theme="1"/>
      <name val="Arial"/>
      <family val="2"/>
    </font>
    <font>
      <b/>
      <sz val="14"/>
      <color theme="1"/>
      <name val="Arial"/>
      <family val="2"/>
    </font>
    <font>
      <b/>
      <sz val="10"/>
      <color theme="0"/>
      <name val="Arial"/>
      <family val="2"/>
    </font>
    <font>
      <sz val="10"/>
      <color theme="1"/>
      <name val="Arial"/>
      <family val="2"/>
    </font>
    <font>
      <b/>
      <sz val="14"/>
      <name val="Arial"/>
      <family val="2"/>
    </font>
    <font>
      <sz val="10"/>
      <color theme="0"/>
      <name val="Arial"/>
      <family val="2"/>
    </font>
    <font>
      <b/>
      <sz val="20"/>
      <color rgb="FFFFFFFF"/>
      <name val="Calibri"/>
      <family val="2"/>
    </font>
    <font>
      <b/>
      <sz val="15"/>
      <color rgb="FF800080"/>
      <name val="Calibri"/>
      <family val="2"/>
    </font>
    <font>
      <b/>
      <sz val="11"/>
      <color indexed="9"/>
      <name val="Calibri"/>
      <family val="2"/>
    </font>
    <font>
      <b/>
      <sz val="11"/>
      <color indexed="8"/>
      <name val="Calibri"/>
      <family val="2"/>
      <scheme val="minor"/>
    </font>
    <font>
      <b/>
      <sz val="14"/>
      <name val="Arial Narrow"/>
      <family val="2"/>
    </font>
    <font>
      <sz val="14"/>
      <color theme="1"/>
      <name val="Arial Narrow"/>
      <family val="2"/>
    </font>
    <font>
      <b/>
      <sz val="14"/>
      <color theme="1"/>
      <name val="Arial Narrow"/>
      <family val="2"/>
    </font>
    <font>
      <b/>
      <sz val="16"/>
      <name val="Arial Narrow"/>
      <family val="2"/>
    </font>
    <font>
      <b/>
      <sz val="16"/>
      <color theme="1"/>
      <name val="Arial Narrow"/>
      <family val="2"/>
    </font>
    <font>
      <b/>
      <sz val="11"/>
      <color theme="0"/>
      <name val="Arial Narrow"/>
      <family val="2"/>
    </font>
    <font>
      <b/>
      <sz val="8"/>
      <color theme="0"/>
      <name val="Arial Narrow"/>
      <family val="2"/>
    </font>
    <font>
      <b/>
      <sz val="9"/>
      <color theme="0"/>
      <name val="Arial Narrow"/>
      <family val="2"/>
    </font>
  </fonts>
  <fills count="13">
    <fill>
      <patternFill patternType="none"/>
    </fill>
    <fill>
      <patternFill patternType="gray125"/>
    </fill>
    <fill>
      <patternFill patternType="solid">
        <fgColor theme="7" tint="0.39997558519241921"/>
        <bgColor indexed="64"/>
      </patternFill>
    </fill>
    <fill>
      <patternFill patternType="solid">
        <fgColor rgb="FFE9F2F4"/>
        <bgColor indexed="64"/>
      </patternFill>
    </fill>
    <fill>
      <patternFill patternType="solid">
        <fgColor rgb="FFFFFFFF"/>
        <bgColor indexed="64"/>
      </patternFill>
    </fill>
    <fill>
      <patternFill patternType="solid">
        <fgColor rgb="FFB1A0C7"/>
        <bgColor indexed="64"/>
      </patternFill>
    </fill>
    <fill>
      <patternFill patternType="solid">
        <fgColor rgb="FFE4F1F2"/>
        <bgColor indexed="64"/>
      </patternFill>
    </fill>
    <fill>
      <patternFill patternType="solid">
        <fgColor rgb="FFA5A5A5"/>
      </patternFill>
    </fill>
    <fill>
      <patternFill patternType="solid">
        <fgColor theme="0"/>
        <bgColor indexed="64"/>
      </patternFill>
    </fill>
    <fill>
      <patternFill patternType="solid">
        <fgColor rgb="FF950054"/>
        <bgColor indexed="64"/>
      </patternFill>
    </fill>
    <fill>
      <patternFill patternType="solid">
        <fgColor theme="0" tint="-0.14999847407452621"/>
        <bgColor indexed="64"/>
      </patternFill>
    </fill>
    <fill>
      <patternFill patternType="solid">
        <fgColor rgb="FF950054"/>
      </patternFill>
    </fill>
    <fill>
      <patternFill patternType="solid">
        <fgColor rgb="FF808080"/>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auto="1"/>
      </left>
      <right style="thin">
        <color auto="1"/>
      </right>
      <top/>
      <bottom style="thin">
        <color auto="1"/>
      </bottom>
      <diagonal/>
    </border>
    <border>
      <left style="hair">
        <color rgb="FF000000"/>
      </left>
      <right style="thin">
        <color rgb="FF000000"/>
      </right>
      <top style="hair">
        <color rgb="FF000000"/>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hair">
        <color theme="1"/>
      </left>
      <right style="hair">
        <color theme="1"/>
      </right>
      <top/>
      <bottom style="hair">
        <color theme="1"/>
      </bottom>
      <diagonal/>
    </border>
    <border>
      <left style="hair">
        <color theme="1"/>
      </left>
      <right style="hair">
        <color theme="1"/>
      </right>
      <top style="hair">
        <color theme="1"/>
      </top>
      <bottom style="hair">
        <color theme="1"/>
      </bottom>
      <diagonal/>
    </border>
    <border>
      <left style="thin">
        <color theme="0"/>
      </left>
      <right style="thin">
        <color auto="1"/>
      </right>
      <top style="thin">
        <color theme="0"/>
      </top>
      <bottom/>
      <diagonal/>
    </border>
    <border>
      <left style="thin">
        <color auto="1"/>
      </left>
      <right style="thin">
        <color auto="1"/>
      </right>
      <top style="thin">
        <color theme="0"/>
      </top>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theme="0"/>
      </left>
      <right style="thin">
        <color auto="1"/>
      </right>
      <top/>
      <bottom/>
      <diagonal/>
    </border>
    <border>
      <left style="thin">
        <color auto="1"/>
      </left>
      <right style="thin">
        <color auto="1"/>
      </right>
      <top/>
      <bottom/>
      <diagonal/>
    </border>
    <border>
      <left style="thin">
        <color theme="0"/>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s>
  <cellStyleXfs count="4">
    <xf numFmtId="0" fontId="0" fillId="0" borderId="0"/>
    <xf numFmtId="0" fontId="19" fillId="0" borderId="0"/>
    <xf numFmtId="0" fontId="31" fillId="7" borderId="29" applyNumberFormat="0" applyAlignment="0" applyProtection="0"/>
    <xf numFmtId="0" fontId="20" fillId="0" borderId="0"/>
  </cellStyleXfs>
  <cellXfs count="370">
    <xf numFmtId="0" fontId="0" fillId="0" borderId="0" xfId="0"/>
    <xf numFmtId="0" fontId="2" fillId="0" borderId="0" xfId="0" applyFont="1" applyFill="1"/>
    <xf numFmtId="0" fontId="2" fillId="0" borderId="0" xfId="0" applyFont="1" applyFill="1" applyAlignment="1">
      <alignment horizontal="center"/>
    </xf>
    <xf numFmtId="0" fontId="3" fillId="0" borderId="0" xfId="0" applyFont="1" applyFill="1" applyAlignment="1">
      <alignment horizontal="right" vertical="center"/>
    </xf>
    <xf numFmtId="0" fontId="0" fillId="0" borderId="0" xfId="0" applyAlignment="1">
      <alignment horizontal="center" vertical="center"/>
    </xf>
    <xf numFmtId="0" fontId="0" fillId="0" borderId="0" xfId="0" applyAlignment="1">
      <alignment horizontal="center"/>
    </xf>
    <xf numFmtId="0" fontId="6"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left" vertical="center" wrapText="1"/>
    </xf>
    <xf numFmtId="3" fontId="8" fillId="3" borderId="3" xfId="0" applyNumberFormat="1" applyFont="1" applyFill="1" applyBorder="1" applyAlignment="1">
      <alignment horizontal="right"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left" vertical="center" wrapText="1"/>
    </xf>
    <xf numFmtId="3" fontId="8" fillId="4" borderId="3" xfId="0" applyNumberFormat="1" applyFont="1" applyFill="1" applyBorder="1" applyAlignment="1">
      <alignment horizontal="right"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3" fontId="8" fillId="4" borderId="4" xfId="0" applyNumberFormat="1" applyFont="1" applyFill="1" applyBorder="1" applyAlignment="1">
      <alignment horizontal="right" vertical="center" wrapText="1"/>
    </xf>
    <xf numFmtId="3" fontId="9"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right" vertical="center" wrapText="1"/>
    </xf>
    <xf numFmtId="0" fontId="6" fillId="0" borderId="0" xfId="0" applyFont="1" applyAlignment="1">
      <alignment horizontal="center"/>
    </xf>
    <xf numFmtId="0" fontId="2" fillId="0" borderId="0" xfId="0" applyFont="1" applyFill="1" applyAlignment="1">
      <alignment horizontal="left"/>
    </xf>
    <xf numFmtId="0" fontId="0" fillId="0" borderId="0" xfId="0" applyAlignment="1">
      <alignment horizontal="left"/>
    </xf>
    <xf numFmtId="0" fontId="5" fillId="2" borderId="2"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8" fillId="3" borderId="3" xfId="0" applyFont="1" applyFill="1" applyBorder="1" applyAlignment="1">
      <alignment horizontal="left" vertical="center" wrapText="1"/>
    </xf>
    <xf numFmtId="3" fontId="8" fillId="3"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3" fontId="8" fillId="4" borderId="3"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3" fontId="8" fillId="3" borderId="4" xfId="0" applyNumberFormat="1" applyFont="1" applyFill="1" applyBorder="1" applyAlignment="1">
      <alignment horizontal="right" vertical="center" wrapText="1"/>
    </xf>
    <xf numFmtId="0" fontId="6" fillId="0" borderId="0" xfId="0" applyFont="1" applyAlignment="1">
      <alignment horizontal="left"/>
    </xf>
    <xf numFmtId="3" fontId="8" fillId="3" borderId="8" xfId="0" applyNumberFormat="1" applyFont="1" applyFill="1" applyBorder="1" applyAlignment="1">
      <alignment horizontal="right" vertical="center" wrapText="1"/>
    </xf>
    <xf numFmtId="3" fontId="8" fillId="4" borderId="9" xfId="0" applyNumberFormat="1" applyFont="1" applyFill="1" applyBorder="1" applyAlignment="1">
      <alignment horizontal="right" vertical="center" wrapText="1"/>
    </xf>
    <xf numFmtId="3" fontId="8" fillId="3" borderId="9" xfId="0" applyNumberFormat="1" applyFont="1" applyFill="1" applyBorder="1" applyAlignment="1">
      <alignment horizontal="right" vertical="center" wrapText="1"/>
    </xf>
    <xf numFmtId="0" fontId="10" fillId="0" borderId="0" xfId="0" applyFont="1"/>
    <xf numFmtId="0" fontId="10" fillId="0" borderId="0" xfId="0" applyFont="1" applyFill="1" applyAlignment="1">
      <alignment vertical="center"/>
    </xf>
    <xf numFmtId="0" fontId="0" fillId="0" borderId="0" xfId="0" applyFill="1"/>
    <xf numFmtId="0" fontId="0" fillId="0" borderId="0" xfId="0" applyFill="1" applyAlignment="1">
      <alignment horizontal="center"/>
    </xf>
    <xf numFmtId="0" fontId="11" fillId="0" borderId="0" xfId="0" applyFont="1" applyFill="1" applyAlignment="1">
      <alignment vertical="center"/>
    </xf>
    <xf numFmtId="0" fontId="6" fillId="0" borderId="0" xfId="0" applyFont="1" applyAlignment="1">
      <alignment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3" fontId="7" fillId="3" borderId="8" xfId="0" applyNumberFormat="1" applyFont="1" applyFill="1" applyBorder="1" applyAlignment="1">
      <alignment horizontal="right" vertical="center" wrapText="1"/>
    </xf>
    <xf numFmtId="3" fontId="7" fillId="3" borderId="10" xfId="0" applyNumberFormat="1" applyFont="1" applyFill="1" applyBorder="1" applyAlignment="1">
      <alignment horizontal="right" vertical="center" wrapText="1"/>
    </xf>
    <xf numFmtId="3" fontId="7" fillId="4" borderId="3" xfId="0" applyNumberFormat="1" applyFont="1" applyFill="1" applyBorder="1" applyAlignment="1">
      <alignment horizontal="right" vertical="center" wrapText="1"/>
    </xf>
    <xf numFmtId="3" fontId="7" fillId="4" borderId="9" xfId="0" applyNumberFormat="1" applyFont="1" applyFill="1" applyBorder="1" applyAlignment="1">
      <alignment horizontal="right" vertical="center" wrapText="1"/>
    </xf>
    <xf numFmtId="3" fontId="7" fillId="3" borderId="3" xfId="0" applyNumberFormat="1" applyFont="1" applyFill="1" applyBorder="1" applyAlignment="1">
      <alignment horizontal="right" vertical="center" wrapText="1"/>
    </xf>
    <xf numFmtId="3" fontId="7" fillId="3" borderId="9" xfId="0" applyNumberFormat="1" applyFont="1" applyFill="1" applyBorder="1" applyAlignment="1">
      <alignment horizontal="right" vertical="center" wrapText="1"/>
    </xf>
    <xf numFmtId="3" fontId="13" fillId="2" borderId="1" xfId="0" applyNumberFormat="1" applyFont="1" applyFill="1" applyBorder="1" applyAlignment="1">
      <alignment horizontal="right" vertical="center" wrapText="1"/>
    </xf>
    <xf numFmtId="0" fontId="11" fillId="0" borderId="0" xfId="0" applyFont="1" applyAlignment="1">
      <alignment vertical="center"/>
    </xf>
    <xf numFmtId="0" fontId="1" fillId="0" borderId="0" xfId="0" applyFont="1"/>
    <xf numFmtId="164" fontId="7" fillId="3" borderId="8" xfId="0" applyNumberFormat="1" applyFont="1" applyFill="1" applyBorder="1" applyAlignment="1">
      <alignment horizontal="right" vertical="center" wrapText="1"/>
    </xf>
    <xf numFmtId="164" fontId="7" fillId="3" borderId="10" xfId="0" applyNumberFormat="1" applyFont="1" applyFill="1" applyBorder="1" applyAlignment="1">
      <alignment horizontal="right" vertical="center" wrapText="1"/>
    </xf>
    <xf numFmtId="164" fontId="7" fillId="4" borderId="3" xfId="0" applyNumberFormat="1" applyFont="1" applyFill="1" applyBorder="1" applyAlignment="1">
      <alignment horizontal="right" vertical="center" wrapText="1"/>
    </xf>
    <xf numFmtId="164" fontId="7" fillId="4" borderId="9" xfId="0" applyNumberFormat="1" applyFont="1" applyFill="1" applyBorder="1" applyAlignment="1">
      <alignment horizontal="right" vertical="center" wrapText="1"/>
    </xf>
    <xf numFmtId="164" fontId="7" fillId="3" borderId="3"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0" fontId="13" fillId="2" borderId="1" xfId="0" applyFont="1" applyFill="1" applyBorder="1" applyAlignment="1">
      <alignment horizontal="center" vertical="center" wrapText="1"/>
    </xf>
    <xf numFmtId="164" fontId="13" fillId="2" borderId="1" xfId="0" applyNumberFormat="1" applyFont="1" applyFill="1" applyBorder="1" applyAlignment="1">
      <alignment horizontal="right" vertical="center" wrapTex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xf numFmtId="3" fontId="13" fillId="2" borderId="1" xfId="0" applyNumberFormat="1" applyFont="1" applyFill="1" applyBorder="1" applyAlignment="1">
      <alignment horizontal="center" vertical="center" wrapText="1"/>
    </xf>
    <xf numFmtId="3" fontId="8" fillId="3" borderId="10" xfId="0" applyNumberFormat="1" applyFont="1" applyFill="1" applyBorder="1" applyAlignment="1">
      <alignment horizontal="right" vertical="center" wrapText="1"/>
    </xf>
    <xf numFmtId="0" fontId="17" fillId="0" borderId="0" xfId="0" applyFont="1" applyAlignment="1">
      <alignment vertical="center"/>
    </xf>
    <xf numFmtId="0" fontId="15" fillId="0" borderId="0" xfId="0" applyFont="1"/>
    <xf numFmtId="164" fontId="8" fillId="3" borderId="8" xfId="0" applyNumberFormat="1" applyFont="1" applyFill="1" applyBorder="1" applyAlignment="1">
      <alignment horizontal="right" vertical="center" wrapText="1"/>
    </xf>
    <xf numFmtId="164" fontId="8" fillId="3" borderId="10" xfId="0" applyNumberFormat="1" applyFont="1" applyFill="1" applyBorder="1" applyAlignment="1">
      <alignment horizontal="right" vertical="center" wrapText="1"/>
    </xf>
    <xf numFmtId="164" fontId="8" fillId="4" borderId="3" xfId="0" applyNumberFormat="1" applyFont="1" applyFill="1" applyBorder="1" applyAlignment="1">
      <alignment horizontal="right" vertical="center" wrapText="1"/>
    </xf>
    <xf numFmtId="164" fontId="8" fillId="4" borderId="9" xfId="0" applyNumberFormat="1" applyFont="1" applyFill="1" applyBorder="1" applyAlignment="1">
      <alignment horizontal="right" vertical="center" wrapText="1"/>
    </xf>
    <xf numFmtId="164" fontId="8" fillId="3" borderId="3" xfId="0" applyNumberFormat="1" applyFont="1" applyFill="1" applyBorder="1" applyAlignment="1">
      <alignment horizontal="right" vertical="center" wrapText="1"/>
    </xf>
    <xf numFmtId="164" fontId="8" fillId="3" borderId="9" xfId="0" applyNumberFormat="1" applyFont="1" applyFill="1" applyBorder="1" applyAlignment="1">
      <alignment horizontal="right" vertical="center" wrapText="1"/>
    </xf>
    <xf numFmtId="164" fontId="9" fillId="2" borderId="1" xfId="0" applyNumberFormat="1" applyFont="1" applyFill="1" applyBorder="1" applyAlignment="1">
      <alignment horizontal="right" vertical="center" wrapText="1"/>
    </xf>
    <xf numFmtId="165" fontId="8" fillId="4" borderId="3" xfId="0" applyNumberFormat="1" applyFont="1" applyFill="1" applyBorder="1" applyAlignment="1">
      <alignment horizontal="right" vertical="center" wrapText="1"/>
    </xf>
    <xf numFmtId="165" fontId="8" fillId="4" borderId="9" xfId="0" applyNumberFormat="1" applyFont="1" applyFill="1" applyBorder="1" applyAlignment="1">
      <alignment horizontal="right" vertical="center" wrapText="1"/>
    </xf>
    <xf numFmtId="165" fontId="8" fillId="3" borderId="3" xfId="0" applyNumberFormat="1" applyFont="1" applyFill="1" applyBorder="1" applyAlignment="1">
      <alignment horizontal="right" vertical="center" wrapText="1"/>
    </xf>
    <xf numFmtId="165" fontId="8" fillId="3" borderId="9" xfId="0" applyNumberFormat="1" applyFont="1" applyFill="1" applyBorder="1" applyAlignment="1">
      <alignment horizontal="right" vertical="center" wrapText="1"/>
    </xf>
    <xf numFmtId="165" fontId="9" fillId="2" borderId="1" xfId="0" applyNumberFormat="1" applyFont="1" applyFill="1" applyBorder="1" applyAlignment="1">
      <alignment horizontal="right" vertical="center" wrapText="1"/>
    </xf>
    <xf numFmtId="3" fontId="7" fillId="3" borderId="8" xfId="0" applyNumberFormat="1" applyFont="1" applyFill="1" applyBorder="1" applyAlignment="1">
      <alignment vertical="center" wrapText="1"/>
    </xf>
    <xf numFmtId="164" fontId="7" fillId="3" borderId="8" xfId="0" applyNumberFormat="1" applyFont="1" applyFill="1" applyBorder="1" applyAlignment="1">
      <alignment vertical="center" wrapText="1"/>
    </xf>
    <xf numFmtId="3" fontId="7" fillId="3" borderId="10" xfId="0" applyNumberFormat="1" applyFont="1" applyFill="1" applyBorder="1" applyAlignment="1">
      <alignment vertical="center" wrapText="1"/>
    </xf>
    <xf numFmtId="3" fontId="7" fillId="4" borderId="3" xfId="0" applyNumberFormat="1" applyFont="1" applyFill="1" applyBorder="1" applyAlignment="1">
      <alignment vertical="center" wrapText="1"/>
    </xf>
    <xf numFmtId="164" fontId="7" fillId="4" borderId="3" xfId="0" applyNumberFormat="1" applyFont="1" applyFill="1" applyBorder="1" applyAlignment="1">
      <alignment vertical="center" wrapText="1"/>
    </xf>
    <xf numFmtId="3" fontId="7" fillId="4" borderId="9" xfId="0" applyNumberFormat="1" applyFont="1" applyFill="1" applyBorder="1" applyAlignment="1">
      <alignment vertical="center" wrapText="1"/>
    </xf>
    <xf numFmtId="3" fontId="7" fillId="3" borderId="3" xfId="0" applyNumberFormat="1" applyFont="1" applyFill="1" applyBorder="1" applyAlignment="1">
      <alignment vertical="center" wrapText="1"/>
    </xf>
    <xf numFmtId="164" fontId="7" fillId="3" borderId="3" xfId="0" applyNumberFormat="1" applyFont="1" applyFill="1" applyBorder="1" applyAlignment="1">
      <alignment vertical="center" wrapText="1"/>
    </xf>
    <xf numFmtId="3" fontId="7" fillId="3" borderId="9" xfId="0" applyNumberFormat="1" applyFont="1" applyFill="1" applyBorder="1" applyAlignment="1">
      <alignment vertical="center" wrapText="1"/>
    </xf>
    <xf numFmtId="3" fontId="7" fillId="4" borderId="4" xfId="0" applyNumberFormat="1" applyFont="1" applyFill="1" applyBorder="1" applyAlignment="1">
      <alignment vertical="center" wrapText="1"/>
    </xf>
    <xf numFmtId="164" fontId="7" fillId="4" borderId="4" xfId="0" applyNumberFormat="1" applyFont="1" applyFill="1" applyBorder="1" applyAlignment="1">
      <alignment vertical="center" wrapText="1"/>
    </xf>
    <xf numFmtId="3" fontId="7" fillId="4" borderId="12" xfId="0" applyNumberFormat="1" applyFont="1" applyFill="1" applyBorder="1" applyAlignment="1">
      <alignment vertical="center" wrapText="1"/>
    </xf>
    <xf numFmtId="3" fontId="13" fillId="2" borderId="1" xfId="0" applyNumberFormat="1" applyFont="1" applyFill="1" applyBorder="1" applyAlignment="1">
      <alignment vertical="center" wrapText="1"/>
    </xf>
    <xf numFmtId="164" fontId="13" fillId="2" borderId="1" xfId="0" applyNumberFormat="1" applyFont="1" applyFill="1" applyBorder="1" applyAlignment="1">
      <alignment vertical="center" wrapText="1"/>
    </xf>
    <xf numFmtId="164" fontId="18" fillId="2" borderId="1" xfId="0" applyNumberFormat="1" applyFont="1" applyFill="1" applyBorder="1" applyAlignment="1">
      <alignment horizontal="center" vertical="center" wrapText="1"/>
    </xf>
    <xf numFmtId="0" fontId="19" fillId="0" borderId="0" xfId="1" applyAlignment="1">
      <alignment horizontal="center" vertical="center"/>
    </xf>
    <xf numFmtId="0" fontId="20" fillId="0" borderId="0" xfId="1" applyFont="1" applyFill="1" applyAlignment="1">
      <alignment horizontal="right" vertical="center"/>
    </xf>
    <xf numFmtId="0" fontId="23" fillId="0" borderId="0" xfId="1" applyFont="1" applyAlignment="1">
      <alignment horizontal="right" vertical="center"/>
    </xf>
    <xf numFmtId="0" fontId="19" fillId="0" borderId="0" xfId="1" applyAlignment="1">
      <alignment horizontal="center" vertical="center" wrapText="1"/>
    </xf>
    <xf numFmtId="0" fontId="24" fillId="5" borderId="1" xfId="1" applyFont="1" applyFill="1" applyBorder="1" applyAlignment="1">
      <alignment horizontal="center" vertical="center" wrapText="1"/>
    </xf>
    <xf numFmtId="0" fontId="22" fillId="0" borderId="13" xfId="1" applyFont="1" applyBorder="1" applyAlignment="1">
      <alignment horizontal="left" vertical="center"/>
    </xf>
    <xf numFmtId="3" fontId="22" fillId="0" borderId="14" xfId="1" applyNumberFormat="1" applyFont="1" applyBorder="1" applyAlignment="1">
      <alignment horizontal="right" vertical="center"/>
    </xf>
    <xf numFmtId="0" fontId="22" fillId="0" borderId="14" xfId="1" applyFont="1" applyBorder="1" applyAlignment="1">
      <alignment horizontal="right" vertical="center"/>
    </xf>
    <xf numFmtId="3" fontId="22" fillId="0" borderId="15" xfId="1" applyNumberFormat="1" applyFont="1" applyBorder="1" applyAlignment="1">
      <alignment horizontal="right" vertical="center"/>
    </xf>
    <xf numFmtId="0" fontId="22" fillId="3" borderId="16" xfId="1" applyFont="1" applyFill="1" applyBorder="1" applyAlignment="1">
      <alignment horizontal="left" vertical="center"/>
    </xf>
    <xf numFmtId="3" fontId="22" fillId="3" borderId="17" xfId="1" applyNumberFormat="1" applyFont="1" applyFill="1" applyBorder="1" applyAlignment="1">
      <alignment horizontal="right" vertical="center"/>
    </xf>
    <xf numFmtId="0" fontId="22" fillId="3" borderId="17" xfId="1" applyFont="1" applyFill="1" applyBorder="1" applyAlignment="1">
      <alignment horizontal="right" vertical="center"/>
    </xf>
    <xf numFmtId="3" fontId="22" fillId="3" borderId="18" xfId="1" applyNumberFormat="1" applyFont="1" applyFill="1" applyBorder="1" applyAlignment="1">
      <alignment horizontal="right" vertical="center"/>
    </xf>
    <xf numFmtId="0" fontId="22" fillId="0" borderId="16" xfId="1" applyFont="1" applyBorder="1" applyAlignment="1">
      <alignment horizontal="left" vertical="center"/>
    </xf>
    <xf numFmtId="3" fontId="22" fillId="0" borderId="17" xfId="1" applyNumberFormat="1" applyFont="1" applyBorder="1" applyAlignment="1">
      <alignment horizontal="right" vertical="center"/>
    </xf>
    <xf numFmtId="0" fontId="22" fillId="0" borderId="17" xfId="1" applyFont="1" applyBorder="1" applyAlignment="1">
      <alignment horizontal="right" vertical="center"/>
    </xf>
    <xf numFmtId="3" fontId="22" fillId="0" borderId="18" xfId="1" applyNumberFormat="1" applyFont="1" applyBorder="1" applyAlignment="1">
      <alignment horizontal="right" vertical="center"/>
    </xf>
    <xf numFmtId="0" fontId="22" fillId="3" borderId="19" xfId="1" applyFont="1" applyFill="1" applyBorder="1" applyAlignment="1">
      <alignment horizontal="left" vertical="center"/>
    </xf>
    <xf numFmtId="3" fontId="22" fillId="3" borderId="20" xfId="1" applyNumberFormat="1" applyFont="1" applyFill="1" applyBorder="1" applyAlignment="1">
      <alignment horizontal="right" vertical="center"/>
    </xf>
    <xf numFmtId="0" fontId="22" fillId="3" borderId="20" xfId="1" applyFont="1" applyFill="1" applyBorder="1" applyAlignment="1">
      <alignment horizontal="right" vertical="center"/>
    </xf>
    <xf numFmtId="3" fontId="22" fillId="3" borderId="21" xfId="1" applyNumberFormat="1" applyFont="1" applyFill="1" applyBorder="1" applyAlignment="1">
      <alignment horizontal="right" vertical="center"/>
    </xf>
    <xf numFmtId="0" fontId="24" fillId="5" borderId="1" xfId="1" applyFont="1" applyFill="1" applyBorder="1" applyAlignment="1">
      <alignment horizontal="right" vertical="center" wrapText="1"/>
    </xf>
    <xf numFmtId="3" fontId="24" fillId="5" borderId="1" xfId="1" applyNumberFormat="1" applyFont="1" applyFill="1" applyBorder="1" applyAlignment="1">
      <alignment horizontal="right" vertical="center" wrapText="1"/>
    </xf>
    <xf numFmtId="0" fontId="25" fillId="0" borderId="0" xfId="1" applyFont="1" applyAlignment="1">
      <alignment vertical="center"/>
    </xf>
    <xf numFmtId="0" fontId="19" fillId="0" borderId="22" xfId="1" applyBorder="1" applyAlignment="1">
      <alignment horizontal="left" vertical="center"/>
    </xf>
    <xf numFmtId="0" fontId="19" fillId="0" borderId="23" xfId="1" applyBorder="1" applyAlignment="1">
      <alignment horizontal="left" vertical="center"/>
    </xf>
    <xf numFmtId="3" fontId="19" fillId="0" borderId="23" xfId="1" applyNumberFormat="1" applyBorder="1" applyAlignment="1">
      <alignment horizontal="right" vertical="center"/>
    </xf>
    <xf numFmtId="0" fontId="19" fillId="0" borderId="23" xfId="1" applyBorder="1" applyAlignment="1">
      <alignment horizontal="right" vertical="center"/>
    </xf>
    <xf numFmtId="3" fontId="19" fillId="0" borderId="24" xfId="1" applyNumberFormat="1" applyBorder="1" applyAlignment="1">
      <alignment horizontal="right" vertical="center"/>
    </xf>
    <xf numFmtId="0" fontId="19" fillId="3" borderId="16" xfId="1" applyFill="1" applyBorder="1" applyAlignment="1">
      <alignment horizontal="left" vertical="center"/>
    </xf>
    <xf numFmtId="0" fontId="19" fillId="3" borderId="17" xfId="1" applyFill="1" applyBorder="1" applyAlignment="1">
      <alignment horizontal="left" vertical="center"/>
    </xf>
    <xf numFmtId="3" fontId="19" fillId="3" borderId="17" xfId="1" applyNumberFormat="1" applyFill="1" applyBorder="1" applyAlignment="1">
      <alignment horizontal="right" vertical="center"/>
    </xf>
    <xf numFmtId="0" fontId="19" fillId="3" borderId="17" xfId="1" applyFill="1" applyBorder="1" applyAlignment="1">
      <alignment horizontal="right" vertical="center"/>
    </xf>
    <xf numFmtId="3" fontId="19" fillId="3" borderId="18" xfId="1" applyNumberFormat="1" applyFill="1" applyBorder="1" applyAlignment="1">
      <alignment horizontal="right" vertical="center"/>
    </xf>
    <xf numFmtId="0" fontId="19" fillId="0" borderId="19" xfId="1" applyBorder="1" applyAlignment="1">
      <alignment horizontal="left" vertical="center"/>
    </xf>
    <xf numFmtId="0" fontId="19" fillId="0" borderId="20" xfId="1" applyBorder="1" applyAlignment="1">
      <alignment horizontal="left" vertical="center"/>
    </xf>
    <xf numFmtId="3" fontId="19" fillId="0" borderId="20" xfId="1" applyNumberFormat="1" applyBorder="1" applyAlignment="1">
      <alignment horizontal="right" vertical="center"/>
    </xf>
    <xf numFmtId="0" fontId="19" fillId="0" borderId="20" xfId="1" applyBorder="1" applyAlignment="1">
      <alignment horizontal="right" vertical="center"/>
    </xf>
    <xf numFmtId="3" fontId="19" fillId="0" borderId="21" xfId="1" applyNumberFormat="1" applyBorder="1" applyAlignment="1">
      <alignment horizontal="right" vertical="center"/>
    </xf>
    <xf numFmtId="0" fontId="19" fillId="0" borderId="13" xfId="1" applyBorder="1" applyAlignment="1">
      <alignment horizontal="left" vertical="center"/>
    </xf>
    <xf numFmtId="0" fontId="19" fillId="0" borderId="14" xfId="1" applyBorder="1" applyAlignment="1">
      <alignment horizontal="left" vertical="center"/>
    </xf>
    <xf numFmtId="3" fontId="19" fillId="0" borderId="14" xfId="1" applyNumberFormat="1" applyBorder="1" applyAlignment="1">
      <alignment horizontal="right" vertical="center"/>
    </xf>
    <xf numFmtId="0" fontId="19" fillId="0" borderId="14" xfId="1" applyBorder="1" applyAlignment="1">
      <alignment horizontal="right" vertical="center"/>
    </xf>
    <xf numFmtId="3" fontId="19" fillId="0" borderId="15" xfId="1" applyNumberFormat="1" applyBorder="1" applyAlignment="1">
      <alignment horizontal="right" vertical="center"/>
    </xf>
    <xf numFmtId="0" fontId="19" fillId="0" borderId="16" xfId="1" applyBorder="1" applyAlignment="1">
      <alignment horizontal="left" vertical="center"/>
    </xf>
    <xf numFmtId="0" fontId="19" fillId="0" borderId="17" xfId="1" applyBorder="1" applyAlignment="1">
      <alignment horizontal="left" vertical="center"/>
    </xf>
    <xf numFmtId="3" fontId="19" fillId="0" borderId="17" xfId="1" applyNumberFormat="1" applyBorder="1" applyAlignment="1">
      <alignment horizontal="right" vertical="center"/>
    </xf>
    <xf numFmtId="0" fontId="19" fillId="0" borderId="17" xfId="1" applyBorder="1" applyAlignment="1">
      <alignment horizontal="right" vertical="center"/>
    </xf>
    <xf numFmtId="3" fontId="19" fillId="0" borderId="18" xfId="1" applyNumberFormat="1" applyBorder="1" applyAlignment="1">
      <alignment horizontal="right" vertical="center"/>
    </xf>
    <xf numFmtId="0" fontId="19" fillId="3" borderId="19" xfId="1" applyFill="1" applyBorder="1" applyAlignment="1">
      <alignment horizontal="left" vertical="center"/>
    </xf>
    <xf numFmtId="0" fontId="19" fillId="3" borderId="20" xfId="1" applyFill="1" applyBorder="1" applyAlignment="1">
      <alignment horizontal="left" vertical="center"/>
    </xf>
    <xf numFmtId="3" fontId="19" fillId="3" borderId="20" xfId="1" applyNumberFormat="1" applyFill="1" applyBorder="1" applyAlignment="1">
      <alignment horizontal="right" vertical="center"/>
    </xf>
    <xf numFmtId="0" fontId="19" fillId="3" borderId="20" xfId="1" applyFill="1" applyBorder="1" applyAlignment="1">
      <alignment horizontal="right" vertical="center"/>
    </xf>
    <xf numFmtId="3" fontId="19" fillId="3" borderId="21" xfId="1" applyNumberFormat="1" applyFill="1" applyBorder="1" applyAlignment="1">
      <alignment horizontal="right" vertical="center"/>
    </xf>
    <xf numFmtId="0" fontId="7" fillId="3" borderId="17" xfId="0" applyFont="1" applyFill="1" applyBorder="1" applyAlignment="1">
      <alignment horizontal="center" vertical="center" wrapText="1"/>
    </xf>
    <xf numFmtId="0" fontId="7" fillId="3" borderId="17" xfId="0" applyFont="1" applyFill="1" applyBorder="1" applyAlignment="1">
      <alignment horizontal="left" vertical="center" wrapText="1"/>
    </xf>
    <xf numFmtId="3" fontId="7" fillId="3" borderId="17" xfId="0" applyNumberFormat="1" applyFont="1" applyFill="1" applyBorder="1" applyAlignment="1">
      <alignment horizontal="right" vertical="center" wrapText="1"/>
    </xf>
    <xf numFmtId="164" fontId="7" fillId="3" borderId="17" xfId="0" applyNumberFormat="1" applyFont="1" applyFill="1" applyBorder="1" applyAlignment="1">
      <alignment horizontal="right" vertical="center" wrapText="1"/>
    </xf>
    <xf numFmtId="0" fontId="7" fillId="4" borderId="17" xfId="0" applyFont="1" applyFill="1" applyBorder="1" applyAlignment="1">
      <alignment horizontal="center" vertical="center" wrapText="1"/>
    </xf>
    <xf numFmtId="0" fontId="7" fillId="4" borderId="17" xfId="0" applyFont="1" applyFill="1" applyBorder="1" applyAlignment="1">
      <alignment horizontal="left" vertical="center" wrapText="1"/>
    </xf>
    <xf numFmtId="3" fontId="7" fillId="4" borderId="17" xfId="0" applyNumberFormat="1" applyFont="1" applyFill="1" applyBorder="1" applyAlignment="1">
      <alignment horizontal="right" vertical="center" wrapText="1"/>
    </xf>
    <xf numFmtId="164" fontId="7" fillId="4" borderId="17" xfId="0" applyNumberFormat="1" applyFont="1" applyFill="1" applyBorder="1" applyAlignment="1">
      <alignment horizontal="right" vertical="center" wrapText="1"/>
    </xf>
    <xf numFmtId="0" fontId="26" fillId="6" borderId="25" xfId="0" applyFont="1" applyFill="1" applyBorder="1" applyAlignment="1">
      <alignment horizontal="left" vertical="center" wrapText="1"/>
    </xf>
    <xf numFmtId="0" fontId="27" fillId="6" borderId="26" xfId="0" applyFont="1" applyFill="1" applyBorder="1" applyAlignment="1">
      <alignment vertical="center" wrapText="1"/>
    </xf>
    <xf numFmtId="0" fontId="28" fillId="6" borderId="27" xfId="0" applyFont="1" applyFill="1" applyBorder="1" applyAlignment="1">
      <alignment vertical="center" wrapText="1"/>
    </xf>
    <xf numFmtId="0" fontId="28" fillId="6" borderId="28" xfId="0" applyFont="1" applyFill="1" applyBorder="1" applyAlignment="1">
      <alignment vertical="center" wrapText="1"/>
    </xf>
    <xf numFmtId="0" fontId="29" fillId="6" borderId="26" xfId="0" applyFont="1" applyFill="1" applyBorder="1" applyAlignment="1">
      <alignment vertical="center" wrapText="1"/>
    </xf>
    <xf numFmtId="0" fontId="30" fillId="6" borderId="27" xfId="0" applyFont="1" applyFill="1" applyBorder="1" applyAlignment="1">
      <alignment vertical="center" wrapText="1"/>
    </xf>
    <xf numFmtId="0" fontId="30" fillId="6" borderId="28" xfId="0" applyFont="1" applyFill="1" applyBorder="1" applyAlignment="1">
      <alignment vertical="center" wrapText="1"/>
    </xf>
    <xf numFmtId="0" fontId="19" fillId="0" borderId="0" xfId="1" applyAlignment="1">
      <alignment horizontal="center" vertical="center"/>
    </xf>
    <xf numFmtId="0" fontId="24" fillId="5" borderId="1" xfId="1" applyFont="1" applyFill="1" applyBorder="1" applyAlignment="1">
      <alignment horizontal="center" vertical="center" wrapText="1"/>
    </xf>
    <xf numFmtId="0" fontId="33" fillId="0" borderId="0" xfId="0" applyFont="1" applyAlignment="1">
      <alignment horizontal="center" vertical="center"/>
    </xf>
    <xf numFmtId="0" fontId="32" fillId="8" borderId="0" xfId="0" applyFont="1" applyFill="1" applyAlignment="1">
      <alignment horizontal="right" vertical="center"/>
    </xf>
    <xf numFmtId="0" fontId="33" fillId="8" borderId="0" xfId="0" applyFont="1" applyFill="1" applyAlignment="1">
      <alignment vertical="center"/>
    </xf>
    <xf numFmtId="166" fontId="33" fillId="8" borderId="0" xfId="0" applyNumberFormat="1" applyFont="1" applyFill="1" applyAlignment="1">
      <alignment horizontal="center" vertical="center"/>
    </xf>
    <xf numFmtId="0" fontId="33" fillId="8" borderId="0" xfId="0" applyFont="1" applyFill="1" applyAlignment="1">
      <alignment horizontal="center" vertical="center" wrapText="1"/>
    </xf>
    <xf numFmtId="0" fontId="34" fillId="8" borderId="0" xfId="0" applyFont="1" applyFill="1" applyAlignment="1">
      <alignment horizontal="center" vertical="center"/>
    </xf>
    <xf numFmtId="167" fontId="33" fillId="8" borderId="0" xfId="0" applyNumberFormat="1" applyFont="1" applyFill="1" applyAlignment="1">
      <alignment horizontal="center" vertical="center"/>
    </xf>
    <xf numFmtId="0" fontId="35" fillId="8" borderId="0" xfId="0" applyFont="1" applyFill="1" applyAlignment="1">
      <alignment horizontal="center" vertical="center"/>
    </xf>
    <xf numFmtId="0" fontId="36" fillId="9" borderId="30" xfId="2" applyFont="1" applyFill="1" applyBorder="1" applyAlignment="1">
      <alignment horizontal="center" vertical="center" wrapText="1"/>
    </xf>
    <xf numFmtId="1" fontId="36" fillId="9" borderId="30" xfId="2" applyNumberFormat="1" applyFont="1" applyFill="1" applyBorder="1" applyAlignment="1">
      <alignment horizontal="center" vertical="center" wrapText="1"/>
    </xf>
    <xf numFmtId="168" fontId="36" fillId="9" borderId="30" xfId="2" applyNumberFormat="1" applyFont="1" applyFill="1" applyBorder="1" applyAlignment="1">
      <alignment horizontal="center" vertical="center" wrapText="1"/>
    </xf>
    <xf numFmtId="0" fontId="33" fillId="0" borderId="0" xfId="0" applyFont="1"/>
    <xf numFmtId="0" fontId="37" fillId="0" borderId="31" xfId="0" applyFont="1" applyBorder="1" applyAlignment="1">
      <alignment vertical="center"/>
    </xf>
    <xf numFmtId="166" fontId="37" fillId="0" borderId="31" xfId="0" applyNumberFormat="1" applyFont="1" applyBorder="1" applyAlignment="1">
      <alignment horizontal="center" vertical="center"/>
    </xf>
    <xf numFmtId="0" fontId="37" fillId="0" borderId="31" xfId="0" applyFont="1" applyBorder="1" applyAlignment="1">
      <alignment horizontal="center" vertical="center" wrapText="1"/>
    </xf>
    <xf numFmtId="167" fontId="37" fillId="0" borderId="31" xfId="0" applyNumberFormat="1" applyFont="1" applyBorder="1" applyAlignment="1">
      <alignment horizontal="center" vertical="center"/>
    </xf>
    <xf numFmtId="0" fontId="37" fillId="10" borderId="32" xfId="0" applyFont="1" applyFill="1" applyBorder="1" applyAlignment="1">
      <alignment vertical="center"/>
    </xf>
    <xf numFmtId="166" fontId="37" fillId="10" borderId="32" xfId="0" applyNumberFormat="1" applyFont="1" applyFill="1" applyBorder="1" applyAlignment="1">
      <alignment horizontal="center" vertical="center"/>
    </xf>
    <xf numFmtId="0" fontId="37" fillId="10" borderId="32" xfId="0" applyFont="1" applyFill="1" applyBorder="1" applyAlignment="1">
      <alignment horizontal="center" vertical="center" wrapText="1"/>
    </xf>
    <xf numFmtId="167" fontId="37" fillId="10" borderId="32" xfId="0" applyNumberFormat="1" applyFont="1" applyFill="1" applyBorder="1" applyAlignment="1">
      <alignment horizontal="center" vertical="center"/>
    </xf>
    <xf numFmtId="0" fontId="37" fillId="0" borderId="32" xfId="0" applyFont="1" applyBorder="1" applyAlignment="1">
      <alignment vertical="center"/>
    </xf>
    <xf numFmtId="166" fontId="37" fillId="0" borderId="32" xfId="0" applyNumberFormat="1" applyFont="1" applyBorder="1" applyAlignment="1">
      <alignment horizontal="center" vertical="center"/>
    </xf>
    <xf numFmtId="0" fontId="37" fillId="0" borderId="32" xfId="0" applyFont="1" applyBorder="1" applyAlignment="1">
      <alignment horizontal="center" vertical="center" wrapText="1"/>
    </xf>
    <xf numFmtId="167" fontId="37" fillId="0" borderId="32" xfId="0" applyNumberFormat="1" applyFont="1" applyBorder="1" applyAlignment="1">
      <alignment horizontal="center" vertical="center"/>
    </xf>
    <xf numFmtId="167" fontId="37" fillId="10" borderId="32" xfId="0" applyNumberFormat="1" applyFont="1" applyFill="1" applyBorder="1" applyAlignment="1">
      <alignment horizontal="center" vertical="center" wrapText="1"/>
    </xf>
    <xf numFmtId="167" fontId="37" fillId="0" borderId="32" xfId="0" applyNumberFormat="1" applyFont="1" applyBorder="1" applyAlignment="1">
      <alignment horizontal="center" vertical="center" wrapText="1"/>
    </xf>
    <xf numFmtId="0" fontId="37" fillId="0" borderId="32" xfId="0" applyFont="1" applyFill="1" applyBorder="1" applyAlignment="1">
      <alignment vertical="center"/>
    </xf>
    <xf numFmtId="166" fontId="37" fillId="0" borderId="32" xfId="0" applyNumberFormat="1" applyFont="1" applyFill="1" applyBorder="1" applyAlignment="1">
      <alignment horizontal="center" vertical="center"/>
    </xf>
    <xf numFmtId="0" fontId="37" fillId="0" borderId="32" xfId="0" applyFont="1" applyFill="1" applyBorder="1" applyAlignment="1">
      <alignment horizontal="center" vertical="center" wrapText="1"/>
    </xf>
    <xf numFmtId="167" fontId="37" fillId="0" borderId="32" xfId="0" applyNumberFormat="1" applyFont="1" applyFill="1" applyBorder="1" applyAlignment="1">
      <alignment horizontal="center" vertical="center" wrapText="1"/>
    </xf>
    <xf numFmtId="0" fontId="33" fillId="0" borderId="0" xfId="0" applyFont="1" applyFill="1" applyAlignment="1">
      <alignment horizontal="center" vertical="center"/>
    </xf>
    <xf numFmtId="0" fontId="37" fillId="0" borderId="32" xfId="0" applyFont="1" applyBorder="1" applyAlignment="1">
      <alignment vertical="center" wrapText="1"/>
    </xf>
    <xf numFmtId="166" fontId="37" fillId="0" borderId="32" xfId="0" applyNumberFormat="1" applyFont="1" applyBorder="1" applyAlignment="1">
      <alignment horizontal="center" vertical="center" wrapText="1"/>
    </xf>
    <xf numFmtId="0" fontId="33" fillId="0" borderId="0" xfId="0" applyFont="1" applyAlignment="1">
      <alignment horizontal="center" vertical="center" wrapText="1"/>
    </xf>
    <xf numFmtId="0" fontId="37" fillId="10" borderId="32" xfId="0" applyFont="1" applyFill="1" applyBorder="1" applyAlignment="1">
      <alignment vertical="center" wrapText="1"/>
    </xf>
    <xf numFmtId="166" fontId="37" fillId="10" borderId="32" xfId="0" applyNumberFormat="1" applyFont="1" applyFill="1" applyBorder="1" applyAlignment="1">
      <alignment horizontal="center" vertical="center" wrapText="1"/>
    </xf>
    <xf numFmtId="0" fontId="33" fillId="0" borderId="0" xfId="0" applyFont="1" applyAlignment="1">
      <alignment vertical="center"/>
    </xf>
    <xf numFmtId="166" fontId="33" fillId="0" borderId="0" xfId="0" applyNumberFormat="1" applyFont="1" applyAlignment="1">
      <alignment horizontal="center" vertical="center"/>
    </xf>
    <xf numFmtId="167" fontId="33" fillId="0" borderId="0" xfId="0" applyNumberFormat="1" applyFont="1" applyAlignment="1">
      <alignment horizontal="center" vertical="center"/>
    </xf>
    <xf numFmtId="0" fontId="20" fillId="8" borderId="0" xfId="3" applyFill="1" applyAlignment="1">
      <alignment horizontal="center"/>
    </xf>
    <xf numFmtId="0" fontId="20" fillId="8" borderId="0" xfId="3" applyFill="1" applyAlignment="1"/>
    <xf numFmtId="3" fontId="20" fillId="8" borderId="0" xfId="3" applyNumberFormat="1" applyFill="1" applyAlignment="1"/>
    <xf numFmtId="2" fontId="20" fillId="8" borderId="0" xfId="3" applyNumberFormat="1" applyFill="1" applyAlignment="1">
      <alignment horizontal="right"/>
    </xf>
    <xf numFmtId="0" fontId="3" fillId="8" borderId="0" xfId="3" applyFont="1" applyFill="1" applyAlignment="1">
      <alignment horizontal="right" vertical="center"/>
    </xf>
    <xf numFmtId="0" fontId="20" fillId="8" borderId="0" xfId="3" applyFill="1"/>
    <xf numFmtId="0" fontId="20" fillId="0" borderId="0" xfId="3"/>
    <xf numFmtId="0" fontId="3" fillId="8" borderId="0" xfId="3" applyFont="1" applyFill="1" applyBorder="1" applyAlignment="1">
      <alignment horizontal="left" vertical="center"/>
    </xf>
    <xf numFmtId="3" fontId="39" fillId="9" borderId="30" xfId="3" applyNumberFormat="1" applyFont="1" applyFill="1" applyBorder="1" applyAlignment="1">
      <alignment horizontal="center"/>
    </xf>
    <xf numFmtId="2" fontId="39" fillId="9" borderId="30" xfId="3" applyNumberFormat="1" applyFont="1" applyFill="1" applyBorder="1" applyAlignment="1">
      <alignment horizontal="center"/>
    </xf>
    <xf numFmtId="3" fontId="36" fillId="9" borderId="30" xfId="3" applyNumberFormat="1" applyFont="1" applyFill="1" applyBorder="1" applyAlignment="1">
      <alignment horizontal="center" vertical="center"/>
    </xf>
    <xf numFmtId="2" fontId="36" fillId="9" borderId="30" xfId="3" applyNumberFormat="1" applyFont="1" applyFill="1" applyBorder="1" applyAlignment="1">
      <alignment horizontal="center" vertical="center"/>
    </xf>
    <xf numFmtId="0" fontId="36" fillId="9" borderId="30" xfId="3" applyFont="1" applyFill="1" applyBorder="1" applyAlignment="1">
      <alignment horizontal="center" vertical="center"/>
    </xf>
    <xf numFmtId="2" fontId="36" fillId="9" borderId="30" xfId="3" applyNumberFormat="1" applyFont="1" applyFill="1" applyBorder="1" applyAlignment="1">
      <alignment horizontal="right" vertical="center"/>
    </xf>
    <xf numFmtId="0" fontId="20" fillId="8" borderId="13" xfId="3" applyNumberFormat="1" applyFont="1" applyFill="1" applyBorder="1" applyAlignment="1">
      <alignment horizontal="center" vertical="center" wrapText="1"/>
    </xf>
    <xf numFmtId="0" fontId="20" fillId="8" borderId="14" xfId="3" applyFont="1" applyFill="1" applyBorder="1" applyAlignment="1">
      <alignment horizontal="left" vertical="center" wrapText="1"/>
    </xf>
    <xf numFmtId="3" fontId="20" fillId="8" borderId="14" xfId="3" applyNumberFormat="1" applyFont="1" applyFill="1" applyBorder="1" applyAlignment="1">
      <alignment horizontal="right" vertical="center" wrapText="1"/>
    </xf>
    <xf numFmtId="2" fontId="20" fillId="8" borderId="14" xfId="3" applyNumberFormat="1" applyFont="1" applyFill="1" applyBorder="1" applyAlignment="1">
      <alignment horizontal="right" vertical="center" wrapText="1"/>
    </xf>
    <xf numFmtId="2" fontId="20" fillId="8" borderId="15" xfId="3" applyNumberFormat="1" applyFont="1" applyFill="1" applyBorder="1" applyAlignment="1">
      <alignment horizontal="right" vertical="center" wrapText="1"/>
    </xf>
    <xf numFmtId="0" fontId="20" fillId="10" borderId="16" xfId="3" applyNumberFormat="1" applyFont="1" applyFill="1" applyBorder="1" applyAlignment="1">
      <alignment horizontal="center" vertical="center" wrapText="1"/>
    </xf>
    <xf numFmtId="0" fontId="20" fillId="10" borderId="17" xfId="3" applyFont="1" applyFill="1" applyBorder="1" applyAlignment="1">
      <alignment horizontal="left" vertical="center" wrapText="1"/>
    </xf>
    <xf numFmtId="3" fontId="20" fillId="10" borderId="17" xfId="3" applyNumberFormat="1" applyFont="1" applyFill="1" applyBorder="1" applyAlignment="1">
      <alignment horizontal="right" vertical="center" wrapText="1"/>
    </xf>
    <xf numFmtId="2" fontId="20" fillId="10" borderId="17" xfId="3" applyNumberFormat="1" applyFont="1" applyFill="1" applyBorder="1" applyAlignment="1">
      <alignment horizontal="right" vertical="center" wrapText="1"/>
    </xf>
    <xf numFmtId="2" fontId="20" fillId="10" borderId="18" xfId="3" applyNumberFormat="1" applyFont="1" applyFill="1" applyBorder="1" applyAlignment="1">
      <alignment horizontal="right" vertical="center" wrapText="1"/>
    </xf>
    <xf numFmtId="0" fontId="20" fillId="8" borderId="16" xfId="3" applyNumberFormat="1" applyFont="1" applyFill="1" applyBorder="1" applyAlignment="1">
      <alignment horizontal="center" vertical="center" wrapText="1"/>
    </xf>
    <xf numFmtId="0" fontId="20" fillId="8" borderId="17" xfId="3" applyFont="1" applyFill="1" applyBorder="1" applyAlignment="1">
      <alignment horizontal="left" vertical="center" wrapText="1"/>
    </xf>
    <xf numFmtId="3" fontId="20" fillId="8" borderId="17" xfId="3" applyNumberFormat="1" applyFont="1" applyFill="1" applyBorder="1" applyAlignment="1">
      <alignment horizontal="right" vertical="center" wrapText="1"/>
    </xf>
    <xf numFmtId="2" fontId="20" fillId="8" borderId="17" xfId="3" applyNumberFormat="1" applyFont="1" applyFill="1" applyBorder="1" applyAlignment="1">
      <alignment horizontal="right" vertical="center" wrapText="1"/>
    </xf>
    <xf numFmtId="2" fontId="20" fillId="8" borderId="18" xfId="3" applyNumberFormat="1" applyFont="1" applyFill="1" applyBorder="1" applyAlignment="1">
      <alignment horizontal="right" vertical="center" wrapText="1"/>
    </xf>
    <xf numFmtId="3" fontId="36" fillId="9" borderId="30" xfId="3" applyNumberFormat="1" applyFont="1" applyFill="1" applyBorder="1" applyAlignment="1">
      <alignment horizontal="right" vertical="center" wrapText="1"/>
    </xf>
    <xf numFmtId="2" fontId="36" fillId="9" borderId="30" xfId="3" applyNumberFormat="1" applyFont="1" applyFill="1" applyBorder="1" applyAlignment="1">
      <alignment horizontal="right" vertical="center" wrapText="1"/>
    </xf>
    <xf numFmtId="3" fontId="20" fillId="8" borderId="0" xfId="3" applyNumberFormat="1" applyFill="1"/>
    <xf numFmtId="0" fontId="20" fillId="0" borderId="0" xfId="3" applyAlignment="1">
      <alignment horizontal="center"/>
    </xf>
    <xf numFmtId="3" fontId="20" fillId="0" borderId="0" xfId="3" applyNumberFormat="1"/>
    <xf numFmtId="2" fontId="20" fillId="0" borderId="0" xfId="3" applyNumberFormat="1" applyAlignment="1">
      <alignment horizontal="right"/>
    </xf>
    <xf numFmtId="0" fontId="0" fillId="8" borderId="0" xfId="0" applyFill="1"/>
    <xf numFmtId="0" fontId="42" fillId="11" borderId="1" xfId="0" applyFont="1" applyFill="1" applyBorder="1" applyAlignment="1">
      <alignment horizontal="center" vertical="center" wrapText="1"/>
    </xf>
    <xf numFmtId="0" fontId="0" fillId="0" borderId="0" xfId="0" applyAlignment="1">
      <alignment wrapText="1"/>
    </xf>
    <xf numFmtId="0" fontId="0" fillId="12" borderId="0" xfId="0" applyFill="1"/>
    <xf numFmtId="0" fontId="0" fillId="12" borderId="0" xfId="0" applyFill="1" applyAlignment="1">
      <alignment horizontal="center"/>
    </xf>
    <xf numFmtId="0" fontId="43" fillId="12" borderId="0" xfId="0" applyFont="1" applyFill="1"/>
    <xf numFmtId="0" fontId="45" fillId="8" borderId="0" xfId="0" applyFont="1" applyFill="1" applyBorder="1"/>
    <xf numFmtId="0" fontId="44" fillId="8" borderId="0" xfId="0" applyFont="1" applyFill="1" applyBorder="1" applyAlignment="1">
      <alignment vertical="center"/>
    </xf>
    <xf numFmtId="0" fontId="45" fillId="8" borderId="0" xfId="0" applyFont="1" applyFill="1" applyBorder="1" applyAlignment="1"/>
    <xf numFmtId="0" fontId="46" fillId="8" borderId="0" xfId="0" applyFont="1" applyFill="1" applyBorder="1" applyAlignment="1">
      <alignment horizontal="right" vertical="center"/>
    </xf>
    <xf numFmtId="0" fontId="45" fillId="8" borderId="0" xfId="0" applyFont="1" applyFill="1" applyBorder="1" applyAlignment="1">
      <alignment horizontal="center" vertical="center" wrapText="1"/>
    </xf>
    <xf numFmtId="0" fontId="36" fillId="9" borderId="35" xfId="2" applyFont="1" applyFill="1" applyBorder="1" applyAlignment="1">
      <alignment horizontal="center" vertical="center" wrapText="1"/>
    </xf>
    <xf numFmtId="0" fontId="45" fillId="8" borderId="0" xfId="0" applyFont="1" applyFill="1" applyBorder="1" applyAlignment="1">
      <alignment vertical="center"/>
    </xf>
    <xf numFmtId="0" fontId="45" fillId="8" borderId="22" xfId="0" applyFont="1" applyFill="1" applyBorder="1" applyAlignment="1">
      <alignment horizontal="center" vertical="center" wrapText="1"/>
    </xf>
    <xf numFmtId="0" fontId="45" fillId="8" borderId="23" xfId="0" applyFont="1" applyFill="1" applyBorder="1" applyAlignment="1">
      <alignment horizontal="center" vertical="center" wrapText="1"/>
    </xf>
    <xf numFmtId="0" fontId="45" fillId="8" borderId="24" xfId="0" applyFont="1" applyFill="1" applyBorder="1" applyAlignment="1">
      <alignment horizontal="left" vertical="center" wrapText="1"/>
    </xf>
    <xf numFmtId="0" fontId="45" fillId="10" borderId="16" xfId="0" applyFont="1" applyFill="1" applyBorder="1" applyAlignment="1">
      <alignment horizontal="center" vertical="center" wrapText="1"/>
    </xf>
    <xf numFmtId="0" fontId="45" fillId="10" borderId="17" xfId="0" applyFont="1" applyFill="1" applyBorder="1" applyAlignment="1">
      <alignment horizontal="center" vertical="center" wrapText="1"/>
    </xf>
    <xf numFmtId="0" fontId="45" fillId="10" borderId="18" xfId="0" applyFont="1" applyFill="1" applyBorder="1" applyAlignment="1">
      <alignment horizontal="left" vertical="center" wrapText="1"/>
    </xf>
    <xf numFmtId="0" fontId="45" fillId="8" borderId="16" xfId="0" applyFont="1" applyFill="1" applyBorder="1" applyAlignment="1">
      <alignment horizontal="center" vertical="center" wrapText="1"/>
    </xf>
    <xf numFmtId="0" fontId="45" fillId="8" borderId="17" xfId="0" applyFont="1" applyFill="1" applyBorder="1" applyAlignment="1">
      <alignment horizontal="center" vertical="center" wrapText="1"/>
    </xf>
    <xf numFmtId="0" fontId="45" fillId="8" borderId="17" xfId="0" applyFont="1" applyFill="1" applyBorder="1" applyAlignment="1">
      <alignment horizontal="center"/>
    </xf>
    <xf numFmtId="0" fontId="45" fillId="8" borderId="18" xfId="0" applyFont="1" applyFill="1" applyBorder="1" applyAlignment="1">
      <alignment horizontal="left" vertical="center" wrapText="1"/>
    </xf>
    <xf numFmtId="0" fontId="45" fillId="10" borderId="17" xfId="0" applyFont="1" applyFill="1" applyBorder="1" applyAlignment="1">
      <alignment horizontal="center"/>
    </xf>
    <xf numFmtId="0" fontId="45" fillId="10" borderId="0" xfId="0" applyFont="1" applyFill="1" applyBorder="1"/>
    <xf numFmtId="0" fontId="45" fillId="8" borderId="18" xfId="0" applyFont="1" applyFill="1" applyBorder="1" applyAlignment="1">
      <alignment horizontal="center" vertical="center" wrapText="1"/>
    </xf>
    <xf numFmtId="0" fontId="45" fillId="10" borderId="18" xfId="0" applyFont="1" applyFill="1" applyBorder="1" applyAlignment="1">
      <alignment horizontal="center" vertical="center" wrapText="1"/>
    </xf>
    <xf numFmtId="0" fontId="45" fillId="10" borderId="17" xfId="0" applyFont="1" applyFill="1" applyBorder="1" applyAlignment="1">
      <alignment horizontal="center" wrapText="1"/>
    </xf>
    <xf numFmtId="0" fontId="45" fillId="10" borderId="17" xfId="0" applyFont="1" applyFill="1" applyBorder="1" applyAlignment="1">
      <alignment horizontal="center" vertical="center"/>
    </xf>
    <xf numFmtId="0" fontId="45" fillId="10" borderId="0" xfId="0" applyFont="1" applyFill="1" applyBorder="1" applyAlignment="1">
      <alignment horizontal="center" vertical="center"/>
    </xf>
    <xf numFmtId="0" fontId="45" fillId="10" borderId="41" xfId="0" applyFont="1" applyFill="1" applyBorder="1" applyAlignment="1">
      <alignment horizontal="center" vertical="center" wrapText="1"/>
    </xf>
    <xf numFmtId="0" fontId="45" fillId="10" borderId="42" xfId="0" applyFont="1" applyFill="1" applyBorder="1" applyAlignment="1">
      <alignment horizontal="center" vertical="center" wrapText="1"/>
    </xf>
    <xf numFmtId="0" fontId="45" fillId="10" borderId="43" xfId="0" applyFont="1" applyFill="1" applyBorder="1" applyAlignment="1">
      <alignment horizontal="center" vertical="center" wrapText="1"/>
    </xf>
    <xf numFmtId="0" fontId="45" fillId="8" borderId="0" xfId="0" applyFont="1" applyFill="1" applyBorder="1" applyAlignment="1">
      <alignment horizontal="left" vertical="center" wrapText="1"/>
    </xf>
    <xf numFmtId="0" fontId="45" fillId="8" borderId="44" xfId="0" applyFont="1" applyFill="1" applyBorder="1" applyAlignment="1">
      <alignment horizontal="left"/>
    </xf>
    <xf numFmtId="0" fontId="45" fillId="8" borderId="44" xfId="0" applyFont="1" applyFill="1" applyBorder="1"/>
    <xf numFmtId="0" fontId="45" fillId="8" borderId="6" xfId="0" applyFont="1" applyFill="1" applyBorder="1"/>
    <xf numFmtId="3" fontId="19" fillId="3" borderId="43" xfId="1" applyNumberFormat="1" applyFill="1" applyBorder="1" applyAlignment="1">
      <alignment horizontal="right" vertical="center"/>
    </xf>
    <xf numFmtId="3" fontId="19" fillId="3" borderId="42" xfId="1" applyNumberFormat="1" applyFill="1" applyBorder="1" applyAlignment="1">
      <alignment horizontal="right" vertical="center"/>
    </xf>
    <xf numFmtId="0" fontId="19" fillId="3" borderId="41" xfId="1" applyFill="1" applyBorder="1" applyAlignment="1">
      <alignment horizontal="left" vertical="center"/>
    </xf>
    <xf numFmtId="3" fontId="19" fillId="0" borderId="43" xfId="1" applyNumberFormat="1" applyBorder="1"/>
    <xf numFmtId="3" fontId="19" fillId="0" borderId="42" xfId="1" applyNumberFormat="1" applyBorder="1"/>
    <xf numFmtId="0" fontId="19" fillId="0" borderId="42" xfId="1" applyBorder="1"/>
    <xf numFmtId="0" fontId="19" fillId="0" borderId="41" xfId="1" applyBorder="1" applyAlignment="1">
      <alignment horizontal="center" vertical="center"/>
    </xf>
    <xf numFmtId="3" fontId="19" fillId="3" borderId="18" xfId="1" applyNumberFormat="1" applyFill="1" applyBorder="1"/>
    <xf numFmtId="3" fontId="19" fillId="3" borderId="17" xfId="1" applyNumberFormat="1" applyFill="1" applyBorder="1"/>
    <xf numFmtId="0" fontId="19" fillId="3" borderId="17" xfId="1" applyFill="1" applyBorder="1"/>
    <xf numFmtId="0" fontId="19" fillId="3" borderId="16" xfId="1" applyFill="1" applyBorder="1" applyAlignment="1">
      <alignment horizontal="center" vertical="center"/>
    </xf>
    <xf numFmtId="3" fontId="19" fillId="0" borderId="18" xfId="1" applyNumberFormat="1" applyBorder="1"/>
    <xf numFmtId="3" fontId="19" fillId="0" borderId="17" xfId="1" applyNumberFormat="1" applyBorder="1"/>
    <xf numFmtId="0" fontId="19" fillId="0" borderId="17" xfId="1" applyBorder="1"/>
    <xf numFmtId="0" fontId="19" fillId="0" borderId="16" xfId="1" applyBorder="1" applyAlignment="1">
      <alignment horizontal="center" vertical="center"/>
    </xf>
    <xf numFmtId="3" fontId="19" fillId="0" borderId="24" xfId="1" applyNumberFormat="1" applyBorder="1"/>
    <xf numFmtId="3" fontId="19" fillId="0" borderId="23" xfId="1" applyNumberFormat="1" applyBorder="1"/>
    <xf numFmtId="0" fontId="19" fillId="0" borderId="23" xfId="1" applyBorder="1"/>
    <xf numFmtId="0" fontId="19" fillId="0" borderId="22" xfId="1" applyBorder="1" applyAlignment="1">
      <alignment horizontal="center" vertical="center"/>
    </xf>
    <xf numFmtId="3" fontId="19" fillId="3" borderId="43" xfId="1" applyNumberFormat="1" applyFill="1" applyBorder="1"/>
    <xf numFmtId="3" fontId="19" fillId="3" borderId="42" xfId="1" applyNumberFormat="1" applyFill="1" applyBorder="1"/>
    <xf numFmtId="0" fontId="19" fillId="3" borderId="42" xfId="1" applyFill="1" applyBorder="1"/>
    <xf numFmtId="0" fontId="19" fillId="3" borderId="41" xfId="1" applyFill="1" applyBorder="1" applyAlignment="1">
      <alignment horizontal="center" vertical="center"/>
    </xf>
    <xf numFmtId="0" fontId="19" fillId="3" borderId="42" xfId="1" applyNumberFormat="1" applyFill="1" applyBorder="1"/>
    <xf numFmtId="0" fontId="19" fillId="0" borderId="17" xfId="1" applyNumberFormat="1" applyBorder="1"/>
    <xf numFmtId="0" fontId="19" fillId="3" borderId="17" xfId="1" applyNumberFormat="1" applyFill="1" applyBorder="1"/>
    <xf numFmtId="0" fontId="19" fillId="0" borderId="23" xfId="1" applyNumberFormat="1" applyBorder="1"/>
    <xf numFmtId="0" fontId="19" fillId="0" borderId="42" xfId="1" applyNumberFormat="1" applyBorder="1"/>
    <xf numFmtId="0" fontId="19" fillId="0" borderId="41" xfId="1" applyBorder="1" applyAlignment="1">
      <alignment horizontal="left" vertical="center"/>
    </xf>
    <xf numFmtId="0" fontId="19" fillId="0" borderId="0" xfId="1" applyAlignment="1">
      <alignment horizontal="center" vertical="center"/>
    </xf>
    <xf numFmtId="0" fontId="24" fillId="5" borderId="1" xfId="1" applyFont="1" applyFill="1" applyBorder="1" applyAlignment="1">
      <alignment horizontal="center" vertical="center" wrapText="1"/>
    </xf>
    <xf numFmtId="0" fontId="32" fillId="8" borderId="0" xfId="0" applyFont="1" applyFill="1" applyAlignment="1">
      <alignment horizontal="right" vertical="center" wrapText="1"/>
    </xf>
    <xf numFmtId="0" fontId="32" fillId="8" borderId="0" xfId="0" applyFont="1" applyFill="1" applyAlignment="1">
      <alignment horizontal="right" vertical="center"/>
    </xf>
    <xf numFmtId="0" fontId="36" fillId="9" borderId="30" xfId="3" applyFont="1" applyFill="1" applyBorder="1" applyAlignment="1">
      <alignment horizontal="center" vertical="center"/>
    </xf>
    <xf numFmtId="2" fontId="36" fillId="9" borderId="30" xfId="3" applyNumberFormat="1" applyFont="1" applyFill="1" applyBorder="1" applyAlignment="1">
      <alignment horizontal="center" vertical="center"/>
    </xf>
    <xf numFmtId="3" fontId="36" fillId="9" borderId="30" xfId="3" applyNumberFormat="1" applyFont="1" applyFill="1" applyBorder="1" applyAlignment="1">
      <alignment horizontal="center" vertical="center"/>
    </xf>
    <xf numFmtId="0" fontId="36" fillId="9" borderId="30" xfId="3" applyFont="1" applyFill="1" applyBorder="1" applyAlignment="1">
      <alignment horizontal="center" vertical="center" wrapText="1"/>
    </xf>
    <xf numFmtId="0" fontId="38" fillId="8" borderId="0" xfId="3" applyFont="1" applyFill="1" applyBorder="1" applyAlignment="1">
      <alignment horizontal="center" vertical="center"/>
    </xf>
    <xf numFmtId="0" fontId="0" fillId="8" borderId="0" xfId="0" applyFill="1"/>
    <xf numFmtId="0" fontId="41" fillId="8" borderId="0" xfId="0" applyFont="1" applyFill="1" applyAlignment="1">
      <alignment horizontal="left" wrapText="1"/>
    </xf>
    <xf numFmtId="0" fontId="42" fillId="11" borderId="1" xfId="0" applyFont="1" applyFill="1" applyBorder="1" applyAlignment="1">
      <alignment horizontal="center" vertical="center" wrapText="1"/>
    </xf>
    <xf numFmtId="0" fontId="0" fillId="0" borderId="1" xfId="0" applyBorder="1"/>
    <xf numFmtId="0" fontId="40" fillId="11" borderId="0" xfId="0" applyFont="1" applyFill="1" applyAlignment="1">
      <alignment horizontal="center" wrapText="1"/>
    </xf>
    <xf numFmtId="0" fontId="36" fillId="9" borderId="35" xfId="2" applyFont="1" applyFill="1" applyBorder="1" applyAlignment="1">
      <alignment horizontal="center" vertical="center" wrapText="1"/>
    </xf>
    <xf numFmtId="0" fontId="36" fillId="9" borderId="37" xfId="2" applyFont="1" applyFill="1" applyBorder="1" applyAlignment="1">
      <alignment horizontal="center" vertical="center" wrapText="1"/>
    </xf>
    <xf numFmtId="0" fontId="44" fillId="8" borderId="0" xfId="0" applyFont="1" applyFill="1" applyBorder="1" applyAlignment="1">
      <alignment horizontal="right" vertical="center"/>
    </xf>
    <xf numFmtId="0" fontId="0" fillId="0" borderId="0" xfId="0" applyAlignment="1">
      <alignment horizontal="right" vertical="center"/>
    </xf>
    <xf numFmtId="0" fontId="47" fillId="8" borderId="0" xfId="0" applyFont="1" applyFill="1" applyBorder="1" applyAlignment="1">
      <alignment horizontal="center" vertical="center"/>
    </xf>
    <xf numFmtId="0" fontId="48" fillId="8" borderId="0" xfId="0" applyFont="1" applyFill="1" applyBorder="1" applyAlignment="1">
      <alignment horizontal="center"/>
    </xf>
    <xf numFmtId="0" fontId="36" fillId="9" borderId="33" xfId="2" applyFont="1" applyFill="1" applyBorder="1" applyAlignment="1">
      <alignment horizontal="center" vertical="center" wrapText="1"/>
    </xf>
    <xf numFmtId="0" fontId="36" fillId="9" borderId="38" xfId="2" applyFont="1" applyFill="1" applyBorder="1" applyAlignment="1">
      <alignment horizontal="center" vertical="center" wrapText="1"/>
    </xf>
    <xf numFmtId="0" fontId="36" fillId="9" borderId="40" xfId="2" applyFont="1" applyFill="1" applyBorder="1" applyAlignment="1">
      <alignment horizontal="center" vertical="center" wrapText="1"/>
    </xf>
    <xf numFmtId="0" fontId="36" fillId="9" borderId="34" xfId="2" applyFont="1" applyFill="1" applyBorder="1" applyAlignment="1">
      <alignment horizontal="center" vertical="center" wrapText="1"/>
    </xf>
    <xf numFmtId="0" fontId="36" fillId="9" borderId="39" xfId="2" applyFont="1" applyFill="1" applyBorder="1" applyAlignment="1">
      <alignment horizontal="center" vertical="center" wrapText="1"/>
    </xf>
    <xf numFmtId="0" fontId="36" fillId="9" borderId="11" xfId="2" applyFont="1" applyFill="1" applyBorder="1" applyAlignment="1">
      <alignment horizontal="center" vertical="center" wrapText="1"/>
    </xf>
    <xf numFmtId="0" fontId="36" fillId="9" borderId="36" xfId="2" applyFont="1" applyFill="1" applyBorder="1" applyAlignment="1">
      <alignment horizontal="center" vertical="center" wrapText="1"/>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Alignment="1">
      <alignment horizont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22" fillId="5" borderId="1" xfId="1" applyFont="1" applyFill="1" applyBorder="1" applyAlignment="1">
      <alignment horizontal="center" vertical="center" wrapText="1"/>
    </xf>
    <xf numFmtId="0" fontId="21" fillId="5" borderId="0" xfId="1" applyFont="1" applyFill="1" applyAlignment="1">
      <alignment horizontal="center" vertical="center" wrapText="1"/>
    </xf>
    <xf numFmtId="0" fontId="22" fillId="5" borderId="0" xfId="1" applyFont="1" applyFill="1" applyAlignment="1">
      <alignment horizontal="center" vertical="center"/>
    </xf>
    <xf numFmtId="0" fontId="19" fillId="0" borderId="0" xfId="1" applyAlignment="1">
      <alignment horizontal="center" vertical="center"/>
    </xf>
    <xf numFmtId="0" fontId="24" fillId="5" borderId="5" xfId="1" applyFont="1" applyFill="1" applyBorder="1" applyAlignment="1">
      <alignment horizontal="center" vertical="center" wrapText="1"/>
    </xf>
    <xf numFmtId="0" fontId="24" fillId="5" borderId="7" xfId="1" applyFont="1" applyFill="1" applyBorder="1" applyAlignment="1">
      <alignment horizontal="center" vertical="center" wrapText="1"/>
    </xf>
    <xf numFmtId="0" fontId="22" fillId="5" borderId="1" xfId="1" applyFont="1" applyFill="1" applyBorder="1" applyAlignment="1">
      <alignment horizontal="center" vertical="center"/>
    </xf>
    <xf numFmtId="0" fontId="19" fillId="0" borderId="0" xfId="1"/>
    <xf numFmtId="0" fontId="19" fillId="0" borderId="22" xfId="1" applyBorder="1" applyAlignment="1">
      <alignment horizontal="left" vertical="center" wrapText="1"/>
    </xf>
    <xf numFmtId="0" fontId="19" fillId="0" borderId="23" xfId="1" applyBorder="1" applyAlignment="1">
      <alignment horizontal="center" vertical="center" wrapText="1"/>
    </xf>
    <xf numFmtId="0" fontId="19" fillId="0" borderId="24" xfId="1" applyBorder="1" applyAlignment="1">
      <alignment horizontal="center" vertical="center" wrapText="1"/>
    </xf>
    <xf numFmtId="0" fontId="19" fillId="3" borderId="16" xfId="1" applyFill="1" applyBorder="1" applyAlignment="1">
      <alignment horizontal="left" vertical="center" wrapText="1"/>
    </xf>
    <xf numFmtId="0" fontId="19" fillId="3" borderId="17" xfId="1" applyFill="1" applyBorder="1" applyAlignment="1">
      <alignment horizontal="center" vertical="center" wrapText="1"/>
    </xf>
    <xf numFmtId="0" fontId="19" fillId="3" borderId="18" xfId="1" applyFill="1" applyBorder="1" applyAlignment="1">
      <alignment horizontal="center" vertical="center" wrapText="1"/>
    </xf>
    <xf numFmtId="0" fontId="19" fillId="0" borderId="16" xfId="1" applyBorder="1" applyAlignment="1">
      <alignment horizontal="left" vertical="center" wrapText="1"/>
    </xf>
    <xf numFmtId="0" fontId="19" fillId="0" borderId="17" xfId="1" applyBorder="1" applyAlignment="1">
      <alignment horizontal="center" vertical="center" wrapText="1"/>
    </xf>
    <xf numFmtId="0" fontId="19" fillId="0" borderId="18" xfId="1" applyBorder="1" applyAlignment="1">
      <alignment horizontal="center" vertical="center" wrapText="1"/>
    </xf>
    <xf numFmtId="0" fontId="19" fillId="0" borderId="41" xfId="1" applyBorder="1" applyAlignment="1">
      <alignment horizontal="left" vertical="center" wrapText="1"/>
    </xf>
    <xf numFmtId="0" fontId="19" fillId="0" borderId="42" xfId="1" applyBorder="1" applyAlignment="1">
      <alignment horizontal="center" vertical="center" wrapText="1"/>
    </xf>
    <xf numFmtId="0" fontId="19" fillId="0" borderId="43" xfId="1" applyBorder="1" applyAlignment="1">
      <alignment horizontal="center" vertical="center" wrapText="1"/>
    </xf>
  </cellXfs>
  <cellStyles count="4">
    <cellStyle name="Celda de comprobación" xfId="2" builtinId="23"/>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6.png"/></Relationships>
</file>

<file path=xl/drawings/_rels/drawing23.xml.rels><?xml version="1.0" encoding="UTF-8" standalone="yes"?>
<Relationships xmlns="http://schemas.openxmlformats.org/package/2006/relationships"><Relationship Id="rId1" Type="http://schemas.openxmlformats.org/officeDocument/2006/relationships/image" Target="../media/image6.png"/></Relationships>
</file>

<file path=xl/drawings/_rels/drawing24.xml.rels><?xml version="1.0" encoding="UTF-8" standalone="yes"?>
<Relationships xmlns="http://schemas.openxmlformats.org/package/2006/relationships"><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1" Type="http://schemas.openxmlformats.org/officeDocument/2006/relationships/image" Target="../media/image6.png"/></Relationships>
</file>

<file path=xl/drawings/_rels/drawing26.xml.rels><?xml version="1.0" encoding="UTF-8" standalone="yes"?>
<Relationships xmlns="http://schemas.openxmlformats.org/package/2006/relationships"><Relationship Id="rId1" Type="http://schemas.openxmlformats.org/officeDocument/2006/relationships/image" Target="../media/image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1029624</xdr:colOff>
      <xdr:row>3</xdr:row>
      <xdr:rowOff>100853</xdr:rowOff>
    </xdr:to>
    <xdr:pic>
      <xdr:nvPicPr>
        <xdr:cNvPr id="2" name="2 Imagen">
          <a:extLst>
            <a:ext uri="{FF2B5EF4-FFF2-40B4-BE49-F238E27FC236}">
              <a16:creationId xmlns:a16="http://schemas.microsoft.com/office/drawing/2014/main" id="{940BFF91-1C6E-49C1-AD48-62CB1D8416B4}"/>
            </a:ext>
          </a:extLst>
        </xdr:cNvPr>
        <xdr:cNvPicPr>
          <a:picLocks noChangeAspect="1"/>
        </xdr:cNvPicPr>
      </xdr:nvPicPr>
      <xdr:blipFill>
        <a:blip xmlns:r="http://schemas.openxmlformats.org/officeDocument/2006/relationships" r:embed="rId1"/>
        <a:stretch>
          <a:fillRect/>
        </a:stretch>
      </xdr:blipFill>
      <xdr:spPr>
        <a:xfrm>
          <a:off x="28575" y="28575"/>
          <a:ext cx="1610649" cy="8152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5A619AB4-7D6C-4FD3-B727-E0DB1BD89E55}"/>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BD717DE0-6125-4901-8328-68CE704EB301}"/>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A8599729-F727-4144-B06B-5B8950B1F5D3}"/>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4013794C-C6D2-4EDF-86CB-981962692060}"/>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83E2AAF2-56F9-4E89-AFDC-54B3FB6B197B}"/>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E8087AEC-1B2D-4CBD-87BD-E658537EAA50}"/>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0C88FEF0-5894-42D1-B1E9-546F63DBFBEA}"/>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9BEF4643-CF32-4850-937E-111791059DF1}"/>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B9658AC6-A8A6-4887-AF30-AA73E295B6C0}"/>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C4A7A5FF-E44A-4454-B6AB-77C7BCAB38C4}"/>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609292</xdr:colOff>
      <xdr:row>2</xdr:row>
      <xdr:rowOff>155494</xdr:rowOff>
    </xdr:to>
    <xdr:pic>
      <xdr:nvPicPr>
        <xdr:cNvPr id="2" name="2 Imagen">
          <a:extLst>
            <a:ext uri="{FF2B5EF4-FFF2-40B4-BE49-F238E27FC236}">
              <a16:creationId xmlns:a16="http://schemas.microsoft.com/office/drawing/2014/main" id="{758DA994-D12E-4141-9F2F-C386F9A13611}"/>
            </a:ext>
          </a:extLst>
        </xdr:cNvPr>
        <xdr:cNvPicPr>
          <a:picLocks noChangeAspect="1"/>
        </xdr:cNvPicPr>
      </xdr:nvPicPr>
      <xdr:blipFill>
        <a:blip xmlns:r="http://schemas.openxmlformats.org/officeDocument/2006/relationships" r:embed="rId1"/>
        <a:stretch>
          <a:fillRect/>
        </a:stretch>
      </xdr:blipFill>
      <xdr:spPr>
        <a:xfrm>
          <a:off x="0" y="0"/>
          <a:ext cx="1218892" cy="53649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273326</xdr:colOff>
      <xdr:row>2</xdr:row>
      <xdr:rowOff>124095</xdr:rowOff>
    </xdr:to>
    <xdr:pic>
      <xdr:nvPicPr>
        <xdr:cNvPr id="2" name="Imagen 1">
          <a:extLst>
            <a:ext uri="{FF2B5EF4-FFF2-40B4-BE49-F238E27FC236}">
              <a16:creationId xmlns:a16="http://schemas.microsoft.com/office/drawing/2014/main" id="{707A470E-87A5-42A6-B640-54514FD5B8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435376" cy="505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270841</xdr:colOff>
      <xdr:row>2</xdr:row>
      <xdr:rowOff>124094</xdr:rowOff>
    </xdr:to>
    <xdr:pic>
      <xdr:nvPicPr>
        <xdr:cNvPr id="2" name="Imagen 1">
          <a:extLst>
            <a:ext uri="{FF2B5EF4-FFF2-40B4-BE49-F238E27FC236}">
              <a16:creationId xmlns:a16="http://schemas.microsoft.com/office/drawing/2014/main" id="{8FEFEAF3-5279-47C7-919E-28CA0BF64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32891" cy="50509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1571625</xdr:colOff>
      <xdr:row>2</xdr:row>
      <xdr:rowOff>47624</xdr:rowOff>
    </xdr:to>
    <xdr:pic>
      <xdr:nvPicPr>
        <xdr:cNvPr id="2" name="Picture 1" descr="Picture">
          <a:extLst>
            <a:ext uri="{FF2B5EF4-FFF2-40B4-BE49-F238E27FC236}">
              <a16:creationId xmlns:a16="http://schemas.microsoft.com/office/drawing/2014/main" id="{B3B08988-2D67-4936-ACA8-88942FFB6E66}"/>
            </a:ext>
          </a:extLst>
        </xdr:cNvPr>
        <xdr:cNvPicPr>
          <a:picLocks noChangeAspect="1"/>
        </xdr:cNvPicPr>
      </xdr:nvPicPr>
      <xdr:blipFill>
        <a:blip xmlns:r="http://schemas.openxmlformats.org/officeDocument/2006/relationships" r:embed="rId1"/>
        <a:stretch>
          <a:fillRect/>
        </a:stretch>
      </xdr:blipFill>
      <xdr:spPr>
        <a:xfrm>
          <a:off x="1" y="0"/>
          <a:ext cx="609599" cy="4286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1571625</xdr:colOff>
      <xdr:row>2</xdr:row>
      <xdr:rowOff>47624</xdr:rowOff>
    </xdr:to>
    <xdr:pic>
      <xdr:nvPicPr>
        <xdr:cNvPr id="2" name="Picture 1" descr="Picture">
          <a:extLst>
            <a:ext uri="{FF2B5EF4-FFF2-40B4-BE49-F238E27FC236}">
              <a16:creationId xmlns:a16="http://schemas.microsoft.com/office/drawing/2014/main" id="{09B46966-BCDE-4856-8E18-6DE4E45DB318}"/>
            </a:ext>
          </a:extLst>
        </xdr:cNvPr>
        <xdr:cNvPicPr>
          <a:picLocks noChangeAspect="1"/>
        </xdr:cNvPicPr>
      </xdr:nvPicPr>
      <xdr:blipFill>
        <a:blip xmlns:r="http://schemas.openxmlformats.org/officeDocument/2006/relationships" r:embed="rId1"/>
        <a:stretch>
          <a:fillRect/>
        </a:stretch>
      </xdr:blipFill>
      <xdr:spPr>
        <a:xfrm>
          <a:off x="1" y="0"/>
          <a:ext cx="1571624" cy="4286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1571625</xdr:colOff>
      <xdr:row>2</xdr:row>
      <xdr:rowOff>47624</xdr:rowOff>
    </xdr:to>
    <xdr:pic>
      <xdr:nvPicPr>
        <xdr:cNvPr id="2" name="Picture 1" descr="Picture">
          <a:extLst>
            <a:ext uri="{FF2B5EF4-FFF2-40B4-BE49-F238E27FC236}">
              <a16:creationId xmlns:a16="http://schemas.microsoft.com/office/drawing/2014/main" id="{B803D1B3-FF48-4CF2-9A90-D4F84066FF66}"/>
            </a:ext>
          </a:extLst>
        </xdr:cNvPr>
        <xdr:cNvPicPr>
          <a:picLocks noChangeAspect="1"/>
        </xdr:cNvPicPr>
      </xdr:nvPicPr>
      <xdr:blipFill>
        <a:blip xmlns:r="http://schemas.openxmlformats.org/officeDocument/2006/relationships" r:embed="rId1"/>
        <a:stretch>
          <a:fillRect/>
        </a:stretch>
      </xdr:blipFill>
      <xdr:spPr>
        <a:xfrm>
          <a:off x="1" y="0"/>
          <a:ext cx="1571624" cy="4286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1571624</xdr:colOff>
      <xdr:row>2</xdr:row>
      <xdr:rowOff>47624</xdr:rowOff>
    </xdr:to>
    <xdr:pic>
      <xdr:nvPicPr>
        <xdr:cNvPr id="2" name="Picture 1" descr="Picture">
          <a:extLst>
            <a:ext uri="{FF2B5EF4-FFF2-40B4-BE49-F238E27FC236}">
              <a16:creationId xmlns:a16="http://schemas.microsoft.com/office/drawing/2014/main" id="{155157EB-65D7-4B7E-821D-F4E077D7C58B}"/>
            </a:ext>
          </a:extLst>
        </xdr:cNvPr>
        <xdr:cNvPicPr>
          <a:picLocks noChangeAspect="1"/>
        </xdr:cNvPicPr>
      </xdr:nvPicPr>
      <xdr:blipFill>
        <a:blip xmlns:r="http://schemas.openxmlformats.org/officeDocument/2006/relationships" r:embed="rId1"/>
        <a:stretch>
          <a:fillRect/>
        </a:stretch>
      </xdr:blipFill>
      <xdr:spPr>
        <a:xfrm>
          <a:off x="0" y="0"/>
          <a:ext cx="1571624" cy="4286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1571625</xdr:colOff>
      <xdr:row>2</xdr:row>
      <xdr:rowOff>47624</xdr:rowOff>
    </xdr:to>
    <xdr:pic>
      <xdr:nvPicPr>
        <xdr:cNvPr id="2" name="Picture 1" descr="Picture">
          <a:extLst>
            <a:ext uri="{FF2B5EF4-FFF2-40B4-BE49-F238E27FC236}">
              <a16:creationId xmlns:a16="http://schemas.microsoft.com/office/drawing/2014/main" id="{A73515E7-C90F-4F28-9BE0-CF31C7D07F74}"/>
            </a:ext>
          </a:extLst>
        </xdr:cNvPr>
        <xdr:cNvPicPr>
          <a:picLocks noChangeAspect="1"/>
        </xdr:cNvPicPr>
      </xdr:nvPicPr>
      <xdr:blipFill>
        <a:blip xmlns:r="http://schemas.openxmlformats.org/officeDocument/2006/relationships" r:embed="rId1"/>
        <a:stretch>
          <a:fillRect/>
        </a:stretch>
      </xdr:blipFill>
      <xdr:spPr>
        <a:xfrm>
          <a:off x="1" y="0"/>
          <a:ext cx="609599" cy="4286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0339BF45-9EB4-4DAA-A3A6-D5F65003D7C6}"/>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9256E1F5-1A21-41CF-9513-8A779F0F8F10}"/>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841321</xdr:colOff>
      <xdr:row>2</xdr:row>
      <xdr:rowOff>218741</xdr:rowOff>
    </xdr:to>
    <xdr:pic>
      <xdr:nvPicPr>
        <xdr:cNvPr id="2" name="1 Imagen">
          <a:extLst>
            <a:ext uri="{FF2B5EF4-FFF2-40B4-BE49-F238E27FC236}">
              <a16:creationId xmlns:a16="http://schemas.microsoft.com/office/drawing/2014/main" id="{088E742A-67BC-4069-8139-93DE119A3F37}"/>
            </a:ext>
          </a:extLst>
        </xdr:cNvPr>
        <xdr:cNvPicPr>
          <a:picLocks noChangeAspect="1"/>
        </xdr:cNvPicPr>
      </xdr:nvPicPr>
      <xdr:blipFill>
        <a:blip xmlns:r="http://schemas.openxmlformats.org/officeDocument/2006/relationships" r:embed="rId1"/>
        <a:stretch>
          <a:fillRect/>
        </a:stretch>
      </xdr:blipFill>
      <xdr:spPr>
        <a:xfrm>
          <a:off x="9525" y="0"/>
          <a:ext cx="1489021" cy="7140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108212</xdr:rowOff>
    </xdr:to>
    <xdr:pic>
      <xdr:nvPicPr>
        <xdr:cNvPr id="2" name="2 Imagen">
          <a:extLst>
            <a:ext uri="{FF2B5EF4-FFF2-40B4-BE49-F238E27FC236}">
              <a16:creationId xmlns:a16="http://schemas.microsoft.com/office/drawing/2014/main" id="{96700A2A-C2AB-46BD-BDE6-6DDE0D4F3583}"/>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962025</xdr:colOff>
      <xdr:row>2</xdr:row>
      <xdr:rowOff>127262</xdr:rowOff>
    </xdr:to>
    <xdr:pic>
      <xdr:nvPicPr>
        <xdr:cNvPr id="2" name="2 Imagen">
          <a:extLst>
            <a:ext uri="{FF2B5EF4-FFF2-40B4-BE49-F238E27FC236}">
              <a16:creationId xmlns:a16="http://schemas.microsoft.com/office/drawing/2014/main" id="{5524C66B-2491-4E79-BC15-DB459F6CFD5E}"/>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4F65447E-85F4-4C58-BD3B-7399DC96D9D3}"/>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128919</xdr:rowOff>
    </xdr:to>
    <xdr:pic>
      <xdr:nvPicPr>
        <xdr:cNvPr id="2" name="2 Imagen">
          <a:extLst>
            <a:ext uri="{FF2B5EF4-FFF2-40B4-BE49-F238E27FC236}">
              <a16:creationId xmlns:a16="http://schemas.microsoft.com/office/drawing/2014/main" id="{6C3DB22F-AA1A-4E0D-8B56-EA91D97AD8EA}"/>
            </a:ext>
          </a:extLst>
        </xdr:cNvPr>
        <xdr:cNvPicPr>
          <a:picLocks noChangeAspect="1"/>
        </xdr:cNvPicPr>
      </xdr:nvPicPr>
      <xdr:blipFill>
        <a:blip xmlns:r="http://schemas.openxmlformats.org/officeDocument/2006/relationships" r:embed="rId1"/>
        <a:stretch>
          <a:fillRect/>
        </a:stretch>
      </xdr:blipFill>
      <xdr:spPr>
        <a:xfrm>
          <a:off x="0" y="0"/>
          <a:ext cx="1704975" cy="6242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8F4CDD16-058B-43A2-A8FF-836D7765CC39}"/>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2</xdr:row>
      <xdr:rowOff>127262</xdr:rowOff>
    </xdr:to>
    <xdr:pic>
      <xdr:nvPicPr>
        <xdr:cNvPr id="2" name="2 Imagen">
          <a:extLst>
            <a:ext uri="{FF2B5EF4-FFF2-40B4-BE49-F238E27FC236}">
              <a16:creationId xmlns:a16="http://schemas.microsoft.com/office/drawing/2014/main" id="{7C63957A-88E0-4AC7-BEB8-3F1B0005D310}"/>
            </a:ext>
          </a:extLst>
        </xdr:cNvPr>
        <xdr:cNvPicPr>
          <a:picLocks noChangeAspect="1"/>
        </xdr:cNvPicPr>
      </xdr:nvPicPr>
      <xdr:blipFill>
        <a:blip xmlns:r="http://schemas.openxmlformats.org/officeDocument/2006/relationships" r:embed="rId1"/>
        <a:stretch>
          <a:fillRect/>
        </a:stretch>
      </xdr:blipFill>
      <xdr:spPr>
        <a:xfrm>
          <a:off x="0" y="0"/>
          <a:ext cx="1704975" cy="6225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
  <sheetViews>
    <sheetView tabSelected="1" view="pageBreakPreview" topLeftCell="A19" zoomScaleSheetLayoutView="100" workbookViewId="0">
      <selection activeCell="E9" sqref="E9"/>
    </sheetView>
  </sheetViews>
  <sheetFormatPr baseColWidth="10" defaultColWidth="10.85546875" defaultRowHeight="15" x14ac:dyDescent="0.25"/>
  <cols>
    <col min="1" max="1" width="18.140625" style="202" customWidth="1"/>
    <col min="2" max="2" width="14.42578125" style="203" customWidth="1"/>
    <col min="3" max="3" width="19" style="199" customWidth="1"/>
    <col min="4" max="4" width="41.85546875" style="166" customWidth="1"/>
    <col min="5" max="5" width="34.28515625" style="204" bestFit="1" customWidth="1"/>
    <col min="6" max="6" width="28" style="199" customWidth="1"/>
    <col min="7" max="16384" width="10.85546875" style="166"/>
  </cols>
  <sheetData>
    <row r="1" spans="1:6" x14ac:dyDescent="0.25">
      <c r="A1" s="308" t="s">
        <v>265</v>
      </c>
      <c r="B1" s="308"/>
      <c r="C1" s="308"/>
      <c r="D1" s="308"/>
      <c r="E1" s="308"/>
      <c r="F1" s="308"/>
    </row>
    <row r="2" spans="1:6" x14ac:dyDescent="0.25">
      <c r="A2" s="309" t="s">
        <v>266</v>
      </c>
      <c r="B2" s="309"/>
      <c r="C2" s="309"/>
      <c r="D2" s="309"/>
      <c r="E2" s="309"/>
      <c r="F2" s="309"/>
    </row>
    <row r="3" spans="1:6" x14ac:dyDescent="0.25">
      <c r="A3" s="309" t="s">
        <v>267</v>
      </c>
      <c r="B3" s="309"/>
      <c r="C3" s="309"/>
      <c r="D3" s="309"/>
      <c r="E3" s="309"/>
      <c r="F3" s="309"/>
    </row>
    <row r="4" spans="1:6" x14ac:dyDescent="0.25">
      <c r="A4" s="167"/>
      <c r="B4" s="167"/>
      <c r="C4" s="167"/>
      <c r="D4" s="167"/>
      <c r="E4" s="167"/>
      <c r="F4" s="167" t="s">
        <v>268</v>
      </c>
    </row>
    <row r="5" spans="1:6" ht="20.25" x14ac:dyDescent="0.25">
      <c r="A5" s="168"/>
      <c r="B5" s="169"/>
      <c r="C5" s="170"/>
      <c r="D5" s="171" t="s">
        <v>269</v>
      </c>
      <c r="E5" s="172"/>
      <c r="F5" s="170"/>
    </row>
    <row r="6" spans="1:6" ht="24" customHeight="1" x14ac:dyDescent="0.25">
      <c r="A6" s="168"/>
      <c r="B6" s="169"/>
      <c r="C6" s="170"/>
      <c r="D6" s="173" t="s">
        <v>270</v>
      </c>
      <c r="E6" s="172"/>
      <c r="F6" s="170"/>
    </row>
    <row r="7" spans="1:6" s="177" customFormat="1" ht="39" customHeight="1" x14ac:dyDescent="0.2">
      <c r="A7" s="174" t="s">
        <v>271</v>
      </c>
      <c r="B7" s="175" t="s">
        <v>272</v>
      </c>
      <c r="C7" s="174" t="s">
        <v>273</v>
      </c>
      <c r="D7" s="174" t="s">
        <v>274</v>
      </c>
      <c r="E7" s="176" t="s">
        <v>275</v>
      </c>
      <c r="F7" s="174" t="s">
        <v>276</v>
      </c>
    </row>
    <row r="8" spans="1:6" ht="30.75" customHeight="1" x14ac:dyDescent="0.25">
      <c r="A8" s="178" t="s">
        <v>277</v>
      </c>
      <c r="B8" s="179">
        <v>6</v>
      </c>
      <c r="C8" s="180" t="s">
        <v>278</v>
      </c>
      <c r="D8" s="180" t="s">
        <v>279</v>
      </c>
      <c r="E8" s="181">
        <v>43496</v>
      </c>
      <c r="F8" s="180" t="s">
        <v>280</v>
      </c>
    </row>
    <row r="9" spans="1:6" ht="30.75" customHeight="1" x14ac:dyDescent="0.25">
      <c r="A9" s="182" t="s">
        <v>281</v>
      </c>
      <c r="B9" s="183">
        <v>1</v>
      </c>
      <c r="C9" s="184" t="s">
        <v>282</v>
      </c>
      <c r="D9" s="184" t="s">
        <v>283</v>
      </c>
      <c r="E9" s="185">
        <v>43508</v>
      </c>
      <c r="F9" s="184" t="s">
        <v>280</v>
      </c>
    </row>
    <row r="10" spans="1:6" ht="30.75" customHeight="1" x14ac:dyDescent="0.25">
      <c r="A10" s="186" t="s">
        <v>284</v>
      </c>
      <c r="B10" s="187">
        <v>3</v>
      </c>
      <c r="C10" s="188" t="s">
        <v>285</v>
      </c>
      <c r="D10" s="188" t="s">
        <v>286</v>
      </c>
      <c r="E10" s="189" t="s">
        <v>290</v>
      </c>
      <c r="F10" s="188" t="s">
        <v>280</v>
      </c>
    </row>
    <row r="11" spans="1:6" ht="30.75" customHeight="1" x14ac:dyDescent="0.25">
      <c r="A11" s="182" t="s">
        <v>277</v>
      </c>
      <c r="B11" s="183">
        <v>1</v>
      </c>
      <c r="C11" s="184" t="s">
        <v>287</v>
      </c>
      <c r="D11" s="184" t="s">
        <v>288</v>
      </c>
      <c r="E11" s="190" t="s">
        <v>292</v>
      </c>
      <c r="F11" s="184" t="s">
        <v>280</v>
      </c>
    </row>
    <row r="12" spans="1:6" ht="30.75" customHeight="1" x14ac:dyDescent="0.25">
      <c r="A12" s="186" t="s">
        <v>277</v>
      </c>
      <c r="B12" s="187">
        <v>7</v>
      </c>
      <c r="C12" s="188" t="s">
        <v>287</v>
      </c>
      <c r="D12" s="188" t="s">
        <v>289</v>
      </c>
      <c r="E12" s="191" t="s">
        <v>296</v>
      </c>
      <c r="F12" s="188" t="s">
        <v>280</v>
      </c>
    </row>
    <row r="13" spans="1:6" ht="30.75" customHeight="1" x14ac:dyDescent="0.25">
      <c r="A13" s="182" t="s">
        <v>277</v>
      </c>
      <c r="B13" s="183">
        <v>6</v>
      </c>
      <c r="C13" s="184" t="s">
        <v>278</v>
      </c>
      <c r="D13" s="184" t="s">
        <v>291</v>
      </c>
      <c r="E13" s="190" t="s">
        <v>298</v>
      </c>
      <c r="F13" s="184" t="s">
        <v>280</v>
      </c>
    </row>
    <row r="14" spans="1:6" ht="30.75" customHeight="1" x14ac:dyDescent="0.25">
      <c r="A14" s="186" t="s">
        <v>293</v>
      </c>
      <c r="B14" s="187">
        <v>1</v>
      </c>
      <c r="C14" s="188" t="s">
        <v>294</v>
      </c>
      <c r="D14" s="188" t="s">
        <v>295</v>
      </c>
      <c r="E14" s="195" t="s">
        <v>301</v>
      </c>
      <c r="F14" s="188" t="s">
        <v>280</v>
      </c>
    </row>
    <row r="15" spans="1:6" ht="30.75" customHeight="1" x14ac:dyDescent="0.25">
      <c r="A15" s="182" t="s">
        <v>277</v>
      </c>
      <c r="B15" s="183">
        <v>8</v>
      </c>
      <c r="C15" s="184" t="s">
        <v>278</v>
      </c>
      <c r="D15" s="184" t="s">
        <v>297</v>
      </c>
      <c r="E15" s="185" t="s">
        <v>303</v>
      </c>
      <c r="F15" s="184" t="s">
        <v>280</v>
      </c>
    </row>
    <row r="16" spans="1:6" s="196" customFormat="1" ht="30.75" customHeight="1" x14ac:dyDescent="0.25">
      <c r="A16" s="192" t="s">
        <v>284</v>
      </c>
      <c r="B16" s="193">
        <v>6</v>
      </c>
      <c r="C16" s="194" t="s">
        <v>299</v>
      </c>
      <c r="D16" s="194" t="s">
        <v>300</v>
      </c>
      <c r="E16" s="191" t="s">
        <v>305</v>
      </c>
      <c r="F16" s="194" t="s">
        <v>280</v>
      </c>
    </row>
    <row r="17" spans="1:6" ht="30.75" customHeight="1" x14ac:dyDescent="0.25">
      <c r="A17" s="182" t="s">
        <v>277</v>
      </c>
      <c r="B17" s="183">
        <v>1</v>
      </c>
      <c r="C17" s="184" t="s">
        <v>287</v>
      </c>
      <c r="D17" s="184" t="s">
        <v>302</v>
      </c>
      <c r="E17" s="190" t="s">
        <v>307</v>
      </c>
      <c r="F17" s="184" t="s">
        <v>280</v>
      </c>
    </row>
    <row r="18" spans="1:6" ht="30.75" customHeight="1" x14ac:dyDescent="0.25">
      <c r="A18" s="186" t="s">
        <v>281</v>
      </c>
      <c r="B18" s="187">
        <v>1</v>
      </c>
      <c r="C18" s="188" t="s">
        <v>282</v>
      </c>
      <c r="D18" s="188" t="s">
        <v>304</v>
      </c>
      <c r="E18" s="191" t="s">
        <v>309</v>
      </c>
      <c r="F18" s="188" t="s">
        <v>280</v>
      </c>
    </row>
    <row r="19" spans="1:6" ht="30.75" customHeight="1" x14ac:dyDescent="0.25">
      <c r="A19" s="182" t="s">
        <v>277</v>
      </c>
      <c r="B19" s="183">
        <v>6</v>
      </c>
      <c r="C19" s="184" t="s">
        <v>278</v>
      </c>
      <c r="D19" s="184" t="s">
        <v>306</v>
      </c>
      <c r="E19" s="185" t="s">
        <v>311</v>
      </c>
      <c r="F19" s="184" t="s">
        <v>280</v>
      </c>
    </row>
    <row r="20" spans="1:6" ht="30.75" customHeight="1" x14ac:dyDescent="0.25">
      <c r="A20" s="186" t="s">
        <v>277</v>
      </c>
      <c r="B20" s="187">
        <v>7</v>
      </c>
      <c r="C20" s="188" t="s">
        <v>287</v>
      </c>
      <c r="D20" s="188" t="s">
        <v>308</v>
      </c>
      <c r="E20" s="191" t="s">
        <v>303</v>
      </c>
      <c r="F20" s="188" t="s">
        <v>280</v>
      </c>
    </row>
    <row r="21" spans="1:6" ht="30.75" customHeight="1" x14ac:dyDescent="0.25">
      <c r="A21" s="182" t="s">
        <v>277</v>
      </c>
      <c r="B21" s="183">
        <v>5</v>
      </c>
      <c r="C21" s="184" t="s">
        <v>278</v>
      </c>
      <c r="D21" s="184" t="s">
        <v>310</v>
      </c>
      <c r="E21" s="185" t="s">
        <v>314</v>
      </c>
      <c r="F21" s="184" t="s">
        <v>280</v>
      </c>
    </row>
    <row r="22" spans="1:6" ht="30.75" customHeight="1" x14ac:dyDescent="0.25">
      <c r="A22" s="186" t="s">
        <v>277</v>
      </c>
      <c r="B22" s="187">
        <v>4</v>
      </c>
      <c r="C22" s="188" t="s">
        <v>278</v>
      </c>
      <c r="D22" s="188" t="s">
        <v>312</v>
      </c>
      <c r="E22" s="191" t="s">
        <v>317</v>
      </c>
      <c r="F22" s="188" t="s">
        <v>280</v>
      </c>
    </row>
    <row r="23" spans="1:6" ht="30.75" customHeight="1" x14ac:dyDescent="0.25">
      <c r="A23" s="182" t="s">
        <v>277</v>
      </c>
      <c r="B23" s="183">
        <v>8</v>
      </c>
      <c r="C23" s="184" t="s">
        <v>278</v>
      </c>
      <c r="D23" s="184" t="s">
        <v>313</v>
      </c>
      <c r="E23" s="190" t="s">
        <v>319</v>
      </c>
      <c r="F23" s="184" t="s">
        <v>280</v>
      </c>
    </row>
    <row r="24" spans="1:6" s="199" customFormat="1" ht="30.75" customHeight="1" x14ac:dyDescent="0.25">
      <c r="A24" s="197" t="s">
        <v>281</v>
      </c>
      <c r="B24" s="198">
        <v>3</v>
      </c>
      <c r="C24" s="188" t="s">
        <v>315</v>
      </c>
      <c r="D24" s="188" t="s">
        <v>316</v>
      </c>
      <c r="E24" s="191" t="s">
        <v>321</v>
      </c>
      <c r="F24" s="188" t="s">
        <v>280</v>
      </c>
    </row>
    <row r="25" spans="1:6" s="199" customFormat="1" ht="30.75" customHeight="1" x14ac:dyDescent="0.25">
      <c r="A25" s="200" t="s">
        <v>281</v>
      </c>
      <c r="B25" s="201">
        <v>1</v>
      </c>
      <c r="C25" s="184" t="s">
        <v>282</v>
      </c>
      <c r="D25" s="184" t="s">
        <v>318</v>
      </c>
      <c r="E25" s="190" t="s">
        <v>323</v>
      </c>
      <c r="F25" s="184" t="s">
        <v>280</v>
      </c>
    </row>
    <row r="26" spans="1:6" s="199" customFormat="1" ht="30.75" customHeight="1" x14ac:dyDescent="0.25">
      <c r="A26" s="197" t="s">
        <v>277</v>
      </c>
      <c r="B26" s="198">
        <v>6</v>
      </c>
      <c r="C26" s="188" t="s">
        <v>278</v>
      </c>
      <c r="D26" s="188" t="s">
        <v>320</v>
      </c>
      <c r="E26" s="191" t="s">
        <v>326</v>
      </c>
      <c r="F26" s="188" t="s">
        <v>280</v>
      </c>
    </row>
    <row r="27" spans="1:6" s="199" customFormat="1" ht="30.75" customHeight="1" x14ac:dyDescent="0.25">
      <c r="A27" s="200" t="s">
        <v>277</v>
      </c>
      <c r="B27" s="201">
        <v>1</v>
      </c>
      <c r="C27" s="184" t="s">
        <v>287</v>
      </c>
      <c r="D27" s="184" t="s">
        <v>322</v>
      </c>
      <c r="E27" s="190" t="s">
        <v>328</v>
      </c>
      <c r="F27" s="184" t="s">
        <v>280</v>
      </c>
    </row>
    <row r="28" spans="1:6" s="199" customFormat="1" ht="30.75" customHeight="1" x14ac:dyDescent="0.25">
      <c r="A28" s="197" t="s">
        <v>284</v>
      </c>
      <c r="B28" s="198">
        <v>2</v>
      </c>
      <c r="C28" s="188" t="s">
        <v>324</v>
      </c>
      <c r="D28" s="188" t="s">
        <v>325</v>
      </c>
      <c r="E28" s="191" t="s">
        <v>328</v>
      </c>
      <c r="F28" s="188" t="s">
        <v>280</v>
      </c>
    </row>
    <row r="29" spans="1:6" s="199" customFormat="1" ht="30.75" customHeight="1" x14ac:dyDescent="0.25">
      <c r="A29" s="200" t="s">
        <v>281</v>
      </c>
      <c r="B29" s="201">
        <v>3</v>
      </c>
      <c r="C29" s="184" t="s">
        <v>315</v>
      </c>
      <c r="D29" s="184" t="s">
        <v>327</v>
      </c>
      <c r="E29" s="190" t="s">
        <v>331</v>
      </c>
      <c r="F29" s="184" t="s">
        <v>280</v>
      </c>
    </row>
    <row r="30" spans="1:6" s="199" customFormat="1" ht="30.75" customHeight="1" x14ac:dyDescent="0.25">
      <c r="A30" s="197" t="s">
        <v>277</v>
      </c>
      <c r="B30" s="198">
        <v>8</v>
      </c>
      <c r="C30" s="188" t="s">
        <v>278</v>
      </c>
      <c r="D30" s="188" t="s">
        <v>329</v>
      </c>
      <c r="E30" s="191" t="s">
        <v>333</v>
      </c>
      <c r="F30" s="188" t="s">
        <v>280</v>
      </c>
    </row>
    <row r="31" spans="1:6" s="199" customFormat="1" ht="30.75" customHeight="1" x14ac:dyDescent="0.25">
      <c r="A31" s="200" t="s">
        <v>281</v>
      </c>
      <c r="B31" s="201">
        <v>1</v>
      </c>
      <c r="C31" s="184" t="s">
        <v>282</v>
      </c>
      <c r="D31" s="184" t="s">
        <v>330</v>
      </c>
      <c r="E31" s="190" t="s">
        <v>335</v>
      </c>
      <c r="F31" s="184" t="s">
        <v>280</v>
      </c>
    </row>
    <row r="32" spans="1:6" s="199" customFormat="1" ht="30.75" customHeight="1" x14ac:dyDescent="0.25">
      <c r="A32" s="197" t="s">
        <v>277</v>
      </c>
      <c r="B32" s="198">
        <v>6</v>
      </c>
      <c r="C32" s="188" t="s">
        <v>278</v>
      </c>
      <c r="D32" s="188" t="s">
        <v>332</v>
      </c>
      <c r="E32" s="191" t="s">
        <v>335</v>
      </c>
      <c r="F32" s="188" t="s">
        <v>280</v>
      </c>
    </row>
    <row r="33" spans="1:6" s="199" customFormat="1" ht="30.75" customHeight="1" x14ac:dyDescent="0.25">
      <c r="A33" s="200" t="s">
        <v>277</v>
      </c>
      <c r="B33" s="201">
        <v>1</v>
      </c>
      <c r="C33" s="184" t="s">
        <v>287</v>
      </c>
      <c r="D33" s="184" t="s">
        <v>334</v>
      </c>
      <c r="E33" s="190" t="s">
        <v>338</v>
      </c>
      <c r="F33" s="184" t="s">
        <v>280</v>
      </c>
    </row>
    <row r="34" spans="1:6" s="199" customFormat="1" ht="30.75" customHeight="1" x14ac:dyDescent="0.25">
      <c r="A34" s="197" t="s">
        <v>281</v>
      </c>
      <c r="B34" s="198">
        <v>1</v>
      </c>
      <c r="C34" s="188" t="s">
        <v>282</v>
      </c>
      <c r="D34" s="188" t="s">
        <v>336</v>
      </c>
      <c r="E34" s="191" t="s">
        <v>338</v>
      </c>
      <c r="F34" s="188" t="s">
        <v>280</v>
      </c>
    </row>
    <row r="35" spans="1:6" s="199" customFormat="1" ht="30.75" customHeight="1" x14ac:dyDescent="0.25">
      <c r="A35" s="200" t="s">
        <v>277</v>
      </c>
      <c r="B35" s="201">
        <v>4</v>
      </c>
      <c r="C35" s="184" t="s">
        <v>278</v>
      </c>
      <c r="D35" s="184" t="s">
        <v>337</v>
      </c>
      <c r="E35" s="190" t="s">
        <v>341</v>
      </c>
      <c r="F35" s="184" t="s">
        <v>280</v>
      </c>
    </row>
    <row r="36" spans="1:6" s="199" customFormat="1" ht="30.75" customHeight="1" x14ac:dyDescent="0.25">
      <c r="A36" s="197" t="s">
        <v>277</v>
      </c>
      <c r="B36" s="198">
        <v>5</v>
      </c>
      <c r="C36" s="188" t="s">
        <v>278</v>
      </c>
      <c r="D36" s="194" t="s">
        <v>339</v>
      </c>
      <c r="E36" s="191" t="s">
        <v>343</v>
      </c>
      <c r="F36" s="188" t="s">
        <v>280</v>
      </c>
    </row>
    <row r="37" spans="1:6" s="199" customFormat="1" ht="30.75" customHeight="1" x14ac:dyDescent="0.25">
      <c r="A37" s="200" t="s">
        <v>277</v>
      </c>
      <c r="B37" s="201">
        <v>6</v>
      </c>
      <c r="C37" s="184" t="s">
        <v>278</v>
      </c>
      <c r="D37" s="184" t="s">
        <v>340</v>
      </c>
      <c r="E37" s="190" t="s">
        <v>345</v>
      </c>
      <c r="F37" s="184" t="s">
        <v>280</v>
      </c>
    </row>
    <row r="38" spans="1:6" s="199" customFormat="1" ht="30.75" customHeight="1" x14ac:dyDescent="0.25">
      <c r="A38" s="197" t="s">
        <v>284</v>
      </c>
      <c r="B38" s="198">
        <v>6</v>
      </c>
      <c r="C38" s="188" t="s">
        <v>299</v>
      </c>
      <c r="D38" s="194" t="s">
        <v>342</v>
      </c>
      <c r="E38" s="191" t="s">
        <v>347</v>
      </c>
      <c r="F38" s="188" t="s">
        <v>280</v>
      </c>
    </row>
    <row r="39" spans="1:6" s="199" customFormat="1" ht="30.75" customHeight="1" x14ac:dyDescent="0.25">
      <c r="A39" s="200" t="s">
        <v>293</v>
      </c>
      <c r="B39" s="201">
        <v>3</v>
      </c>
      <c r="C39" s="184" t="s">
        <v>293</v>
      </c>
      <c r="D39" s="184" t="s">
        <v>344</v>
      </c>
      <c r="E39" s="190" t="s">
        <v>350</v>
      </c>
      <c r="F39" s="184" t="s">
        <v>280</v>
      </c>
    </row>
    <row r="40" spans="1:6" s="199" customFormat="1" ht="30.75" customHeight="1" x14ac:dyDescent="0.25">
      <c r="A40" s="197" t="s">
        <v>277</v>
      </c>
      <c r="B40" s="198">
        <v>8</v>
      </c>
      <c r="C40" s="188" t="s">
        <v>278</v>
      </c>
      <c r="D40" s="194" t="s">
        <v>346</v>
      </c>
      <c r="E40" s="191" t="s">
        <v>352</v>
      </c>
      <c r="F40" s="188" t="s">
        <v>280</v>
      </c>
    </row>
    <row r="41" spans="1:6" s="199" customFormat="1" ht="30.75" customHeight="1" x14ac:dyDescent="0.25">
      <c r="A41" s="200" t="s">
        <v>284</v>
      </c>
      <c r="B41" s="201">
        <v>4</v>
      </c>
      <c r="C41" s="184" t="s">
        <v>348</v>
      </c>
      <c r="D41" s="184" t="s">
        <v>349</v>
      </c>
      <c r="E41" s="190" t="s">
        <v>354</v>
      </c>
      <c r="F41" s="184" t="s">
        <v>280</v>
      </c>
    </row>
    <row r="42" spans="1:6" s="199" customFormat="1" ht="30.75" customHeight="1" x14ac:dyDescent="0.25">
      <c r="A42" s="197" t="s">
        <v>277</v>
      </c>
      <c r="B42" s="198">
        <v>2</v>
      </c>
      <c r="C42" s="188" t="s">
        <v>287</v>
      </c>
      <c r="D42" s="194" t="s">
        <v>351</v>
      </c>
      <c r="E42" s="191" t="s">
        <v>356</v>
      </c>
      <c r="F42" s="188" t="s">
        <v>280</v>
      </c>
    </row>
    <row r="43" spans="1:6" s="199" customFormat="1" ht="30.75" customHeight="1" x14ac:dyDescent="0.25">
      <c r="A43" s="200" t="s">
        <v>293</v>
      </c>
      <c r="B43" s="201">
        <v>1</v>
      </c>
      <c r="C43" s="184" t="s">
        <v>294</v>
      </c>
      <c r="D43" s="184" t="s">
        <v>353</v>
      </c>
      <c r="E43" s="190" t="s">
        <v>358</v>
      </c>
      <c r="F43" s="184" t="s">
        <v>280</v>
      </c>
    </row>
    <row r="44" spans="1:6" s="199" customFormat="1" ht="30.75" customHeight="1" x14ac:dyDescent="0.25">
      <c r="A44" s="197" t="s">
        <v>277</v>
      </c>
      <c r="B44" s="198">
        <v>6</v>
      </c>
      <c r="C44" s="188" t="s">
        <v>278</v>
      </c>
      <c r="D44" s="194" t="s">
        <v>355</v>
      </c>
      <c r="E44" s="191" t="s">
        <v>360</v>
      </c>
      <c r="F44" s="188" t="s">
        <v>280</v>
      </c>
    </row>
    <row r="45" spans="1:6" s="199" customFormat="1" ht="30.75" customHeight="1" x14ac:dyDescent="0.25">
      <c r="A45" s="200" t="s">
        <v>277</v>
      </c>
      <c r="B45" s="201">
        <v>4</v>
      </c>
      <c r="C45" s="184" t="s">
        <v>278</v>
      </c>
      <c r="D45" s="184" t="s">
        <v>357</v>
      </c>
      <c r="E45" s="190" t="s">
        <v>362</v>
      </c>
      <c r="F45" s="184" t="s">
        <v>280</v>
      </c>
    </row>
    <row r="46" spans="1:6" s="199" customFormat="1" ht="30.75" customHeight="1" x14ac:dyDescent="0.25">
      <c r="A46" s="197" t="s">
        <v>293</v>
      </c>
      <c r="B46" s="198">
        <v>3</v>
      </c>
      <c r="C46" s="188" t="s">
        <v>293</v>
      </c>
      <c r="D46" s="188" t="s">
        <v>359</v>
      </c>
      <c r="E46" s="191" t="s">
        <v>366</v>
      </c>
      <c r="F46" s="188" t="s">
        <v>280</v>
      </c>
    </row>
    <row r="47" spans="1:6" s="199" customFormat="1" ht="30.75" customHeight="1" x14ac:dyDescent="0.25">
      <c r="A47" s="200" t="s">
        <v>281</v>
      </c>
      <c r="B47" s="201">
        <v>3</v>
      </c>
      <c r="C47" s="184" t="s">
        <v>315</v>
      </c>
      <c r="D47" s="184" t="s">
        <v>361</v>
      </c>
      <c r="E47" s="190" t="s">
        <v>371</v>
      </c>
      <c r="F47" s="184" t="s">
        <v>280</v>
      </c>
    </row>
    <row r="48" spans="1:6" s="199" customFormat="1" ht="30.75" customHeight="1" x14ac:dyDescent="0.25">
      <c r="A48" s="197" t="s">
        <v>363</v>
      </c>
      <c r="B48" s="198">
        <v>2</v>
      </c>
      <c r="C48" s="188" t="s">
        <v>364</v>
      </c>
      <c r="D48" s="188" t="s">
        <v>365</v>
      </c>
      <c r="E48" s="191" t="s">
        <v>345</v>
      </c>
      <c r="F48" s="188" t="s">
        <v>367</v>
      </c>
    </row>
    <row r="49" spans="1:6" s="199" customFormat="1" ht="30.75" customHeight="1" x14ac:dyDescent="0.25">
      <c r="A49" s="200" t="s">
        <v>368</v>
      </c>
      <c r="B49" s="201">
        <v>7</v>
      </c>
      <c r="C49" s="184" t="s">
        <v>369</v>
      </c>
      <c r="D49" s="184" t="s">
        <v>370</v>
      </c>
      <c r="E49" s="204"/>
      <c r="F49" s="184" t="s">
        <v>367</v>
      </c>
    </row>
    <row r="50" spans="1:6" s="199" customFormat="1" ht="30.75" customHeight="1" x14ac:dyDescent="0.25">
      <c r="A50" s="197" t="s">
        <v>363</v>
      </c>
      <c r="B50" s="198">
        <v>5</v>
      </c>
      <c r="C50" s="188" t="s">
        <v>372</v>
      </c>
      <c r="D50" s="188" t="s">
        <v>373</v>
      </c>
      <c r="E50" s="204"/>
      <c r="F50" s="188" t="s">
        <v>367</v>
      </c>
    </row>
  </sheetData>
  <mergeCells count="3">
    <mergeCell ref="A1:F1"/>
    <mergeCell ref="A2:F2"/>
    <mergeCell ref="A3:F3"/>
  </mergeCells>
  <pageMargins left="0.7" right="0.7" top="0.75" bottom="0.75" header="0.3" footer="0.3"/>
  <pageSetup scale="58"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56"/>
  <sheetViews>
    <sheetView showGridLines="0" view="pageBreakPreview" zoomScaleSheetLayoutView="100" workbookViewId="0">
      <pane ySplit="8" topLeftCell="A9" activePane="bottomLeft" state="frozen"/>
      <selection pane="bottomLeft" activeCell="E19" sqref="E19"/>
    </sheetView>
  </sheetViews>
  <sheetFormatPr baseColWidth="10" defaultRowHeight="15" x14ac:dyDescent="0.25"/>
  <cols>
    <col min="2" max="2" width="28.42578125" customWidth="1"/>
    <col min="3" max="3" width="13.7109375" style="5" customWidth="1"/>
    <col min="4" max="4" width="47" customWidth="1"/>
    <col min="5" max="5" width="13.140625" customWidth="1"/>
    <col min="6" max="6" width="12.28515625" customWidth="1"/>
    <col min="7" max="21" width="14.7109375" customWidth="1"/>
  </cols>
  <sheetData>
    <row r="1" spans="1:21" s="1" customFormat="1" ht="20.100000000000001" customHeight="1" x14ac:dyDescent="0.2">
      <c r="C1" s="2"/>
      <c r="U1" s="3" t="s">
        <v>0</v>
      </c>
    </row>
    <row r="2" spans="1:21" s="1" customFormat="1" ht="20.100000000000001" customHeight="1" x14ac:dyDescent="0.2">
      <c r="C2" s="2"/>
      <c r="U2" s="3" t="s">
        <v>1</v>
      </c>
    </row>
    <row r="3" spans="1:21" s="1" customFormat="1" ht="20.100000000000001" customHeight="1" x14ac:dyDescent="0.2">
      <c r="C3" s="2"/>
      <c r="U3" s="3"/>
    </row>
    <row r="4" spans="1:21" ht="20.100000000000001" customHeight="1" x14ac:dyDescent="0.3">
      <c r="A4" s="336" t="s">
        <v>108</v>
      </c>
      <c r="B4" s="336"/>
      <c r="C4" s="336"/>
      <c r="D4" s="336"/>
      <c r="E4" s="336"/>
      <c r="F4" s="336"/>
      <c r="G4" s="336"/>
      <c r="H4" s="336"/>
      <c r="I4" s="336"/>
      <c r="J4" s="336"/>
      <c r="K4" s="336"/>
      <c r="L4" s="336"/>
      <c r="M4" s="336"/>
      <c r="N4" s="336"/>
      <c r="O4" s="336"/>
      <c r="P4" s="336"/>
      <c r="Q4" s="336"/>
      <c r="R4" s="336"/>
      <c r="S4" s="336"/>
      <c r="T4" s="336"/>
    </row>
    <row r="5" spans="1:21" ht="20.100000000000001" customHeight="1" x14ac:dyDescent="0.25"/>
    <row r="6" spans="1:21" s="52" customFormat="1" ht="25.5" customHeight="1" x14ac:dyDescent="0.25">
      <c r="A6" s="341" t="s">
        <v>3</v>
      </c>
      <c r="B6" s="341" t="s">
        <v>4</v>
      </c>
      <c r="C6" s="341" t="s">
        <v>28</v>
      </c>
      <c r="D6" s="341" t="s">
        <v>29</v>
      </c>
      <c r="E6" s="341" t="s">
        <v>6</v>
      </c>
      <c r="F6" s="341" t="s">
        <v>7</v>
      </c>
      <c r="G6" s="341" t="s">
        <v>16</v>
      </c>
      <c r="H6" s="341"/>
      <c r="I6" s="341"/>
      <c r="J6" s="341" t="s">
        <v>109</v>
      </c>
      <c r="K6" s="341"/>
      <c r="L6" s="341"/>
      <c r="M6" s="341"/>
      <c r="N6" s="341" t="s">
        <v>110</v>
      </c>
      <c r="O6" s="341"/>
      <c r="P6" s="341"/>
      <c r="Q6" s="341"/>
      <c r="R6" s="341" t="s">
        <v>111</v>
      </c>
      <c r="S6" s="341"/>
      <c r="T6" s="341"/>
      <c r="U6" s="341"/>
    </row>
    <row r="7" spans="1:21" s="52" customFormat="1" ht="24.75" customHeight="1" x14ac:dyDescent="0.25">
      <c r="A7" s="341"/>
      <c r="B7" s="341"/>
      <c r="C7" s="341"/>
      <c r="D7" s="341"/>
      <c r="E7" s="341"/>
      <c r="F7" s="341"/>
      <c r="G7" s="42" t="s">
        <v>112</v>
      </c>
      <c r="H7" s="42" t="s">
        <v>113</v>
      </c>
      <c r="I7" s="42" t="s">
        <v>19</v>
      </c>
      <c r="J7" s="42" t="s">
        <v>112</v>
      </c>
      <c r="K7" s="42" t="s">
        <v>113</v>
      </c>
      <c r="L7" s="42" t="s">
        <v>19</v>
      </c>
      <c r="M7" s="42" t="s">
        <v>114</v>
      </c>
      <c r="N7" s="42" t="s">
        <v>112</v>
      </c>
      <c r="O7" s="42" t="s">
        <v>113</v>
      </c>
      <c r="P7" s="42" t="s">
        <v>19</v>
      </c>
      <c r="Q7" s="42" t="s">
        <v>114</v>
      </c>
      <c r="R7" s="42" t="s">
        <v>112</v>
      </c>
      <c r="S7" s="42" t="s">
        <v>113</v>
      </c>
      <c r="T7" s="42" t="s">
        <v>19</v>
      </c>
      <c r="U7" s="42" t="s">
        <v>114</v>
      </c>
    </row>
    <row r="8" spans="1:21" s="52" customFormat="1" ht="9" customHeight="1" x14ac:dyDescent="0.25">
      <c r="A8" s="43"/>
      <c r="B8" s="43"/>
      <c r="C8" s="43"/>
      <c r="D8" s="43"/>
      <c r="E8" s="43"/>
      <c r="F8" s="43"/>
      <c r="G8" s="43"/>
      <c r="H8" s="43"/>
      <c r="I8" s="43"/>
      <c r="J8" s="43"/>
      <c r="K8" s="43"/>
      <c r="L8" s="43"/>
      <c r="M8" s="43"/>
      <c r="N8" s="43"/>
      <c r="O8" s="43"/>
      <c r="P8" s="43"/>
      <c r="Q8" s="43"/>
      <c r="R8" s="43"/>
      <c r="S8" s="43"/>
      <c r="T8" s="43"/>
      <c r="U8" s="43"/>
    </row>
    <row r="9" spans="1:21" ht="24.95" customHeight="1" x14ac:dyDescent="0.25">
      <c r="A9" s="24">
        <v>1</v>
      </c>
      <c r="B9" s="25" t="s">
        <v>20</v>
      </c>
      <c r="C9" s="24">
        <v>1</v>
      </c>
      <c r="D9" s="25" t="s">
        <v>30</v>
      </c>
      <c r="E9" s="44">
        <v>150</v>
      </c>
      <c r="F9" s="44">
        <v>505</v>
      </c>
      <c r="G9" s="44">
        <v>1341</v>
      </c>
      <c r="H9" s="44">
        <v>2194</v>
      </c>
      <c r="I9" s="44">
        <v>3535</v>
      </c>
      <c r="J9" s="44">
        <v>1341</v>
      </c>
      <c r="K9" s="44">
        <v>2194</v>
      </c>
      <c r="L9" s="44">
        <v>3535</v>
      </c>
      <c r="M9" s="53">
        <v>100</v>
      </c>
      <c r="N9" s="44">
        <v>1341</v>
      </c>
      <c r="O9" s="44">
        <v>2194</v>
      </c>
      <c r="P9" s="44">
        <v>3535</v>
      </c>
      <c r="Q9" s="53">
        <v>100</v>
      </c>
      <c r="R9" s="44">
        <v>1341</v>
      </c>
      <c r="S9" s="44">
        <v>2194</v>
      </c>
      <c r="T9" s="44">
        <v>3535</v>
      </c>
      <c r="U9" s="54">
        <v>100</v>
      </c>
    </row>
    <row r="10" spans="1:21" ht="24.95" customHeight="1" x14ac:dyDescent="0.25">
      <c r="A10" s="27">
        <v>2</v>
      </c>
      <c r="B10" s="28" t="s">
        <v>20</v>
      </c>
      <c r="C10" s="27">
        <v>2</v>
      </c>
      <c r="D10" s="28" t="s">
        <v>20</v>
      </c>
      <c r="E10" s="46">
        <v>192</v>
      </c>
      <c r="F10" s="46">
        <v>533</v>
      </c>
      <c r="G10" s="46">
        <v>1547</v>
      </c>
      <c r="H10" s="46">
        <v>2184</v>
      </c>
      <c r="I10" s="46">
        <v>3731</v>
      </c>
      <c r="J10" s="46">
        <v>1547</v>
      </c>
      <c r="K10" s="46">
        <v>2184</v>
      </c>
      <c r="L10" s="46">
        <v>3731</v>
      </c>
      <c r="M10" s="55">
        <v>100</v>
      </c>
      <c r="N10" s="46">
        <v>1547</v>
      </c>
      <c r="O10" s="46">
        <v>2184</v>
      </c>
      <c r="P10" s="46">
        <v>3731</v>
      </c>
      <c r="Q10" s="55">
        <v>100</v>
      </c>
      <c r="R10" s="46">
        <v>1507</v>
      </c>
      <c r="S10" s="46">
        <v>2126</v>
      </c>
      <c r="T10" s="46">
        <v>3633</v>
      </c>
      <c r="U10" s="56">
        <v>97.373000000000005</v>
      </c>
    </row>
    <row r="11" spans="1:21" ht="24.95" customHeight="1" x14ac:dyDescent="0.25">
      <c r="A11" s="24">
        <v>3</v>
      </c>
      <c r="B11" s="25" t="s">
        <v>20</v>
      </c>
      <c r="C11" s="24">
        <v>3</v>
      </c>
      <c r="D11" s="25" t="s">
        <v>20</v>
      </c>
      <c r="E11" s="48">
        <v>260</v>
      </c>
      <c r="F11" s="48">
        <v>592</v>
      </c>
      <c r="G11" s="48">
        <v>1693</v>
      </c>
      <c r="H11" s="48">
        <v>2451</v>
      </c>
      <c r="I11" s="48">
        <v>4144</v>
      </c>
      <c r="J11" s="48">
        <v>1693</v>
      </c>
      <c r="K11" s="48">
        <v>2451</v>
      </c>
      <c r="L11" s="48">
        <v>4144</v>
      </c>
      <c r="M11" s="57">
        <v>100</v>
      </c>
      <c r="N11" s="48">
        <v>1693</v>
      </c>
      <c r="O11" s="48">
        <v>2450</v>
      </c>
      <c r="P11" s="48">
        <v>4143</v>
      </c>
      <c r="Q11" s="57">
        <v>99.975999999999999</v>
      </c>
      <c r="R11" s="48">
        <v>1458</v>
      </c>
      <c r="S11" s="48">
        <v>2104</v>
      </c>
      <c r="T11" s="48">
        <v>3562</v>
      </c>
      <c r="U11" s="58">
        <v>85.956000000000003</v>
      </c>
    </row>
    <row r="12" spans="1:21" ht="24.95" customHeight="1" x14ac:dyDescent="0.25">
      <c r="A12" s="27">
        <v>4</v>
      </c>
      <c r="B12" s="28" t="s">
        <v>21</v>
      </c>
      <c r="C12" s="27">
        <v>1</v>
      </c>
      <c r="D12" s="28" t="s">
        <v>31</v>
      </c>
      <c r="E12" s="46">
        <v>224</v>
      </c>
      <c r="F12" s="46">
        <v>569</v>
      </c>
      <c r="G12" s="46">
        <v>1878</v>
      </c>
      <c r="H12" s="46">
        <v>2105</v>
      </c>
      <c r="I12" s="46">
        <v>3983</v>
      </c>
      <c r="J12" s="46">
        <v>1878</v>
      </c>
      <c r="K12" s="46">
        <v>2105</v>
      </c>
      <c r="L12" s="46">
        <v>3983</v>
      </c>
      <c r="M12" s="55">
        <v>100</v>
      </c>
      <c r="N12" s="46">
        <v>1878</v>
      </c>
      <c r="O12" s="46">
        <v>2105</v>
      </c>
      <c r="P12" s="46">
        <v>3983</v>
      </c>
      <c r="Q12" s="55">
        <v>100</v>
      </c>
      <c r="R12" s="46">
        <v>1447</v>
      </c>
      <c r="S12" s="46">
        <v>1616</v>
      </c>
      <c r="T12" s="46">
        <v>3063</v>
      </c>
      <c r="U12" s="56">
        <v>76.902000000000001</v>
      </c>
    </row>
    <row r="13" spans="1:21" ht="24.95" customHeight="1" x14ac:dyDescent="0.25">
      <c r="A13" s="24">
        <v>5</v>
      </c>
      <c r="B13" s="25" t="s">
        <v>21</v>
      </c>
      <c r="C13" s="24">
        <v>2</v>
      </c>
      <c r="D13" s="25" t="s">
        <v>31</v>
      </c>
      <c r="E13" s="48">
        <v>278</v>
      </c>
      <c r="F13" s="48">
        <v>603</v>
      </c>
      <c r="G13" s="48">
        <v>2074</v>
      </c>
      <c r="H13" s="48">
        <v>2147</v>
      </c>
      <c r="I13" s="48">
        <v>4221</v>
      </c>
      <c r="J13" s="48">
        <v>2074</v>
      </c>
      <c r="K13" s="48">
        <v>2147</v>
      </c>
      <c r="L13" s="48">
        <v>4221</v>
      </c>
      <c r="M13" s="57">
        <v>100</v>
      </c>
      <c r="N13" s="48">
        <v>2074</v>
      </c>
      <c r="O13" s="48">
        <v>2147</v>
      </c>
      <c r="P13" s="48">
        <v>4221</v>
      </c>
      <c r="Q13" s="57">
        <v>100</v>
      </c>
      <c r="R13" s="48">
        <v>1070</v>
      </c>
      <c r="S13" s="48">
        <v>1079</v>
      </c>
      <c r="T13" s="48">
        <v>2149</v>
      </c>
      <c r="U13" s="58">
        <v>50.911999999999999</v>
      </c>
    </row>
    <row r="14" spans="1:21" ht="24.95" customHeight="1" x14ac:dyDescent="0.25">
      <c r="A14" s="27">
        <v>6</v>
      </c>
      <c r="B14" s="28" t="s">
        <v>21</v>
      </c>
      <c r="C14" s="27">
        <v>3</v>
      </c>
      <c r="D14" s="28" t="s">
        <v>32</v>
      </c>
      <c r="E14" s="46">
        <v>216</v>
      </c>
      <c r="F14" s="46">
        <v>583</v>
      </c>
      <c r="G14" s="46">
        <v>1843</v>
      </c>
      <c r="H14" s="46">
        <v>2238</v>
      </c>
      <c r="I14" s="46">
        <v>4081</v>
      </c>
      <c r="J14" s="46">
        <v>1843</v>
      </c>
      <c r="K14" s="46">
        <v>2238</v>
      </c>
      <c r="L14" s="46">
        <v>4081</v>
      </c>
      <c r="M14" s="55">
        <v>100</v>
      </c>
      <c r="N14" s="46">
        <v>1843</v>
      </c>
      <c r="O14" s="46">
        <v>2238</v>
      </c>
      <c r="P14" s="46">
        <v>4081</v>
      </c>
      <c r="Q14" s="55">
        <v>100</v>
      </c>
      <c r="R14" s="46">
        <v>1150</v>
      </c>
      <c r="S14" s="46">
        <v>1481</v>
      </c>
      <c r="T14" s="46">
        <v>2631</v>
      </c>
      <c r="U14" s="56">
        <v>64.468999999999994</v>
      </c>
    </row>
    <row r="15" spans="1:21" ht="24.95" customHeight="1" x14ac:dyDescent="0.25">
      <c r="A15" s="24">
        <v>7</v>
      </c>
      <c r="B15" s="25" t="s">
        <v>21</v>
      </c>
      <c r="C15" s="24">
        <v>4</v>
      </c>
      <c r="D15" s="25" t="s">
        <v>33</v>
      </c>
      <c r="E15" s="48">
        <v>316</v>
      </c>
      <c r="F15" s="48">
        <v>647</v>
      </c>
      <c r="G15" s="48">
        <v>2050</v>
      </c>
      <c r="H15" s="48">
        <v>2479</v>
      </c>
      <c r="I15" s="48">
        <v>4529</v>
      </c>
      <c r="J15" s="48">
        <v>2050</v>
      </c>
      <c r="K15" s="48">
        <v>2479</v>
      </c>
      <c r="L15" s="48">
        <v>4529</v>
      </c>
      <c r="M15" s="57">
        <v>100</v>
      </c>
      <c r="N15" s="48">
        <v>2050</v>
      </c>
      <c r="O15" s="48">
        <v>2479</v>
      </c>
      <c r="P15" s="48">
        <v>4529</v>
      </c>
      <c r="Q15" s="57">
        <v>100</v>
      </c>
      <c r="R15" s="48">
        <v>881</v>
      </c>
      <c r="S15" s="48">
        <v>1064</v>
      </c>
      <c r="T15" s="48">
        <v>1945</v>
      </c>
      <c r="U15" s="58">
        <v>42.945</v>
      </c>
    </row>
    <row r="16" spans="1:21" ht="24.95" customHeight="1" x14ac:dyDescent="0.25">
      <c r="A16" s="27">
        <v>8</v>
      </c>
      <c r="B16" s="28" t="s">
        <v>21</v>
      </c>
      <c r="C16" s="27">
        <v>5</v>
      </c>
      <c r="D16" s="28" t="s">
        <v>33</v>
      </c>
      <c r="E16" s="46">
        <v>222</v>
      </c>
      <c r="F16" s="46">
        <v>606</v>
      </c>
      <c r="G16" s="46">
        <v>2017</v>
      </c>
      <c r="H16" s="46">
        <v>2225</v>
      </c>
      <c r="I16" s="46">
        <v>4242</v>
      </c>
      <c r="J16" s="46">
        <v>2017</v>
      </c>
      <c r="K16" s="46">
        <v>2225</v>
      </c>
      <c r="L16" s="46">
        <v>4242</v>
      </c>
      <c r="M16" s="55">
        <v>100</v>
      </c>
      <c r="N16" s="46">
        <v>2017</v>
      </c>
      <c r="O16" s="46">
        <v>2225</v>
      </c>
      <c r="P16" s="46">
        <v>4242</v>
      </c>
      <c r="Q16" s="55">
        <v>100</v>
      </c>
      <c r="R16" s="46">
        <v>1280</v>
      </c>
      <c r="S16" s="46">
        <v>1429</v>
      </c>
      <c r="T16" s="46">
        <v>2709</v>
      </c>
      <c r="U16" s="56">
        <v>63.860999999999997</v>
      </c>
    </row>
    <row r="17" spans="1:21" ht="24.95" customHeight="1" x14ac:dyDescent="0.25">
      <c r="A17" s="24">
        <v>9</v>
      </c>
      <c r="B17" s="25" t="s">
        <v>21</v>
      </c>
      <c r="C17" s="24">
        <v>6</v>
      </c>
      <c r="D17" s="25" t="s">
        <v>33</v>
      </c>
      <c r="E17" s="48">
        <v>283</v>
      </c>
      <c r="F17" s="48">
        <v>619</v>
      </c>
      <c r="G17" s="48">
        <v>2083</v>
      </c>
      <c r="H17" s="48">
        <v>2250</v>
      </c>
      <c r="I17" s="48">
        <v>4333</v>
      </c>
      <c r="J17" s="48">
        <v>2083</v>
      </c>
      <c r="K17" s="48">
        <v>2250</v>
      </c>
      <c r="L17" s="48">
        <v>4333</v>
      </c>
      <c r="M17" s="57">
        <v>100</v>
      </c>
      <c r="N17" s="48">
        <v>2083</v>
      </c>
      <c r="O17" s="48">
        <v>2250</v>
      </c>
      <c r="P17" s="48">
        <v>4333</v>
      </c>
      <c r="Q17" s="57">
        <v>100</v>
      </c>
      <c r="R17" s="48">
        <v>842</v>
      </c>
      <c r="S17" s="48">
        <v>867</v>
      </c>
      <c r="T17" s="48">
        <v>1709</v>
      </c>
      <c r="U17" s="58">
        <v>39.441000000000003</v>
      </c>
    </row>
    <row r="18" spans="1:21" ht="24.95" customHeight="1" x14ac:dyDescent="0.25">
      <c r="A18" s="27">
        <v>10</v>
      </c>
      <c r="B18" s="28" t="s">
        <v>21</v>
      </c>
      <c r="C18" s="27">
        <v>7</v>
      </c>
      <c r="D18" s="28" t="s">
        <v>31</v>
      </c>
      <c r="E18" s="46">
        <v>161</v>
      </c>
      <c r="F18" s="46">
        <v>578</v>
      </c>
      <c r="G18" s="46">
        <v>1831</v>
      </c>
      <c r="H18" s="46">
        <v>2215</v>
      </c>
      <c r="I18" s="46">
        <v>4046</v>
      </c>
      <c r="J18" s="46">
        <v>1831</v>
      </c>
      <c r="K18" s="46">
        <v>2215</v>
      </c>
      <c r="L18" s="46">
        <v>4046</v>
      </c>
      <c r="M18" s="55">
        <v>100</v>
      </c>
      <c r="N18" s="46">
        <v>1831</v>
      </c>
      <c r="O18" s="46">
        <v>2215</v>
      </c>
      <c r="P18" s="46">
        <v>4046</v>
      </c>
      <c r="Q18" s="55">
        <v>100</v>
      </c>
      <c r="R18" s="46">
        <v>1144</v>
      </c>
      <c r="S18" s="46">
        <v>1452</v>
      </c>
      <c r="T18" s="46">
        <v>2596</v>
      </c>
      <c r="U18" s="56">
        <v>64.162000000000006</v>
      </c>
    </row>
    <row r="19" spans="1:21" ht="24.95" customHeight="1" x14ac:dyDescent="0.25">
      <c r="A19" s="24">
        <v>11</v>
      </c>
      <c r="B19" s="25" t="s">
        <v>21</v>
      </c>
      <c r="C19" s="24">
        <v>8</v>
      </c>
      <c r="D19" s="25" t="s">
        <v>33</v>
      </c>
      <c r="E19" s="48">
        <v>249</v>
      </c>
      <c r="F19" s="48">
        <v>600</v>
      </c>
      <c r="G19" s="48">
        <v>1904</v>
      </c>
      <c r="H19" s="48">
        <v>2296</v>
      </c>
      <c r="I19" s="48">
        <v>4200</v>
      </c>
      <c r="J19" s="48">
        <v>1904</v>
      </c>
      <c r="K19" s="48">
        <v>2296</v>
      </c>
      <c r="L19" s="48">
        <v>4200</v>
      </c>
      <c r="M19" s="57">
        <v>100</v>
      </c>
      <c r="N19" s="48">
        <v>1904</v>
      </c>
      <c r="O19" s="48">
        <v>2296</v>
      </c>
      <c r="P19" s="48">
        <v>4200</v>
      </c>
      <c r="Q19" s="57">
        <v>100</v>
      </c>
      <c r="R19" s="48">
        <v>930</v>
      </c>
      <c r="S19" s="48">
        <v>1133</v>
      </c>
      <c r="T19" s="48">
        <v>2063</v>
      </c>
      <c r="U19" s="58">
        <v>49.119</v>
      </c>
    </row>
    <row r="20" spans="1:21" ht="24.95" customHeight="1" x14ac:dyDescent="0.25">
      <c r="A20" s="27">
        <v>12</v>
      </c>
      <c r="B20" s="28" t="s">
        <v>22</v>
      </c>
      <c r="C20" s="27">
        <v>1</v>
      </c>
      <c r="D20" s="28" t="s">
        <v>34</v>
      </c>
      <c r="E20" s="46">
        <v>407</v>
      </c>
      <c r="F20" s="46">
        <v>663</v>
      </c>
      <c r="G20" s="46">
        <v>1981</v>
      </c>
      <c r="H20" s="46">
        <v>2660</v>
      </c>
      <c r="I20" s="46">
        <v>4641</v>
      </c>
      <c r="J20" s="46">
        <v>1981</v>
      </c>
      <c r="K20" s="46">
        <v>2660</v>
      </c>
      <c r="L20" s="46">
        <v>4641</v>
      </c>
      <c r="M20" s="55">
        <v>100</v>
      </c>
      <c r="N20" s="46">
        <v>1981</v>
      </c>
      <c r="O20" s="46">
        <v>2660</v>
      </c>
      <c r="P20" s="46">
        <v>4641</v>
      </c>
      <c r="Q20" s="55">
        <v>100</v>
      </c>
      <c r="R20" s="46">
        <v>1638</v>
      </c>
      <c r="S20" s="46">
        <v>2177</v>
      </c>
      <c r="T20" s="46">
        <v>3815</v>
      </c>
      <c r="U20" s="56">
        <v>82.201999999999998</v>
      </c>
    </row>
    <row r="21" spans="1:21" ht="24.95" customHeight="1" x14ac:dyDescent="0.25">
      <c r="A21" s="24">
        <v>13</v>
      </c>
      <c r="B21" s="25" t="s">
        <v>22</v>
      </c>
      <c r="C21" s="24">
        <v>2</v>
      </c>
      <c r="D21" s="25" t="s">
        <v>35</v>
      </c>
      <c r="E21" s="48">
        <v>374</v>
      </c>
      <c r="F21" s="48">
        <v>639</v>
      </c>
      <c r="G21" s="48">
        <v>1874</v>
      </c>
      <c r="H21" s="48">
        <v>2599</v>
      </c>
      <c r="I21" s="48">
        <v>4473</v>
      </c>
      <c r="J21" s="48">
        <v>1874</v>
      </c>
      <c r="K21" s="48">
        <v>2599</v>
      </c>
      <c r="L21" s="48">
        <v>4473</v>
      </c>
      <c r="M21" s="57">
        <v>100</v>
      </c>
      <c r="N21" s="48">
        <v>1874</v>
      </c>
      <c r="O21" s="48">
        <v>2599</v>
      </c>
      <c r="P21" s="48">
        <v>4473</v>
      </c>
      <c r="Q21" s="57">
        <v>100</v>
      </c>
      <c r="R21" s="48">
        <v>1318</v>
      </c>
      <c r="S21" s="48">
        <v>1848</v>
      </c>
      <c r="T21" s="48">
        <v>3166</v>
      </c>
      <c r="U21" s="58">
        <v>70.78</v>
      </c>
    </row>
    <row r="22" spans="1:21" ht="24.95" customHeight="1" x14ac:dyDescent="0.25">
      <c r="A22" s="27">
        <v>14</v>
      </c>
      <c r="B22" s="28" t="s">
        <v>22</v>
      </c>
      <c r="C22" s="27">
        <v>3</v>
      </c>
      <c r="D22" s="28" t="s">
        <v>36</v>
      </c>
      <c r="E22" s="46">
        <v>405</v>
      </c>
      <c r="F22" s="46">
        <v>643</v>
      </c>
      <c r="G22" s="46">
        <v>1755</v>
      </c>
      <c r="H22" s="46">
        <v>2746</v>
      </c>
      <c r="I22" s="46">
        <v>4501</v>
      </c>
      <c r="J22" s="46">
        <v>1755</v>
      </c>
      <c r="K22" s="46">
        <v>2746</v>
      </c>
      <c r="L22" s="46">
        <v>4501</v>
      </c>
      <c r="M22" s="55">
        <v>100</v>
      </c>
      <c r="N22" s="46">
        <v>1755</v>
      </c>
      <c r="O22" s="46">
        <v>2746</v>
      </c>
      <c r="P22" s="46">
        <v>4501</v>
      </c>
      <c r="Q22" s="55">
        <v>100</v>
      </c>
      <c r="R22" s="46">
        <v>1685</v>
      </c>
      <c r="S22" s="46">
        <v>2631</v>
      </c>
      <c r="T22" s="46">
        <v>4316</v>
      </c>
      <c r="U22" s="56">
        <v>95.89</v>
      </c>
    </row>
    <row r="23" spans="1:21" ht="24.95" customHeight="1" x14ac:dyDescent="0.25">
      <c r="A23" s="24">
        <v>15</v>
      </c>
      <c r="B23" s="25" t="s">
        <v>22</v>
      </c>
      <c r="C23" s="24">
        <v>4</v>
      </c>
      <c r="D23" s="25" t="s">
        <v>34</v>
      </c>
      <c r="E23" s="48">
        <v>233</v>
      </c>
      <c r="F23" s="48">
        <v>555</v>
      </c>
      <c r="G23" s="48">
        <v>1570</v>
      </c>
      <c r="H23" s="48">
        <v>2315</v>
      </c>
      <c r="I23" s="48">
        <v>3885</v>
      </c>
      <c r="J23" s="48">
        <v>1570</v>
      </c>
      <c r="K23" s="48">
        <v>2315</v>
      </c>
      <c r="L23" s="48">
        <v>3885</v>
      </c>
      <c r="M23" s="57">
        <v>100</v>
      </c>
      <c r="N23" s="48">
        <v>1570</v>
      </c>
      <c r="O23" s="48">
        <v>2315</v>
      </c>
      <c r="P23" s="48">
        <v>3885</v>
      </c>
      <c r="Q23" s="57">
        <v>100</v>
      </c>
      <c r="R23" s="48">
        <v>936</v>
      </c>
      <c r="S23" s="48">
        <v>1443</v>
      </c>
      <c r="T23" s="48">
        <v>2379</v>
      </c>
      <c r="U23" s="58">
        <v>61.235999999999997</v>
      </c>
    </row>
    <row r="24" spans="1:21" ht="24.95" customHeight="1" x14ac:dyDescent="0.25">
      <c r="A24" s="27">
        <v>16</v>
      </c>
      <c r="B24" s="28" t="s">
        <v>23</v>
      </c>
      <c r="C24" s="27">
        <v>1</v>
      </c>
      <c r="D24" s="28" t="s">
        <v>37</v>
      </c>
      <c r="E24" s="46">
        <v>186</v>
      </c>
      <c r="F24" s="46">
        <v>515</v>
      </c>
      <c r="G24" s="46">
        <v>1398</v>
      </c>
      <c r="H24" s="46">
        <v>2203</v>
      </c>
      <c r="I24" s="46">
        <v>3601</v>
      </c>
      <c r="J24" s="46">
        <v>1398</v>
      </c>
      <c r="K24" s="46">
        <v>2203</v>
      </c>
      <c r="L24" s="46">
        <v>3601</v>
      </c>
      <c r="M24" s="55">
        <v>100</v>
      </c>
      <c r="N24" s="46">
        <v>1398</v>
      </c>
      <c r="O24" s="46">
        <v>2203</v>
      </c>
      <c r="P24" s="46">
        <v>3601</v>
      </c>
      <c r="Q24" s="55">
        <v>100</v>
      </c>
      <c r="R24" s="46">
        <v>1316</v>
      </c>
      <c r="S24" s="46">
        <v>2086</v>
      </c>
      <c r="T24" s="46">
        <v>3402</v>
      </c>
      <c r="U24" s="56">
        <v>94.474000000000004</v>
      </c>
    </row>
    <row r="25" spans="1:21" ht="24.95" customHeight="1" x14ac:dyDescent="0.25">
      <c r="A25" s="24">
        <v>17</v>
      </c>
      <c r="B25" s="25" t="s">
        <v>23</v>
      </c>
      <c r="C25" s="24">
        <v>2</v>
      </c>
      <c r="D25" s="25" t="s">
        <v>38</v>
      </c>
      <c r="E25" s="48">
        <v>192</v>
      </c>
      <c r="F25" s="48">
        <v>511</v>
      </c>
      <c r="G25" s="48">
        <v>1423</v>
      </c>
      <c r="H25" s="48">
        <v>2154</v>
      </c>
      <c r="I25" s="48">
        <v>3577</v>
      </c>
      <c r="J25" s="48">
        <v>1423</v>
      </c>
      <c r="K25" s="48">
        <v>2154</v>
      </c>
      <c r="L25" s="48">
        <v>3577</v>
      </c>
      <c r="M25" s="57">
        <v>100</v>
      </c>
      <c r="N25" s="48">
        <v>1423</v>
      </c>
      <c r="O25" s="48">
        <v>2154</v>
      </c>
      <c r="P25" s="48">
        <v>3577</v>
      </c>
      <c r="Q25" s="57">
        <v>100</v>
      </c>
      <c r="R25" s="48">
        <v>1424</v>
      </c>
      <c r="S25" s="48">
        <v>2159</v>
      </c>
      <c r="T25" s="48">
        <v>3583</v>
      </c>
      <c r="U25" s="58">
        <v>100.16800000000001</v>
      </c>
    </row>
    <row r="26" spans="1:21" ht="24.95" customHeight="1" x14ac:dyDescent="0.25">
      <c r="A26" s="27">
        <v>18</v>
      </c>
      <c r="B26" s="28" t="s">
        <v>23</v>
      </c>
      <c r="C26" s="27">
        <v>3</v>
      </c>
      <c r="D26" s="28" t="s">
        <v>39</v>
      </c>
      <c r="E26" s="46">
        <v>179</v>
      </c>
      <c r="F26" s="46">
        <v>495</v>
      </c>
      <c r="G26" s="46">
        <v>1436</v>
      </c>
      <c r="H26" s="46">
        <v>2029</v>
      </c>
      <c r="I26" s="46">
        <v>3465</v>
      </c>
      <c r="J26" s="46">
        <v>1436</v>
      </c>
      <c r="K26" s="46">
        <v>2029</v>
      </c>
      <c r="L26" s="46">
        <v>3465</v>
      </c>
      <c r="M26" s="55">
        <v>100</v>
      </c>
      <c r="N26" s="46">
        <v>1436</v>
      </c>
      <c r="O26" s="46">
        <v>2029</v>
      </c>
      <c r="P26" s="46">
        <v>3465</v>
      </c>
      <c r="Q26" s="55">
        <v>100</v>
      </c>
      <c r="R26" s="46">
        <v>1150</v>
      </c>
      <c r="S26" s="46">
        <v>1649</v>
      </c>
      <c r="T26" s="46">
        <v>2799</v>
      </c>
      <c r="U26" s="56">
        <v>80.778999999999996</v>
      </c>
    </row>
    <row r="27" spans="1:21" ht="24.95" customHeight="1" x14ac:dyDescent="0.25">
      <c r="A27" s="24">
        <v>19</v>
      </c>
      <c r="B27" s="25" t="s">
        <v>23</v>
      </c>
      <c r="C27" s="24">
        <v>4</v>
      </c>
      <c r="D27" s="25" t="s">
        <v>40</v>
      </c>
      <c r="E27" s="48">
        <v>176</v>
      </c>
      <c r="F27" s="48">
        <v>481</v>
      </c>
      <c r="G27" s="48">
        <v>1373</v>
      </c>
      <c r="H27" s="48">
        <v>1994</v>
      </c>
      <c r="I27" s="48">
        <v>3367</v>
      </c>
      <c r="J27" s="48">
        <v>1373</v>
      </c>
      <c r="K27" s="48">
        <v>1994</v>
      </c>
      <c r="L27" s="48">
        <v>3367</v>
      </c>
      <c r="M27" s="57">
        <v>100</v>
      </c>
      <c r="N27" s="48">
        <v>1373</v>
      </c>
      <c r="O27" s="48">
        <v>1994</v>
      </c>
      <c r="P27" s="48">
        <v>3367</v>
      </c>
      <c r="Q27" s="57">
        <v>100</v>
      </c>
      <c r="R27" s="48">
        <v>1226</v>
      </c>
      <c r="S27" s="48">
        <v>1789</v>
      </c>
      <c r="T27" s="48">
        <v>3015</v>
      </c>
      <c r="U27" s="58">
        <v>89.546000000000006</v>
      </c>
    </row>
    <row r="28" spans="1:21" ht="24.95" customHeight="1" x14ac:dyDescent="0.25">
      <c r="A28" s="27">
        <v>20</v>
      </c>
      <c r="B28" s="28" t="s">
        <v>23</v>
      </c>
      <c r="C28" s="27">
        <v>5</v>
      </c>
      <c r="D28" s="28" t="s">
        <v>41</v>
      </c>
      <c r="E28" s="46">
        <v>150</v>
      </c>
      <c r="F28" s="46">
        <v>478</v>
      </c>
      <c r="G28" s="46">
        <v>1345</v>
      </c>
      <c r="H28" s="46">
        <v>2001</v>
      </c>
      <c r="I28" s="46">
        <v>3346</v>
      </c>
      <c r="J28" s="46">
        <v>1345</v>
      </c>
      <c r="K28" s="46">
        <v>2001</v>
      </c>
      <c r="L28" s="46">
        <v>3346</v>
      </c>
      <c r="M28" s="55">
        <v>100</v>
      </c>
      <c r="N28" s="46">
        <v>1345</v>
      </c>
      <c r="O28" s="46">
        <v>2001</v>
      </c>
      <c r="P28" s="46">
        <v>3346</v>
      </c>
      <c r="Q28" s="55">
        <v>100</v>
      </c>
      <c r="R28" s="46">
        <v>1162</v>
      </c>
      <c r="S28" s="46">
        <v>1731</v>
      </c>
      <c r="T28" s="46">
        <v>2893</v>
      </c>
      <c r="U28" s="56">
        <v>86.460999999999999</v>
      </c>
    </row>
    <row r="29" spans="1:21" ht="24.95" customHeight="1" x14ac:dyDescent="0.25">
      <c r="A29" s="24">
        <v>21</v>
      </c>
      <c r="B29" s="25" t="s">
        <v>23</v>
      </c>
      <c r="C29" s="24">
        <v>6</v>
      </c>
      <c r="D29" s="25" t="s">
        <v>42</v>
      </c>
      <c r="E29" s="48">
        <v>127</v>
      </c>
      <c r="F29" s="48">
        <v>483</v>
      </c>
      <c r="G29" s="48">
        <v>1434</v>
      </c>
      <c r="H29" s="48">
        <v>1944</v>
      </c>
      <c r="I29" s="48">
        <v>3378</v>
      </c>
      <c r="J29" s="48">
        <v>1434</v>
      </c>
      <c r="K29" s="48">
        <v>1944</v>
      </c>
      <c r="L29" s="48">
        <v>3378</v>
      </c>
      <c r="M29" s="57">
        <v>100</v>
      </c>
      <c r="N29" s="48">
        <v>1434</v>
      </c>
      <c r="O29" s="48">
        <v>1944</v>
      </c>
      <c r="P29" s="48">
        <v>3378</v>
      </c>
      <c r="Q29" s="57">
        <v>100</v>
      </c>
      <c r="R29" s="48">
        <v>1300</v>
      </c>
      <c r="S29" s="48">
        <v>1778</v>
      </c>
      <c r="T29" s="48">
        <v>3078</v>
      </c>
      <c r="U29" s="58">
        <v>91.119</v>
      </c>
    </row>
    <row r="30" spans="1:21" ht="24.95" customHeight="1" x14ac:dyDescent="0.25">
      <c r="A30" s="27">
        <v>22</v>
      </c>
      <c r="B30" s="28" t="s">
        <v>23</v>
      </c>
      <c r="C30" s="27">
        <v>7</v>
      </c>
      <c r="D30" s="28" t="s">
        <v>43</v>
      </c>
      <c r="E30" s="46">
        <v>121</v>
      </c>
      <c r="F30" s="46">
        <v>472</v>
      </c>
      <c r="G30" s="46">
        <v>1272</v>
      </c>
      <c r="H30" s="46">
        <v>2032</v>
      </c>
      <c r="I30" s="46">
        <v>3304</v>
      </c>
      <c r="J30" s="46">
        <v>1272</v>
      </c>
      <c r="K30" s="46">
        <v>2032</v>
      </c>
      <c r="L30" s="46">
        <v>3304</v>
      </c>
      <c r="M30" s="55">
        <v>100</v>
      </c>
      <c r="N30" s="46">
        <v>1272</v>
      </c>
      <c r="O30" s="46">
        <v>2032</v>
      </c>
      <c r="P30" s="46">
        <v>3304</v>
      </c>
      <c r="Q30" s="55">
        <v>100</v>
      </c>
      <c r="R30" s="46">
        <v>870</v>
      </c>
      <c r="S30" s="46">
        <v>1446</v>
      </c>
      <c r="T30" s="46">
        <v>2316</v>
      </c>
      <c r="U30" s="56">
        <v>70.096999999999994</v>
      </c>
    </row>
    <row r="31" spans="1:21" ht="24.95" customHeight="1" x14ac:dyDescent="0.25">
      <c r="A31" s="24">
        <v>23</v>
      </c>
      <c r="B31" s="25" t="s">
        <v>23</v>
      </c>
      <c r="C31" s="24">
        <v>8</v>
      </c>
      <c r="D31" s="25" t="s">
        <v>44</v>
      </c>
      <c r="E31" s="48">
        <v>181</v>
      </c>
      <c r="F31" s="48">
        <v>479</v>
      </c>
      <c r="G31" s="48">
        <v>1370</v>
      </c>
      <c r="H31" s="48">
        <v>1983</v>
      </c>
      <c r="I31" s="48">
        <v>3353</v>
      </c>
      <c r="J31" s="48">
        <v>1370</v>
      </c>
      <c r="K31" s="48">
        <v>1983</v>
      </c>
      <c r="L31" s="48">
        <v>3353</v>
      </c>
      <c r="M31" s="57">
        <v>100</v>
      </c>
      <c r="N31" s="48">
        <v>1370</v>
      </c>
      <c r="O31" s="48">
        <v>1983</v>
      </c>
      <c r="P31" s="48">
        <v>3353</v>
      </c>
      <c r="Q31" s="57">
        <v>100</v>
      </c>
      <c r="R31" s="48">
        <v>1112</v>
      </c>
      <c r="S31" s="48">
        <v>1661</v>
      </c>
      <c r="T31" s="48">
        <v>2773</v>
      </c>
      <c r="U31" s="58">
        <v>82.701999999999998</v>
      </c>
    </row>
    <row r="32" spans="1:21" ht="24.95" customHeight="1" x14ac:dyDescent="0.25">
      <c r="A32" s="27">
        <v>24</v>
      </c>
      <c r="B32" s="28" t="s">
        <v>23</v>
      </c>
      <c r="C32" s="27">
        <v>9</v>
      </c>
      <c r="D32" s="28" t="s">
        <v>42</v>
      </c>
      <c r="E32" s="46">
        <v>200</v>
      </c>
      <c r="F32" s="46">
        <v>549</v>
      </c>
      <c r="G32" s="46">
        <v>1588</v>
      </c>
      <c r="H32" s="46">
        <v>2255</v>
      </c>
      <c r="I32" s="46">
        <v>3843</v>
      </c>
      <c r="J32" s="46">
        <v>1588</v>
      </c>
      <c r="K32" s="46">
        <v>2255</v>
      </c>
      <c r="L32" s="46">
        <v>3843</v>
      </c>
      <c r="M32" s="55">
        <v>100</v>
      </c>
      <c r="N32" s="46">
        <v>1588</v>
      </c>
      <c r="O32" s="46">
        <v>2255</v>
      </c>
      <c r="P32" s="46">
        <v>3843</v>
      </c>
      <c r="Q32" s="55">
        <v>100</v>
      </c>
      <c r="R32" s="46">
        <v>1352</v>
      </c>
      <c r="S32" s="46">
        <v>1920</v>
      </c>
      <c r="T32" s="46">
        <v>3272</v>
      </c>
      <c r="U32" s="56">
        <v>85.141999999999996</v>
      </c>
    </row>
    <row r="33" spans="1:21" ht="24.95" customHeight="1" x14ac:dyDescent="0.25">
      <c r="A33" s="24">
        <v>25</v>
      </c>
      <c r="B33" s="25" t="s">
        <v>23</v>
      </c>
      <c r="C33" s="24">
        <v>10</v>
      </c>
      <c r="D33" s="25" t="s">
        <v>45</v>
      </c>
      <c r="E33" s="48">
        <v>124</v>
      </c>
      <c r="F33" s="48">
        <v>521</v>
      </c>
      <c r="G33" s="48">
        <v>1542</v>
      </c>
      <c r="H33" s="48">
        <v>2105</v>
      </c>
      <c r="I33" s="48">
        <v>3647</v>
      </c>
      <c r="J33" s="48">
        <v>1542</v>
      </c>
      <c r="K33" s="48">
        <v>2105</v>
      </c>
      <c r="L33" s="48">
        <v>3647</v>
      </c>
      <c r="M33" s="57">
        <v>100</v>
      </c>
      <c r="N33" s="48">
        <v>1542</v>
      </c>
      <c r="O33" s="48">
        <v>2105</v>
      </c>
      <c r="P33" s="48">
        <v>3647</v>
      </c>
      <c r="Q33" s="57">
        <v>100</v>
      </c>
      <c r="R33" s="48">
        <v>1149</v>
      </c>
      <c r="S33" s="48">
        <v>1570</v>
      </c>
      <c r="T33" s="48">
        <v>2719</v>
      </c>
      <c r="U33" s="58">
        <v>74.554000000000002</v>
      </c>
    </row>
    <row r="34" spans="1:21" ht="24.95" customHeight="1" x14ac:dyDescent="0.25">
      <c r="A34" s="27">
        <v>26</v>
      </c>
      <c r="B34" s="28" t="s">
        <v>23</v>
      </c>
      <c r="C34" s="27">
        <v>11</v>
      </c>
      <c r="D34" s="28" t="s">
        <v>42</v>
      </c>
      <c r="E34" s="46">
        <v>149</v>
      </c>
      <c r="F34" s="46">
        <v>494</v>
      </c>
      <c r="G34" s="46">
        <v>1434</v>
      </c>
      <c r="H34" s="46">
        <v>2024</v>
      </c>
      <c r="I34" s="46">
        <v>3458</v>
      </c>
      <c r="J34" s="46">
        <v>1434</v>
      </c>
      <c r="K34" s="46">
        <v>2024</v>
      </c>
      <c r="L34" s="46">
        <v>3458</v>
      </c>
      <c r="M34" s="55">
        <v>100</v>
      </c>
      <c r="N34" s="46">
        <v>1434</v>
      </c>
      <c r="O34" s="46">
        <v>2024</v>
      </c>
      <c r="P34" s="46">
        <v>3458</v>
      </c>
      <c r="Q34" s="55">
        <v>100</v>
      </c>
      <c r="R34" s="46">
        <v>1037</v>
      </c>
      <c r="S34" s="46">
        <v>1452</v>
      </c>
      <c r="T34" s="46">
        <v>2489</v>
      </c>
      <c r="U34" s="56">
        <v>71.977999999999994</v>
      </c>
    </row>
    <row r="35" spans="1:21" ht="24.95" customHeight="1" x14ac:dyDescent="0.25">
      <c r="A35" s="24">
        <v>27</v>
      </c>
      <c r="B35" s="25" t="s">
        <v>23</v>
      </c>
      <c r="C35" s="24">
        <v>12</v>
      </c>
      <c r="D35" s="25" t="s">
        <v>42</v>
      </c>
      <c r="E35" s="48">
        <v>292</v>
      </c>
      <c r="F35" s="48">
        <v>601</v>
      </c>
      <c r="G35" s="48">
        <v>1773</v>
      </c>
      <c r="H35" s="48">
        <v>2434</v>
      </c>
      <c r="I35" s="48">
        <v>4207</v>
      </c>
      <c r="J35" s="48">
        <v>1773</v>
      </c>
      <c r="K35" s="48">
        <v>2434</v>
      </c>
      <c r="L35" s="48">
        <v>4207</v>
      </c>
      <c r="M35" s="57">
        <v>100</v>
      </c>
      <c r="N35" s="48">
        <v>1773</v>
      </c>
      <c r="O35" s="48">
        <v>2434</v>
      </c>
      <c r="P35" s="48">
        <v>4207</v>
      </c>
      <c r="Q35" s="57">
        <v>100</v>
      </c>
      <c r="R35" s="48">
        <v>978</v>
      </c>
      <c r="S35" s="48">
        <v>1363</v>
      </c>
      <c r="T35" s="48">
        <v>2341</v>
      </c>
      <c r="U35" s="58">
        <v>55.645000000000003</v>
      </c>
    </row>
    <row r="36" spans="1:21" ht="24.95" customHeight="1" x14ac:dyDescent="0.25">
      <c r="A36" s="27">
        <v>28</v>
      </c>
      <c r="B36" s="28" t="s">
        <v>23</v>
      </c>
      <c r="C36" s="27">
        <v>13</v>
      </c>
      <c r="D36" s="28" t="s">
        <v>46</v>
      </c>
      <c r="E36" s="46">
        <v>215</v>
      </c>
      <c r="F36" s="46">
        <v>549</v>
      </c>
      <c r="G36" s="46">
        <v>1522</v>
      </c>
      <c r="H36" s="46">
        <v>2321</v>
      </c>
      <c r="I36" s="46">
        <v>3843</v>
      </c>
      <c r="J36" s="46">
        <v>1522</v>
      </c>
      <c r="K36" s="46">
        <v>2321</v>
      </c>
      <c r="L36" s="46">
        <v>3843</v>
      </c>
      <c r="M36" s="55">
        <v>100</v>
      </c>
      <c r="N36" s="46">
        <v>1522</v>
      </c>
      <c r="O36" s="46">
        <v>2321</v>
      </c>
      <c r="P36" s="46">
        <v>3843</v>
      </c>
      <c r="Q36" s="55">
        <v>100</v>
      </c>
      <c r="R36" s="46">
        <v>954</v>
      </c>
      <c r="S36" s="46">
        <v>1569</v>
      </c>
      <c r="T36" s="46">
        <v>2523</v>
      </c>
      <c r="U36" s="56">
        <v>65.652000000000001</v>
      </c>
    </row>
    <row r="37" spans="1:21" ht="24.95" customHeight="1" x14ac:dyDescent="0.25">
      <c r="A37" s="24">
        <v>29</v>
      </c>
      <c r="B37" s="25" t="s">
        <v>23</v>
      </c>
      <c r="C37" s="24">
        <v>14</v>
      </c>
      <c r="D37" s="25" t="s">
        <v>47</v>
      </c>
      <c r="E37" s="48">
        <v>235</v>
      </c>
      <c r="F37" s="48">
        <v>566</v>
      </c>
      <c r="G37" s="48">
        <v>1656</v>
      </c>
      <c r="H37" s="48">
        <v>2306</v>
      </c>
      <c r="I37" s="48">
        <v>3962</v>
      </c>
      <c r="J37" s="48">
        <v>1656</v>
      </c>
      <c r="K37" s="48">
        <v>2306</v>
      </c>
      <c r="L37" s="48">
        <v>3962</v>
      </c>
      <c r="M37" s="57">
        <v>100</v>
      </c>
      <c r="N37" s="48">
        <v>1656</v>
      </c>
      <c r="O37" s="48">
        <v>2306</v>
      </c>
      <c r="P37" s="48">
        <v>3962</v>
      </c>
      <c r="Q37" s="57">
        <v>100</v>
      </c>
      <c r="R37" s="48">
        <v>1166</v>
      </c>
      <c r="S37" s="48">
        <v>1759</v>
      </c>
      <c r="T37" s="48">
        <v>2925</v>
      </c>
      <c r="U37" s="58">
        <v>73.825999999999993</v>
      </c>
    </row>
    <row r="38" spans="1:21" ht="24.95" customHeight="1" x14ac:dyDescent="0.25">
      <c r="A38" s="27">
        <v>30</v>
      </c>
      <c r="B38" s="28" t="s">
        <v>23</v>
      </c>
      <c r="C38" s="27">
        <v>15</v>
      </c>
      <c r="D38" s="28" t="s">
        <v>48</v>
      </c>
      <c r="E38" s="46">
        <v>129</v>
      </c>
      <c r="F38" s="46">
        <v>477</v>
      </c>
      <c r="G38" s="46">
        <v>1299</v>
      </c>
      <c r="H38" s="46">
        <v>2040</v>
      </c>
      <c r="I38" s="46">
        <v>3339</v>
      </c>
      <c r="J38" s="46">
        <v>1299</v>
      </c>
      <c r="K38" s="46">
        <v>2040</v>
      </c>
      <c r="L38" s="46">
        <v>3339</v>
      </c>
      <c r="M38" s="55">
        <v>100</v>
      </c>
      <c r="N38" s="46">
        <v>1299</v>
      </c>
      <c r="O38" s="46">
        <v>2040</v>
      </c>
      <c r="P38" s="46">
        <v>3339</v>
      </c>
      <c r="Q38" s="55">
        <v>100</v>
      </c>
      <c r="R38" s="46">
        <v>1140</v>
      </c>
      <c r="S38" s="46">
        <v>1805</v>
      </c>
      <c r="T38" s="46">
        <v>2945</v>
      </c>
      <c r="U38" s="56">
        <v>88.2</v>
      </c>
    </row>
    <row r="39" spans="1:21" ht="24.95" customHeight="1" x14ac:dyDescent="0.25">
      <c r="A39" s="24">
        <v>31</v>
      </c>
      <c r="B39" s="25" t="s">
        <v>24</v>
      </c>
      <c r="C39" s="24">
        <v>1</v>
      </c>
      <c r="D39" s="25" t="s">
        <v>49</v>
      </c>
      <c r="E39" s="48">
        <v>252</v>
      </c>
      <c r="F39" s="48">
        <v>597</v>
      </c>
      <c r="G39" s="48">
        <v>2018</v>
      </c>
      <c r="H39" s="48">
        <v>2161</v>
      </c>
      <c r="I39" s="48">
        <v>4179</v>
      </c>
      <c r="J39" s="48">
        <v>2018</v>
      </c>
      <c r="K39" s="48">
        <v>2161</v>
      </c>
      <c r="L39" s="48">
        <v>4179</v>
      </c>
      <c r="M39" s="57">
        <v>100</v>
      </c>
      <c r="N39" s="48">
        <v>2018</v>
      </c>
      <c r="O39" s="48">
        <v>2161</v>
      </c>
      <c r="P39" s="48">
        <v>4179</v>
      </c>
      <c r="Q39" s="57">
        <v>100</v>
      </c>
      <c r="R39" s="48">
        <v>770</v>
      </c>
      <c r="S39" s="48">
        <v>852</v>
      </c>
      <c r="T39" s="48">
        <v>1622</v>
      </c>
      <c r="U39" s="58">
        <v>38.813000000000002</v>
      </c>
    </row>
    <row r="40" spans="1:21" ht="24.95" customHeight="1" x14ac:dyDescent="0.25">
      <c r="A40" s="27">
        <v>32</v>
      </c>
      <c r="B40" s="28" t="s">
        <v>24</v>
      </c>
      <c r="C40" s="27">
        <v>2</v>
      </c>
      <c r="D40" s="28" t="s">
        <v>50</v>
      </c>
      <c r="E40" s="46">
        <v>243</v>
      </c>
      <c r="F40" s="46">
        <v>500</v>
      </c>
      <c r="G40" s="46">
        <v>1608</v>
      </c>
      <c r="H40" s="46">
        <v>1892</v>
      </c>
      <c r="I40" s="46">
        <v>3500</v>
      </c>
      <c r="J40" s="46">
        <v>1608</v>
      </c>
      <c r="K40" s="46">
        <v>1892</v>
      </c>
      <c r="L40" s="46">
        <v>3500</v>
      </c>
      <c r="M40" s="55">
        <v>100</v>
      </c>
      <c r="N40" s="46">
        <v>1608</v>
      </c>
      <c r="O40" s="46">
        <v>1892</v>
      </c>
      <c r="P40" s="46">
        <v>3500</v>
      </c>
      <c r="Q40" s="55">
        <v>100</v>
      </c>
      <c r="R40" s="46">
        <v>1489</v>
      </c>
      <c r="S40" s="46">
        <v>1804</v>
      </c>
      <c r="T40" s="46">
        <v>3293</v>
      </c>
      <c r="U40" s="56">
        <v>94.085999999999999</v>
      </c>
    </row>
    <row r="41" spans="1:21" ht="24.95" customHeight="1" x14ac:dyDescent="0.25">
      <c r="A41" s="24">
        <v>33</v>
      </c>
      <c r="B41" s="25" t="s">
        <v>24</v>
      </c>
      <c r="C41" s="24">
        <v>3</v>
      </c>
      <c r="D41" s="25" t="s">
        <v>51</v>
      </c>
      <c r="E41" s="48">
        <v>242</v>
      </c>
      <c r="F41" s="48">
        <v>479</v>
      </c>
      <c r="G41" s="48">
        <v>1669</v>
      </c>
      <c r="H41" s="48">
        <v>1684</v>
      </c>
      <c r="I41" s="48">
        <v>3353</v>
      </c>
      <c r="J41" s="48">
        <v>1669</v>
      </c>
      <c r="K41" s="48">
        <v>1684</v>
      </c>
      <c r="L41" s="48">
        <v>3353</v>
      </c>
      <c r="M41" s="57">
        <v>100</v>
      </c>
      <c r="N41" s="48">
        <v>1669</v>
      </c>
      <c r="O41" s="48">
        <v>1684</v>
      </c>
      <c r="P41" s="48">
        <v>3353</v>
      </c>
      <c r="Q41" s="57">
        <v>100</v>
      </c>
      <c r="R41" s="48">
        <v>619</v>
      </c>
      <c r="S41" s="48">
        <v>674</v>
      </c>
      <c r="T41" s="48">
        <v>1293</v>
      </c>
      <c r="U41" s="58">
        <v>38.561999999999998</v>
      </c>
    </row>
    <row r="42" spans="1:21" ht="24.95" customHeight="1" x14ac:dyDescent="0.25">
      <c r="A42" s="27">
        <v>34</v>
      </c>
      <c r="B42" s="28" t="s">
        <v>24</v>
      </c>
      <c r="C42" s="27">
        <v>4</v>
      </c>
      <c r="D42" s="28" t="s">
        <v>51</v>
      </c>
      <c r="E42" s="46">
        <v>217</v>
      </c>
      <c r="F42" s="46">
        <v>560</v>
      </c>
      <c r="G42" s="46">
        <v>1843</v>
      </c>
      <c r="H42" s="46">
        <v>2077</v>
      </c>
      <c r="I42" s="46">
        <v>3920</v>
      </c>
      <c r="J42" s="46">
        <v>1843</v>
      </c>
      <c r="K42" s="46">
        <v>2077</v>
      </c>
      <c r="L42" s="46">
        <v>3920</v>
      </c>
      <c r="M42" s="55">
        <v>100</v>
      </c>
      <c r="N42" s="46">
        <v>1843</v>
      </c>
      <c r="O42" s="46">
        <v>2077</v>
      </c>
      <c r="P42" s="46">
        <v>3920</v>
      </c>
      <c r="Q42" s="55">
        <v>100</v>
      </c>
      <c r="R42" s="46">
        <v>662</v>
      </c>
      <c r="S42" s="46">
        <v>713</v>
      </c>
      <c r="T42" s="46">
        <v>1375</v>
      </c>
      <c r="U42" s="56">
        <v>35.076999999999998</v>
      </c>
    </row>
    <row r="43" spans="1:21" ht="24.95" customHeight="1" x14ac:dyDescent="0.25">
      <c r="A43" s="24">
        <v>35</v>
      </c>
      <c r="B43" s="25" t="s">
        <v>25</v>
      </c>
      <c r="C43" s="24">
        <v>1</v>
      </c>
      <c r="D43" s="25" t="s">
        <v>52</v>
      </c>
      <c r="E43" s="48">
        <v>206</v>
      </c>
      <c r="F43" s="48">
        <v>529</v>
      </c>
      <c r="G43" s="48">
        <v>1550</v>
      </c>
      <c r="H43" s="48">
        <v>2153</v>
      </c>
      <c r="I43" s="48">
        <v>3703</v>
      </c>
      <c r="J43" s="48">
        <v>1550</v>
      </c>
      <c r="K43" s="48">
        <v>2153</v>
      </c>
      <c r="L43" s="48">
        <v>3703</v>
      </c>
      <c r="M43" s="57">
        <v>100</v>
      </c>
      <c r="N43" s="48">
        <v>1550</v>
      </c>
      <c r="O43" s="48">
        <v>2153</v>
      </c>
      <c r="P43" s="48">
        <v>3703</v>
      </c>
      <c r="Q43" s="57">
        <v>100</v>
      </c>
      <c r="R43" s="48">
        <v>953</v>
      </c>
      <c r="S43" s="48">
        <v>1340</v>
      </c>
      <c r="T43" s="48">
        <v>2293</v>
      </c>
      <c r="U43" s="58">
        <v>61.923000000000002</v>
      </c>
    </row>
    <row r="44" spans="1:21" ht="24.95" customHeight="1" x14ac:dyDescent="0.25">
      <c r="A44" s="27">
        <v>36</v>
      </c>
      <c r="B44" s="28" t="s">
        <v>25</v>
      </c>
      <c r="C44" s="27">
        <v>2</v>
      </c>
      <c r="D44" s="28" t="s">
        <v>53</v>
      </c>
      <c r="E44" s="46">
        <v>245</v>
      </c>
      <c r="F44" s="46">
        <v>506</v>
      </c>
      <c r="G44" s="46">
        <v>1472</v>
      </c>
      <c r="H44" s="46">
        <v>2070</v>
      </c>
      <c r="I44" s="46">
        <v>3542</v>
      </c>
      <c r="J44" s="46">
        <v>1472</v>
      </c>
      <c r="K44" s="46">
        <v>2070</v>
      </c>
      <c r="L44" s="46">
        <v>3542</v>
      </c>
      <c r="M44" s="55">
        <v>100</v>
      </c>
      <c r="N44" s="46">
        <v>1472</v>
      </c>
      <c r="O44" s="46">
        <v>2070</v>
      </c>
      <c r="P44" s="46">
        <v>3542</v>
      </c>
      <c r="Q44" s="55">
        <v>100</v>
      </c>
      <c r="R44" s="46">
        <v>764</v>
      </c>
      <c r="S44" s="46">
        <v>1156</v>
      </c>
      <c r="T44" s="46">
        <v>1920</v>
      </c>
      <c r="U44" s="56">
        <v>54.207000000000001</v>
      </c>
    </row>
    <row r="45" spans="1:21" ht="24.95" customHeight="1" x14ac:dyDescent="0.25">
      <c r="A45" s="24">
        <v>37</v>
      </c>
      <c r="B45" s="25" t="s">
        <v>25</v>
      </c>
      <c r="C45" s="24">
        <v>3</v>
      </c>
      <c r="D45" s="25" t="s">
        <v>54</v>
      </c>
      <c r="E45" s="48">
        <v>261</v>
      </c>
      <c r="F45" s="48">
        <v>544</v>
      </c>
      <c r="G45" s="48">
        <v>1689</v>
      </c>
      <c r="H45" s="48">
        <v>2119</v>
      </c>
      <c r="I45" s="48">
        <v>3808</v>
      </c>
      <c r="J45" s="48">
        <v>1689</v>
      </c>
      <c r="K45" s="48">
        <v>2119</v>
      </c>
      <c r="L45" s="48">
        <v>3808</v>
      </c>
      <c r="M45" s="57">
        <v>100</v>
      </c>
      <c r="N45" s="48">
        <v>1689</v>
      </c>
      <c r="O45" s="48">
        <v>2119</v>
      </c>
      <c r="P45" s="48">
        <v>3808</v>
      </c>
      <c r="Q45" s="57">
        <v>100</v>
      </c>
      <c r="R45" s="48">
        <v>1601</v>
      </c>
      <c r="S45" s="48">
        <v>2027</v>
      </c>
      <c r="T45" s="48">
        <v>3628</v>
      </c>
      <c r="U45" s="58">
        <v>95.272999999999996</v>
      </c>
    </row>
    <row r="46" spans="1:21" ht="24.95" customHeight="1" x14ac:dyDescent="0.25">
      <c r="A46" s="27">
        <v>38</v>
      </c>
      <c r="B46" s="28" t="s">
        <v>25</v>
      </c>
      <c r="C46" s="27">
        <v>4</v>
      </c>
      <c r="D46" s="28" t="s">
        <v>55</v>
      </c>
      <c r="E46" s="46">
        <v>157</v>
      </c>
      <c r="F46" s="46">
        <v>496</v>
      </c>
      <c r="G46" s="46">
        <v>1547</v>
      </c>
      <c r="H46" s="46">
        <v>1925</v>
      </c>
      <c r="I46" s="46">
        <v>3472</v>
      </c>
      <c r="J46" s="46">
        <v>1547</v>
      </c>
      <c r="K46" s="46">
        <v>1925</v>
      </c>
      <c r="L46" s="46">
        <v>3472</v>
      </c>
      <c r="M46" s="55">
        <v>100</v>
      </c>
      <c r="N46" s="46">
        <v>1547</v>
      </c>
      <c r="O46" s="46">
        <v>1925</v>
      </c>
      <c r="P46" s="46">
        <v>3472</v>
      </c>
      <c r="Q46" s="55">
        <v>100</v>
      </c>
      <c r="R46" s="46">
        <v>1181</v>
      </c>
      <c r="S46" s="46">
        <v>1526</v>
      </c>
      <c r="T46" s="46">
        <v>2707</v>
      </c>
      <c r="U46" s="56">
        <v>77.966999999999999</v>
      </c>
    </row>
    <row r="47" spans="1:21" ht="24.95" customHeight="1" x14ac:dyDescent="0.25">
      <c r="A47" s="24">
        <v>39</v>
      </c>
      <c r="B47" s="25" t="s">
        <v>25</v>
      </c>
      <c r="C47" s="24">
        <v>5</v>
      </c>
      <c r="D47" s="25" t="s">
        <v>56</v>
      </c>
      <c r="E47" s="48">
        <v>221</v>
      </c>
      <c r="F47" s="48">
        <v>530</v>
      </c>
      <c r="G47" s="48">
        <v>1568</v>
      </c>
      <c r="H47" s="48">
        <v>2142</v>
      </c>
      <c r="I47" s="48">
        <v>3710</v>
      </c>
      <c r="J47" s="48">
        <v>1568</v>
      </c>
      <c r="K47" s="48">
        <v>2142</v>
      </c>
      <c r="L47" s="48">
        <v>3710</v>
      </c>
      <c r="M47" s="57">
        <v>100</v>
      </c>
      <c r="N47" s="48">
        <v>1568</v>
      </c>
      <c r="O47" s="48">
        <v>2142</v>
      </c>
      <c r="P47" s="48">
        <v>3710</v>
      </c>
      <c r="Q47" s="57">
        <v>100</v>
      </c>
      <c r="R47" s="48">
        <v>1568</v>
      </c>
      <c r="S47" s="48">
        <v>2141</v>
      </c>
      <c r="T47" s="48">
        <v>3709</v>
      </c>
      <c r="U47" s="58">
        <v>99.972999999999999</v>
      </c>
    </row>
    <row r="48" spans="1:21" ht="24.95" customHeight="1" x14ac:dyDescent="0.25">
      <c r="A48" s="27">
        <v>40</v>
      </c>
      <c r="B48" s="28" t="s">
        <v>25</v>
      </c>
      <c r="C48" s="27">
        <v>6</v>
      </c>
      <c r="D48" s="28" t="s">
        <v>57</v>
      </c>
      <c r="E48" s="46">
        <v>315</v>
      </c>
      <c r="F48" s="46">
        <v>573</v>
      </c>
      <c r="G48" s="46">
        <v>1658</v>
      </c>
      <c r="H48" s="46">
        <v>2353</v>
      </c>
      <c r="I48" s="46">
        <v>4011</v>
      </c>
      <c r="J48" s="46">
        <v>1658</v>
      </c>
      <c r="K48" s="46">
        <v>2353</v>
      </c>
      <c r="L48" s="46">
        <v>4011</v>
      </c>
      <c r="M48" s="55">
        <v>100</v>
      </c>
      <c r="N48" s="46">
        <v>1658</v>
      </c>
      <c r="O48" s="46">
        <v>2353</v>
      </c>
      <c r="P48" s="46">
        <v>4011</v>
      </c>
      <c r="Q48" s="55">
        <v>100</v>
      </c>
      <c r="R48" s="46">
        <v>993</v>
      </c>
      <c r="S48" s="46">
        <v>1528</v>
      </c>
      <c r="T48" s="46">
        <v>2521</v>
      </c>
      <c r="U48" s="56">
        <v>62.851999999999997</v>
      </c>
    </row>
    <row r="49" spans="1:21" ht="24.95" customHeight="1" x14ac:dyDescent="0.25">
      <c r="A49" s="24">
        <v>41</v>
      </c>
      <c r="B49" s="25" t="s">
        <v>25</v>
      </c>
      <c r="C49" s="24">
        <v>7</v>
      </c>
      <c r="D49" s="25" t="s">
        <v>58</v>
      </c>
      <c r="E49" s="48">
        <v>149</v>
      </c>
      <c r="F49" s="48">
        <v>462</v>
      </c>
      <c r="G49" s="48">
        <v>1333</v>
      </c>
      <c r="H49" s="48">
        <v>1901</v>
      </c>
      <c r="I49" s="48">
        <v>3234</v>
      </c>
      <c r="J49" s="48">
        <v>1333</v>
      </c>
      <c r="K49" s="48">
        <v>1901</v>
      </c>
      <c r="L49" s="48">
        <v>3234</v>
      </c>
      <c r="M49" s="57">
        <v>100</v>
      </c>
      <c r="N49" s="48">
        <v>1333</v>
      </c>
      <c r="O49" s="48">
        <v>1901</v>
      </c>
      <c r="P49" s="48">
        <v>3234</v>
      </c>
      <c r="Q49" s="57">
        <v>100</v>
      </c>
      <c r="R49" s="48">
        <v>729</v>
      </c>
      <c r="S49" s="48">
        <v>1116</v>
      </c>
      <c r="T49" s="48">
        <v>1845</v>
      </c>
      <c r="U49" s="58">
        <v>57.05</v>
      </c>
    </row>
    <row r="50" spans="1:21" ht="24.95" customHeight="1" x14ac:dyDescent="0.25">
      <c r="A50" s="27">
        <v>42</v>
      </c>
      <c r="B50" s="28" t="s">
        <v>25</v>
      </c>
      <c r="C50" s="27">
        <v>8</v>
      </c>
      <c r="D50" s="28" t="s">
        <v>59</v>
      </c>
      <c r="E50" s="46">
        <v>234</v>
      </c>
      <c r="F50" s="46">
        <v>519</v>
      </c>
      <c r="G50" s="46">
        <v>1546</v>
      </c>
      <c r="H50" s="46">
        <v>2087</v>
      </c>
      <c r="I50" s="46">
        <v>3633</v>
      </c>
      <c r="J50" s="46">
        <v>1546</v>
      </c>
      <c r="K50" s="46">
        <v>2087</v>
      </c>
      <c r="L50" s="46">
        <v>3633</v>
      </c>
      <c r="M50" s="55">
        <v>100</v>
      </c>
      <c r="N50" s="46">
        <v>1546</v>
      </c>
      <c r="O50" s="46">
        <v>2087</v>
      </c>
      <c r="P50" s="46">
        <v>3633</v>
      </c>
      <c r="Q50" s="55">
        <v>100</v>
      </c>
      <c r="R50" s="46">
        <v>1249</v>
      </c>
      <c r="S50" s="46">
        <v>1689</v>
      </c>
      <c r="T50" s="46">
        <v>2938</v>
      </c>
      <c r="U50" s="56">
        <v>80.87</v>
      </c>
    </row>
    <row r="51" spans="1:21" ht="24.95" customHeight="1" x14ac:dyDescent="0.25">
      <c r="A51" s="24">
        <v>43</v>
      </c>
      <c r="B51" s="25" t="s">
        <v>25</v>
      </c>
      <c r="C51" s="24">
        <v>9</v>
      </c>
      <c r="D51" s="25" t="s">
        <v>53</v>
      </c>
      <c r="E51" s="48">
        <v>221</v>
      </c>
      <c r="F51" s="48">
        <v>505</v>
      </c>
      <c r="G51" s="48">
        <v>1552</v>
      </c>
      <c r="H51" s="48">
        <v>1983</v>
      </c>
      <c r="I51" s="48">
        <v>3535</v>
      </c>
      <c r="J51" s="48">
        <v>1552</v>
      </c>
      <c r="K51" s="48">
        <v>1983</v>
      </c>
      <c r="L51" s="48">
        <v>3535</v>
      </c>
      <c r="M51" s="57">
        <v>100</v>
      </c>
      <c r="N51" s="48">
        <v>1552</v>
      </c>
      <c r="O51" s="48">
        <v>1983</v>
      </c>
      <c r="P51" s="48">
        <v>3535</v>
      </c>
      <c r="Q51" s="57">
        <v>100</v>
      </c>
      <c r="R51" s="48">
        <v>863</v>
      </c>
      <c r="S51" s="48">
        <v>1179</v>
      </c>
      <c r="T51" s="48">
        <v>2042</v>
      </c>
      <c r="U51" s="58">
        <v>57.765000000000001</v>
      </c>
    </row>
    <row r="52" spans="1:21" ht="24.95" customHeight="1" x14ac:dyDescent="0.25">
      <c r="A52" s="340" t="s">
        <v>26</v>
      </c>
      <c r="B52" s="340"/>
      <c r="C52" s="340"/>
      <c r="D52" s="340"/>
      <c r="E52" s="50">
        <v>9589</v>
      </c>
      <c r="F52" s="50">
        <v>23406</v>
      </c>
      <c r="G52" s="50">
        <v>70359</v>
      </c>
      <c r="H52" s="50">
        <v>93476</v>
      </c>
      <c r="I52" s="50">
        <v>163835</v>
      </c>
      <c r="J52" s="50">
        <v>70359</v>
      </c>
      <c r="K52" s="50">
        <v>93476</v>
      </c>
      <c r="L52" s="50">
        <v>163835</v>
      </c>
      <c r="M52" s="60">
        <v>100</v>
      </c>
      <c r="N52" s="50">
        <v>70359</v>
      </c>
      <c r="O52" s="50">
        <v>93475</v>
      </c>
      <c r="P52" s="50">
        <v>163834</v>
      </c>
      <c r="Q52" s="60">
        <v>99.998999999999995</v>
      </c>
      <c r="R52" s="50">
        <v>49404</v>
      </c>
      <c r="S52" s="50">
        <v>68126</v>
      </c>
      <c r="T52" s="50">
        <v>117530</v>
      </c>
      <c r="U52" s="60">
        <v>71.736999999999995</v>
      </c>
    </row>
    <row r="53" spans="1:21" ht="24.95" customHeight="1" x14ac:dyDescent="0.25">
      <c r="A53" s="62" t="s">
        <v>27</v>
      </c>
    </row>
    <row r="54" spans="1:21" ht="24.95" customHeight="1" x14ac:dyDescent="0.25">
      <c r="G54" s="63"/>
    </row>
    <row r="55" spans="1:21" ht="24.95" customHeight="1" x14ac:dyDescent="0.25"/>
    <row r="56" spans="1:21" ht="24.95" customHeight="1" x14ac:dyDescent="0.25"/>
  </sheetData>
  <autoFilter ref="A8:U8" xr:uid="{00000000-0009-0000-0000-000009000000}"/>
  <mergeCells count="12">
    <mergeCell ref="R6:U6"/>
    <mergeCell ref="A52:D52"/>
    <mergeCell ref="A4:T4"/>
    <mergeCell ref="A6:A7"/>
    <mergeCell ref="B6:B7"/>
    <mergeCell ref="C6:C7"/>
    <mergeCell ref="D6:D7"/>
    <mergeCell ref="E6:E7"/>
    <mergeCell ref="F6:F7"/>
    <mergeCell ref="G6:I6"/>
    <mergeCell ref="J6:M6"/>
    <mergeCell ref="N6:Q6"/>
  </mergeCells>
  <pageMargins left="0.70866141732283472" right="0.70866141732283472" top="0.74803149606299213" bottom="0.74803149606299213" header="0.31496062992125984" footer="0.31496062992125984"/>
  <pageSetup scale="35"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28"/>
  <sheetViews>
    <sheetView showGridLines="0" view="pageBreakPreview" zoomScale="85" zoomScaleSheetLayoutView="85" workbookViewId="0">
      <pane ySplit="8" topLeftCell="A9" activePane="bottomLeft" state="frozen"/>
      <selection pane="bottomLeft" activeCell="A5" sqref="A5"/>
    </sheetView>
  </sheetViews>
  <sheetFormatPr baseColWidth="10" defaultRowHeight="15" x14ac:dyDescent="0.25"/>
  <cols>
    <col min="2" max="2" width="26.7109375" customWidth="1"/>
    <col min="3" max="3" width="13.140625" style="5" customWidth="1"/>
    <col min="4" max="4" width="14.42578125" customWidth="1"/>
    <col min="5" max="5" width="13.85546875" customWidth="1"/>
    <col min="6" max="6" width="16.42578125" customWidth="1"/>
    <col min="7" max="7" width="16.85546875" customWidth="1"/>
    <col min="8" max="29" width="11.85546875" customWidth="1"/>
    <col min="30" max="30" width="14.7109375" customWidth="1"/>
  </cols>
  <sheetData>
    <row r="1" spans="1:30" s="1" customFormat="1" ht="20.100000000000001" customHeight="1" x14ac:dyDescent="0.2">
      <c r="C1" s="2"/>
      <c r="AD1" s="3" t="s">
        <v>0</v>
      </c>
    </row>
    <row r="2" spans="1:30" s="1" customFormat="1" ht="20.100000000000001" customHeight="1" x14ac:dyDescent="0.2">
      <c r="C2" s="2"/>
      <c r="AD2" s="3" t="s">
        <v>1</v>
      </c>
    </row>
    <row r="3" spans="1:30" s="1" customFormat="1" ht="20.100000000000001" customHeight="1" x14ac:dyDescent="0.2">
      <c r="C3" s="2"/>
      <c r="AD3" s="3"/>
    </row>
    <row r="4" spans="1:30" ht="20.100000000000001" customHeight="1" x14ac:dyDescent="0.3">
      <c r="A4" s="336" t="s">
        <v>115</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row>
    <row r="5" spans="1:30" ht="20.100000000000001" customHeight="1" x14ac:dyDescent="0.25"/>
    <row r="6" spans="1:30" ht="21.95" customHeight="1" x14ac:dyDescent="0.25">
      <c r="A6" s="341" t="s">
        <v>3</v>
      </c>
      <c r="B6" s="341" t="s">
        <v>4</v>
      </c>
      <c r="C6" s="341" t="s">
        <v>5</v>
      </c>
      <c r="D6" s="341" t="s">
        <v>6</v>
      </c>
      <c r="E6" s="341" t="s">
        <v>7</v>
      </c>
      <c r="F6" s="341" t="s">
        <v>8</v>
      </c>
      <c r="G6" s="341" t="s">
        <v>9</v>
      </c>
      <c r="H6" s="341" t="s">
        <v>116</v>
      </c>
      <c r="I6" s="341"/>
      <c r="J6" s="341"/>
      <c r="K6" s="341"/>
      <c r="L6" s="341"/>
      <c r="M6" s="341"/>
      <c r="N6" s="341"/>
      <c r="O6" s="341"/>
      <c r="P6" s="341"/>
      <c r="Q6" s="341"/>
      <c r="R6" s="341"/>
      <c r="S6" s="341"/>
      <c r="T6" s="341"/>
      <c r="U6" s="341"/>
      <c r="V6" s="341"/>
      <c r="W6" s="341"/>
      <c r="X6" s="341"/>
      <c r="Y6" s="341"/>
      <c r="Z6" s="341"/>
      <c r="AA6" s="341"/>
      <c r="AB6" s="341"/>
      <c r="AC6" s="341"/>
      <c r="AD6" s="341" t="s">
        <v>19</v>
      </c>
    </row>
    <row r="7" spans="1:30" ht="21.95" customHeight="1" x14ac:dyDescent="0.25">
      <c r="A7" s="341"/>
      <c r="B7" s="341"/>
      <c r="C7" s="341"/>
      <c r="D7" s="341"/>
      <c r="E7" s="341"/>
      <c r="F7" s="341"/>
      <c r="G7" s="341"/>
      <c r="H7" s="42" t="s">
        <v>62</v>
      </c>
      <c r="I7" s="42" t="s">
        <v>63</v>
      </c>
      <c r="J7" s="42" t="s">
        <v>64</v>
      </c>
      <c r="K7" s="42" t="s">
        <v>65</v>
      </c>
      <c r="L7" s="42" t="s">
        <v>66</v>
      </c>
      <c r="M7" s="42" t="s">
        <v>67</v>
      </c>
      <c r="N7" s="42" t="s">
        <v>68</v>
      </c>
      <c r="O7" s="42" t="s">
        <v>69</v>
      </c>
      <c r="P7" s="42" t="s">
        <v>70</v>
      </c>
      <c r="Q7" s="42" t="s">
        <v>71</v>
      </c>
      <c r="R7" s="42" t="s">
        <v>72</v>
      </c>
      <c r="S7" s="42" t="s">
        <v>73</v>
      </c>
      <c r="T7" s="42" t="s">
        <v>74</v>
      </c>
      <c r="U7" s="42" t="s">
        <v>75</v>
      </c>
      <c r="V7" s="42" t="s">
        <v>76</v>
      </c>
      <c r="W7" s="42" t="s">
        <v>77</v>
      </c>
      <c r="X7" s="42" t="s">
        <v>78</v>
      </c>
      <c r="Y7" s="42" t="s">
        <v>79</v>
      </c>
      <c r="Z7" s="42" t="s">
        <v>80</v>
      </c>
      <c r="AA7" s="42" t="s">
        <v>81</v>
      </c>
      <c r="AB7" s="42" t="s">
        <v>82</v>
      </c>
      <c r="AC7" s="42" t="s">
        <v>83</v>
      </c>
      <c r="AD7" s="341"/>
    </row>
    <row r="8" spans="1:30" ht="9" customHeight="1"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ht="24.95" customHeight="1" x14ac:dyDescent="0.25">
      <c r="A9" s="9">
        <v>1</v>
      </c>
      <c r="B9" s="10" t="s">
        <v>20</v>
      </c>
      <c r="C9" s="9">
        <v>3</v>
      </c>
      <c r="D9" s="44">
        <v>602</v>
      </c>
      <c r="E9" s="44">
        <v>1630</v>
      </c>
      <c r="F9" s="44">
        <v>11410</v>
      </c>
      <c r="G9" s="44">
        <v>11410</v>
      </c>
      <c r="H9" s="44">
        <v>106</v>
      </c>
      <c r="I9" s="44">
        <v>104</v>
      </c>
      <c r="J9" s="44">
        <v>182</v>
      </c>
      <c r="K9" s="44">
        <v>96</v>
      </c>
      <c r="L9" s="44">
        <v>100</v>
      </c>
      <c r="M9" s="44">
        <v>1284</v>
      </c>
      <c r="N9" s="44">
        <v>81</v>
      </c>
      <c r="O9" s="44">
        <v>142</v>
      </c>
      <c r="P9" s="44">
        <v>3047</v>
      </c>
      <c r="Q9" s="44">
        <v>116</v>
      </c>
      <c r="R9" s="44">
        <v>171</v>
      </c>
      <c r="S9" s="44">
        <v>2268</v>
      </c>
      <c r="T9" s="44">
        <v>218</v>
      </c>
      <c r="U9" s="44">
        <v>282</v>
      </c>
      <c r="V9" s="44">
        <v>165</v>
      </c>
      <c r="W9" s="44">
        <v>385</v>
      </c>
      <c r="X9" s="44">
        <v>2193</v>
      </c>
      <c r="Y9" s="44">
        <v>68</v>
      </c>
      <c r="Z9" s="44">
        <v>299</v>
      </c>
      <c r="AA9" s="44">
        <v>44</v>
      </c>
      <c r="AB9" s="44">
        <v>45</v>
      </c>
      <c r="AC9" s="44">
        <v>14</v>
      </c>
      <c r="AD9" s="45">
        <v>11410</v>
      </c>
    </row>
    <row r="10" spans="1:30" ht="24.95" customHeight="1" x14ac:dyDescent="0.25">
      <c r="A10" s="12">
        <v>2</v>
      </c>
      <c r="B10" s="13" t="s">
        <v>21</v>
      </c>
      <c r="C10" s="12">
        <v>8</v>
      </c>
      <c r="D10" s="46">
        <v>1949</v>
      </c>
      <c r="E10" s="46">
        <v>4805</v>
      </c>
      <c r="F10" s="46">
        <v>33635</v>
      </c>
      <c r="G10" s="46">
        <v>33635</v>
      </c>
      <c r="H10" s="46">
        <v>448</v>
      </c>
      <c r="I10" s="46">
        <v>333</v>
      </c>
      <c r="J10" s="46">
        <v>472</v>
      </c>
      <c r="K10" s="46">
        <v>274</v>
      </c>
      <c r="L10" s="46">
        <v>417</v>
      </c>
      <c r="M10" s="46">
        <v>3361</v>
      </c>
      <c r="N10" s="46">
        <v>532</v>
      </c>
      <c r="O10" s="46">
        <v>752</v>
      </c>
      <c r="P10" s="46">
        <v>7550</v>
      </c>
      <c r="Q10" s="46">
        <v>763</v>
      </c>
      <c r="R10" s="46">
        <v>879</v>
      </c>
      <c r="S10" s="46">
        <v>7419</v>
      </c>
      <c r="T10" s="46">
        <v>828</v>
      </c>
      <c r="U10" s="46">
        <v>814</v>
      </c>
      <c r="V10" s="46">
        <v>658</v>
      </c>
      <c r="W10" s="46">
        <v>1415</v>
      </c>
      <c r="X10" s="46">
        <v>5166</v>
      </c>
      <c r="Y10" s="46">
        <v>253</v>
      </c>
      <c r="Z10" s="46">
        <v>627</v>
      </c>
      <c r="AA10" s="46">
        <v>124</v>
      </c>
      <c r="AB10" s="46">
        <v>261</v>
      </c>
      <c r="AC10" s="46">
        <v>289</v>
      </c>
      <c r="AD10" s="47">
        <v>33635</v>
      </c>
    </row>
    <row r="11" spans="1:30" ht="24.95" customHeight="1" x14ac:dyDescent="0.25">
      <c r="A11" s="9">
        <v>3</v>
      </c>
      <c r="B11" s="10" t="s">
        <v>22</v>
      </c>
      <c r="C11" s="9">
        <v>4</v>
      </c>
      <c r="D11" s="48">
        <v>1419</v>
      </c>
      <c r="E11" s="48">
        <v>2500</v>
      </c>
      <c r="F11" s="48">
        <v>17500</v>
      </c>
      <c r="G11" s="48">
        <v>17500</v>
      </c>
      <c r="H11" s="48">
        <v>145</v>
      </c>
      <c r="I11" s="48">
        <v>227</v>
      </c>
      <c r="J11" s="48">
        <v>424</v>
      </c>
      <c r="K11" s="48">
        <v>229</v>
      </c>
      <c r="L11" s="48">
        <v>205</v>
      </c>
      <c r="M11" s="48">
        <v>2077</v>
      </c>
      <c r="N11" s="48">
        <v>166</v>
      </c>
      <c r="O11" s="48">
        <v>230</v>
      </c>
      <c r="P11" s="48">
        <v>5195</v>
      </c>
      <c r="Q11" s="48">
        <v>238</v>
      </c>
      <c r="R11" s="48">
        <v>428</v>
      </c>
      <c r="S11" s="48">
        <v>3244</v>
      </c>
      <c r="T11" s="48">
        <v>347</v>
      </c>
      <c r="U11" s="48">
        <v>368</v>
      </c>
      <c r="V11" s="48">
        <v>273</v>
      </c>
      <c r="W11" s="48">
        <v>574</v>
      </c>
      <c r="X11" s="48">
        <v>2586</v>
      </c>
      <c r="Y11" s="48">
        <v>62</v>
      </c>
      <c r="Z11" s="48">
        <v>354</v>
      </c>
      <c r="AA11" s="48">
        <v>35</v>
      </c>
      <c r="AB11" s="48">
        <v>66</v>
      </c>
      <c r="AC11" s="48">
        <v>27</v>
      </c>
      <c r="AD11" s="49">
        <v>17500</v>
      </c>
    </row>
    <row r="12" spans="1:30" ht="24.95" customHeight="1" x14ac:dyDescent="0.25">
      <c r="A12" s="12">
        <v>4</v>
      </c>
      <c r="B12" s="13" t="s">
        <v>23</v>
      </c>
      <c r="C12" s="12">
        <v>15</v>
      </c>
      <c r="D12" s="46">
        <v>2656</v>
      </c>
      <c r="E12" s="46">
        <v>7671</v>
      </c>
      <c r="F12" s="46">
        <v>53697</v>
      </c>
      <c r="G12" s="46">
        <v>53690</v>
      </c>
      <c r="H12" s="46">
        <v>1729</v>
      </c>
      <c r="I12" s="46">
        <v>1442</v>
      </c>
      <c r="J12" s="46">
        <v>1682</v>
      </c>
      <c r="K12" s="46">
        <v>1108</v>
      </c>
      <c r="L12" s="46">
        <v>816</v>
      </c>
      <c r="M12" s="46">
        <v>8101</v>
      </c>
      <c r="N12" s="46">
        <v>750</v>
      </c>
      <c r="O12" s="46">
        <v>865</v>
      </c>
      <c r="P12" s="46">
        <v>9533</v>
      </c>
      <c r="Q12" s="46">
        <v>748</v>
      </c>
      <c r="R12" s="46">
        <v>842</v>
      </c>
      <c r="S12" s="46">
        <v>9985</v>
      </c>
      <c r="T12" s="46">
        <v>1161</v>
      </c>
      <c r="U12" s="46">
        <v>1309</v>
      </c>
      <c r="V12" s="46">
        <v>888</v>
      </c>
      <c r="W12" s="46">
        <v>1867</v>
      </c>
      <c r="X12" s="46">
        <v>8702</v>
      </c>
      <c r="Y12" s="46">
        <v>249</v>
      </c>
      <c r="Z12" s="46">
        <v>1140</v>
      </c>
      <c r="AA12" s="46">
        <v>159</v>
      </c>
      <c r="AB12" s="46">
        <v>540</v>
      </c>
      <c r="AC12" s="46">
        <v>74</v>
      </c>
      <c r="AD12" s="47">
        <v>53690</v>
      </c>
    </row>
    <row r="13" spans="1:30" ht="24.95" customHeight="1" x14ac:dyDescent="0.25">
      <c r="A13" s="9">
        <v>5</v>
      </c>
      <c r="B13" s="10" t="s">
        <v>24</v>
      </c>
      <c r="C13" s="9">
        <v>4</v>
      </c>
      <c r="D13" s="48">
        <v>954</v>
      </c>
      <c r="E13" s="48">
        <v>2136</v>
      </c>
      <c r="F13" s="48">
        <v>14952</v>
      </c>
      <c r="G13" s="48">
        <v>14952</v>
      </c>
      <c r="H13" s="48">
        <v>180</v>
      </c>
      <c r="I13" s="48">
        <v>194</v>
      </c>
      <c r="J13" s="48">
        <v>283</v>
      </c>
      <c r="K13" s="48">
        <v>149</v>
      </c>
      <c r="L13" s="48">
        <v>120</v>
      </c>
      <c r="M13" s="48">
        <v>1338</v>
      </c>
      <c r="N13" s="48">
        <v>148</v>
      </c>
      <c r="O13" s="48">
        <v>205</v>
      </c>
      <c r="P13" s="48">
        <v>3609</v>
      </c>
      <c r="Q13" s="48">
        <v>187</v>
      </c>
      <c r="R13" s="48">
        <v>353</v>
      </c>
      <c r="S13" s="48">
        <v>3769</v>
      </c>
      <c r="T13" s="48">
        <v>336</v>
      </c>
      <c r="U13" s="48">
        <v>330</v>
      </c>
      <c r="V13" s="48">
        <v>234</v>
      </c>
      <c r="W13" s="48">
        <v>468</v>
      </c>
      <c r="X13" s="48">
        <v>2478</v>
      </c>
      <c r="Y13" s="48">
        <v>76</v>
      </c>
      <c r="Z13" s="48">
        <v>257</v>
      </c>
      <c r="AA13" s="48">
        <v>25</v>
      </c>
      <c r="AB13" s="48">
        <v>71</v>
      </c>
      <c r="AC13" s="48">
        <v>142</v>
      </c>
      <c r="AD13" s="49">
        <v>14952</v>
      </c>
    </row>
    <row r="14" spans="1:30" ht="24.95" customHeight="1" x14ac:dyDescent="0.25">
      <c r="A14" s="12">
        <v>6</v>
      </c>
      <c r="B14" s="15" t="s">
        <v>25</v>
      </c>
      <c r="C14" s="16">
        <v>9</v>
      </c>
      <c r="D14" s="46">
        <v>2009</v>
      </c>
      <c r="E14" s="46">
        <v>4664</v>
      </c>
      <c r="F14" s="46">
        <v>32648</v>
      </c>
      <c r="G14" s="46">
        <v>32648</v>
      </c>
      <c r="H14" s="46">
        <v>347</v>
      </c>
      <c r="I14" s="46">
        <v>394</v>
      </c>
      <c r="J14" s="46">
        <v>698</v>
      </c>
      <c r="K14" s="46">
        <v>332</v>
      </c>
      <c r="L14" s="46">
        <v>320</v>
      </c>
      <c r="M14" s="46">
        <v>3499</v>
      </c>
      <c r="N14" s="46">
        <v>365</v>
      </c>
      <c r="O14" s="46">
        <v>535</v>
      </c>
      <c r="P14" s="46">
        <v>7828</v>
      </c>
      <c r="Q14" s="46">
        <v>503</v>
      </c>
      <c r="R14" s="46">
        <v>696</v>
      </c>
      <c r="S14" s="46">
        <v>6773</v>
      </c>
      <c r="T14" s="46">
        <v>690</v>
      </c>
      <c r="U14" s="46">
        <v>825</v>
      </c>
      <c r="V14" s="46">
        <v>557</v>
      </c>
      <c r="W14" s="46">
        <v>1284</v>
      </c>
      <c r="X14" s="46">
        <v>6080</v>
      </c>
      <c r="Y14" s="46">
        <v>214</v>
      </c>
      <c r="Z14" s="46">
        <v>514</v>
      </c>
      <c r="AA14" s="46">
        <v>50</v>
      </c>
      <c r="AB14" s="46">
        <v>119</v>
      </c>
      <c r="AC14" s="46">
        <v>25</v>
      </c>
      <c r="AD14" s="47">
        <v>32648</v>
      </c>
    </row>
    <row r="15" spans="1:30" ht="24.95" customHeight="1" x14ac:dyDescent="0.25">
      <c r="A15" s="342" t="s">
        <v>26</v>
      </c>
      <c r="B15" s="343"/>
      <c r="C15" s="64">
        <f>SUM(C9:C14)</f>
        <v>43</v>
      </c>
      <c r="D15" s="50">
        <v>9589</v>
      </c>
      <c r="E15" s="50">
        <v>23406</v>
      </c>
      <c r="F15" s="50">
        <v>163842</v>
      </c>
      <c r="G15" s="50">
        <v>163835</v>
      </c>
      <c r="H15" s="50">
        <v>2955</v>
      </c>
      <c r="I15" s="50">
        <v>2694</v>
      </c>
      <c r="J15" s="50">
        <v>3741</v>
      </c>
      <c r="K15" s="50">
        <v>2188</v>
      </c>
      <c r="L15" s="50">
        <v>1978</v>
      </c>
      <c r="M15" s="50">
        <v>19660</v>
      </c>
      <c r="N15" s="50">
        <v>2042</v>
      </c>
      <c r="O15" s="50">
        <v>2729</v>
      </c>
      <c r="P15" s="50">
        <v>36762</v>
      </c>
      <c r="Q15" s="50">
        <v>2555</v>
      </c>
      <c r="R15" s="50">
        <v>3369</v>
      </c>
      <c r="S15" s="50">
        <v>33458</v>
      </c>
      <c r="T15" s="50">
        <v>3580</v>
      </c>
      <c r="U15" s="50">
        <v>3928</v>
      </c>
      <c r="V15" s="50">
        <v>2775</v>
      </c>
      <c r="W15" s="50">
        <v>5993</v>
      </c>
      <c r="X15" s="50">
        <v>27205</v>
      </c>
      <c r="Y15" s="50">
        <v>922</v>
      </c>
      <c r="Z15" s="50">
        <v>3191</v>
      </c>
      <c r="AA15" s="50">
        <v>437</v>
      </c>
      <c r="AB15" s="50">
        <v>1102</v>
      </c>
      <c r="AC15" s="50">
        <v>571</v>
      </c>
      <c r="AD15" s="50">
        <v>163835</v>
      </c>
    </row>
    <row r="16" spans="1:30" ht="24.95" customHeight="1" x14ac:dyDescent="0.25">
      <c r="A16" t="s">
        <v>27</v>
      </c>
    </row>
    <row r="17" spans="1:9" ht="24.95" customHeight="1" x14ac:dyDescent="0.25">
      <c r="A17" s="51" t="s">
        <v>107</v>
      </c>
    </row>
    <row r="18" spans="1:9" ht="24.95" customHeight="1" x14ac:dyDescent="0.25"/>
    <row r="19" spans="1:9" ht="24.95" customHeight="1" x14ac:dyDescent="0.25">
      <c r="A19" s="37" t="s">
        <v>85</v>
      </c>
      <c r="B19" s="38"/>
      <c r="C19" s="39"/>
      <c r="D19" s="37" t="s">
        <v>86</v>
      </c>
      <c r="E19" s="38"/>
      <c r="F19" s="40"/>
      <c r="G19" s="38"/>
      <c r="H19" s="37" t="s">
        <v>87</v>
      </c>
      <c r="I19" s="38"/>
    </row>
    <row r="20" spans="1:9" ht="24.95" customHeight="1" x14ac:dyDescent="0.25">
      <c r="A20" s="37" t="s">
        <v>88</v>
      </c>
      <c r="B20" s="38"/>
      <c r="C20" s="39"/>
      <c r="D20" s="37" t="s">
        <v>89</v>
      </c>
      <c r="E20" s="38"/>
      <c r="F20" s="40"/>
      <c r="G20" s="38"/>
      <c r="H20" s="37" t="s">
        <v>90</v>
      </c>
      <c r="I20" s="38"/>
    </row>
    <row r="21" spans="1:9" ht="24.95" customHeight="1" x14ac:dyDescent="0.25">
      <c r="A21" s="37" t="s">
        <v>91</v>
      </c>
      <c r="B21" s="38"/>
      <c r="C21" s="39"/>
      <c r="D21" s="37" t="s">
        <v>92</v>
      </c>
      <c r="E21" s="38"/>
      <c r="F21" s="40"/>
      <c r="G21" s="38"/>
      <c r="H21" s="37" t="s">
        <v>93</v>
      </c>
      <c r="I21" s="38"/>
    </row>
    <row r="22" spans="1:9" ht="24.95" customHeight="1" x14ac:dyDescent="0.25">
      <c r="A22" s="37" t="s">
        <v>94</v>
      </c>
      <c r="B22" s="38"/>
      <c r="C22" s="39"/>
      <c r="D22" s="37" t="s">
        <v>95</v>
      </c>
      <c r="E22" s="38"/>
      <c r="F22" s="40"/>
      <c r="G22" s="38"/>
      <c r="H22" s="37" t="s">
        <v>96</v>
      </c>
      <c r="I22" s="38"/>
    </row>
    <row r="23" spans="1:9" ht="24.95" customHeight="1" x14ac:dyDescent="0.25">
      <c r="A23" s="37" t="s">
        <v>97</v>
      </c>
      <c r="B23" s="38"/>
      <c r="C23" s="39"/>
      <c r="D23" s="37" t="s">
        <v>98</v>
      </c>
      <c r="E23" s="38"/>
      <c r="F23" s="38"/>
      <c r="G23" s="38"/>
      <c r="H23" s="38"/>
      <c r="I23" s="38"/>
    </row>
    <row r="24" spans="1:9" ht="24.95" customHeight="1" x14ac:dyDescent="0.25">
      <c r="A24" s="37" t="s">
        <v>99</v>
      </c>
      <c r="B24" s="38"/>
      <c r="C24" s="39"/>
      <c r="D24" s="37" t="s">
        <v>100</v>
      </c>
      <c r="E24" s="38"/>
      <c r="F24" s="38"/>
      <c r="G24" s="38"/>
      <c r="H24" s="38"/>
      <c r="I24" s="38"/>
    </row>
    <row r="25" spans="1:9" ht="24.95" customHeight="1" x14ac:dyDescent="0.25">
      <c r="A25" s="37" t="s">
        <v>101</v>
      </c>
      <c r="B25" s="38"/>
      <c r="C25" s="39"/>
      <c r="D25" s="37" t="s">
        <v>102</v>
      </c>
      <c r="E25" s="38"/>
      <c r="F25" s="38"/>
      <c r="G25" s="38"/>
      <c r="H25" s="38"/>
      <c r="I25" s="38"/>
    </row>
    <row r="26" spans="1:9" ht="24.95" customHeight="1" x14ac:dyDescent="0.25">
      <c r="A26" s="37" t="s">
        <v>103</v>
      </c>
      <c r="B26" s="38"/>
      <c r="C26" s="39"/>
      <c r="D26" s="37" t="s">
        <v>104</v>
      </c>
      <c r="E26" s="38"/>
      <c r="F26" s="38"/>
      <c r="G26" s="38"/>
      <c r="H26" s="38"/>
      <c r="I26" s="38"/>
    </row>
    <row r="27" spans="1:9" ht="24.95" customHeight="1" x14ac:dyDescent="0.25">
      <c r="A27" s="37" t="s">
        <v>105</v>
      </c>
      <c r="B27" s="38"/>
      <c r="C27" s="39"/>
      <c r="D27" s="37" t="s">
        <v>106</v>
      </c>
      <c r="E27" s="38"/>
      <c r="F27" s="38"/>
      <c r="G27" s="38"/>
      <c r="H27" s="38"/>
      <c r="I27" s="38"/>
    </row>
    <row r="28" spans="1:9" ht="24.95" customHeight="1" x14ac:dyDescent="0.25"/>
  </sheetData>
  <autoFilter ref="A8:AD8" xr:uid="{00000000-0009-0000-0000-00000A000000}"/>
  <mergeCells count="11">
    <mergeCell ref="A15:B15"/>
    <mergeCell ref="A4:AD4"/>
    <mergeCell ref="A6:A7"/>
    <mergeCell ref="B6:B7"/>
    <mergeCell ref="C6:C7"/>
    <mergeCell ref="D6:D7"/>
    <mergeCell ref="E6:E7"/>
    <mergeCell ref="F6:F7"/>
    <mergeCell ref="G6:G7"/>
    <mergeCell ref="H6:AC6"/>
    <mergeCell ref="AD6:AD7"/>
  </mergeCells>
  <pageMargins left="0.70866141732283472" right="0.70866141732283472" top="0.74803149606299213" bottom="0.74803149606299213" header="0.31496062992125984" footer="0.31496062992125984"/>
  <pageSetup scale="31"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E65"/>
  <sheetViews>
    <sheetView showGridLines="0" view="pageBreakPreview" zoomScaleSheetLayoutView="100" workbookViewId="0">
      <pane ySplit="8" topLeftCell="A9" activePane="bottomLeft" state="frozen"/>
      <selection pane="bottomLeft" activeCell="A5" sqref="A5"/>
    </sheetView>
  </sheetViews>
  <sheetFormatPr baseColWidth="10" defaultColWidth="10.85546875" defaultRowHeight="14.25" x14ac:dyDescent="0.2"/>
  <cols>
    <col min="1" max="1" width="10.85546875" style="6"/>
    <col min="2" max="2" width="28.42578125" style="6" customWidth="1"/>
    <col min="3" max="3" width="10.85546875" style="6"/>
    <col min="4" max="4" width="45.7109375" style="6" bestFit="1" customWidth="1"/>
    <col min="5" max="5" width="12.7109375" style="6" customWidth="1"/>
    <col min="6" max="6" width="12.42578125" style="6" customWidth="1"/>
    <col min="7" max="7" width="15" style="6" customWidth="1"/>
    <col min="8" max="8" width="15.140625" style="6" customWidth="1"/>
    <col min="9" max="30" width="10.7109375" style="6" customWidth="1"/>
    <col min="31" max="31" width="14.7109375" style="6" customWidth="1"/>
    <col min="32" max="16384" width="10.85546875" style="6"/>
  </cols>
  <sheetData>
    <row r="1" spans="1:31" s="1" customFormat="1" ht="19.5" customHeight="1" x14ac:dyDescent="0.2">
      <c r="AE1" s="3" t="s">
        <v>0</v>
      </c>
    </row>
    <row r="2" spans="1:31" s="1" customFormat="1" ht="19.5" customHeight="1" x14ac:dyDescent="0.2">
      <c r="AE2" s="3" t="s">
        <v>1</v>
      </c>
    </row>
    <row r="3" spans="1:31" s="1" customFormat="1" ht="19.5" customHeight="1" x14ac:dyDescent="0.2">
      <c r="AE3" s="3"/>
    </row>
    <row r="4" spans="1:31" customFormat="1" ht="19.5" customHeight="1" x14ac:dyDescent="0.25">
      <c r="A4" s="333" t="s">
        <v>115</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row>
    <row r="5" spans="1:31" customFormat="1" ht="19.5" customHeight="1" x14ac:dyDescent="0.25"/>
    <row r="6" spans="1:31" ht="24" customHeight="1" x14ac:dyDescent="0.2">
      <c r="A6" s="334" t="s">
        <v>3</v>
      </c>
      <c r="B6" s="334" t="s">
        <v>4</v>
      </c>
      <c r="C6" s="334" t="s">
        <v>28</v>
      </c>
      <c r="D6" s="334" t="s">
        <v>29</v>
      </c>
      <c r="E6" s="334" t="s">
        <v>6</v>
      </c>
      <c r="F6" s="334" t="s">
        <v>7</v>
      </c>
      <c r="G6" s="334" t="s">
        <v>8</v>
      </c>
      <c r="H6" s="334" t="s">
        <v>9</v>
      </c>
      <c r="I6" s="334" t="s">
        <v>116</v>
      </c>
      <c r="J6" s="334"/>
      <c r="K6" s="334"/>
      <c r="L6" s="334"/>
      <c r="M6" s="334"/>
      <c r="N6" s="334"/>
      <c r="O6" s="334"/>
      <c r="P6" s="334"/>
      <c r="Q6" s="334"/>
      <c r="R6" s="334"/>
      <c r="S6" s="334"/>
      <c r="T6" s="334"/>
      <c r="U6" s="334"/>
      <c r="V6" s="334"/>
      <c r="W6" s="334"/>
      <c r="X6" s="334"/>
      <c r="Y6" s="334"/>
      <c r="Z6" s="334"/>
      <c r="AA6" s="334"/>
      <c r="AB6" s="334"/>
      <c r="AC6" s="334"/>
      <c r="AD6" s="334"/>
      <c r="AE6" s="334" t="s">
        <v>19</v>
      </c>
    </row>
    <row r="7" spans="1:31" ht="24" customHeight="1" x14ac:dyDescent="0.2">
      <c r="A7" s="334"/>
      <c r="B7" s="334"/>
      <c r="C7" s="334"/>
      <c r="D7" s="334"/>
      <c r="E7" s="334"/>
      <c r="F7" s="334"/>
      <c r="G7" s="334"/>
      <c r="H7" s="334"/>
      <c r="I7" s="7" t="s">
        <v>62</v>
      </c>
      <c r="J7" s="7" t="s">
        <v>63</v>
      </c>
      <c r="K7" s="7" t="s">
        <v>64</v>
      </c>
      <c r="L7" s="7" t="s">
        <v>65</v>
      </c>
      <c r="M7" s="7" t="s">
        <v>66</v>
      </c>
      <c r="N7" s="7" t="s">
        <v>67</v>
      </c>
      <c r="O7" s="7" t="s">
        <v>68</v>
      </c>
      <c r="P7" s="7" t="s">
        <v>69</v>
      </c>
      <c r="Q7" s="7" t="s">
        <v>70</v>
      </c>
      <c r="R7" s="7" t="s">
        <v>71</v>
      </c>
      <c r="S7" s="7" t="s">
        <v>72</v>
      </c>
      <c r="T7" s="7" t="s">
        <v>73</v>
      </c>
      <c r="U7" s="7" t="s">
        <v>74</v>
      </c>
      <c r="V7" s="7" t="s">
        <v>75</v>
      </c>
      <c r="W7" s="7" t="s">
        <v>76</v>
      </c>
      <c r="X7" s="7" t="s">
        <v>77</v>
      </c>
      <c r="Y7" s="7" t="s">
        <v>78</v>
      </c>
      <c r="Z7" s="7" t="s">
        <v>79</v>
      </c>
      <c r="AA7" s="7" t="s">
        <v>80</v>
      </c>
      <c r="AB7" s="7" t="s">
        <v>81</v>
      </c>
      <c r="AC7" s="7" t="s">
        <v>82</v>
      </c>
      <c r="AD7" s="7" t="s">
        <v>83</v>
      </c>
      <c r="AE7" s="334"/>
    </row>
    <row r="8" spans="1:31" ht="9"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1" ht="24.95" customHeight="1" x14ac:dyDescent="0.2">
      <c r="A9" s="24">
        <v>1</v>
      </c>
      <c r="B9" s="25" t="s">
        <v>20</v>
      </c>
      <c r="C9" s="24">
        <v>1</v>
      </c>
      <c r="D9" s="25" t="s">
        <v>30</v>
      </c>
      <c r="E9" s="33">
        <v>150</v>
      </c>
      <c r="F9" s="33">
        <v>505</v>
      </c>
      <c r="G9" s="33">
        <v>3535</v>
      </c>
      <c r="H9" s="33">
        <v>3535</v>
      </c>
      <c r="I9" s="33">
        <v>41</v>
      </c>
      <c r="J9" s="33">
        <v>43</v>
      </c>
      <c r="K9" s="33">
        <v>89</v>
      </c>
      <c r="L9" s="33">
        <v>42</v>
      </c>
      <c r="M9" s="33">
        <v>39</v>
      </c>
      <c r="N9" s="33">
        <v>396</v>
      </c>
      <c r="O9" s="33">
        <v>28</v>
      </c>
      <c r="P9" s="33">
        <v>44</v>
      </c>
      <c r="Q9" s="33">
        <v>953</v>
      </c>
      <c r="R9" s="33">
        <v>38</v>
      </c>
      <c r="S9" s="33">
        <v>48</v>
      </c>
      <c r="T9" s="33">
        <v>670</v>
      </c>
      <c r="U9" s="33">
        <v>79</v>
      </c>
      <c r="V9" s="33">
        <v>100</v>
      </c>
      <c r="W9" s="33">
        <v>49</v>
      </c>
      <c r="X9" s="33">
        <v>103</v>
      </c>
      <c r="Y9" s="33">
        <v>646</v>
      </c>
      <c r="Z9" s="33">
        <v>20</v>
      </c>
      <c r="AA9" s="33">
        <v>66</v>
      </c>
      <c r="AB9" s="33">
        <v>11</v>
      </c>
      <c r="AC9" s="33">
        <v>16</v>
      </c>
      <c r="AD9" s="33">
        <v>14</v>
      </c>
      <c r="AE9" s="65">
        <v>3535</v>
      </c>
    </row>
    <row r="10" spans="1:31" ht="24.95" customHeight="1" x14ac:dyDescent="0.2">
      <c r="A10" s="27">
        <v>2</v>
      </c>
      <c r="B10" s="28" t="s">
        <v>20</v>
      </c>
      <c r="C10" s="27">
        <v>2</v>
      </c>
      <c r="D10" s="28" t="s">
        <v>20</v>
      </c>
      <c r="E10" s="14">
        <v>192</v>
      </c>
      <c r="F10" s="14">
        <v>533</v>
      </c>
      <c r="G10" s="14">
        <v>3731</v>
      </c>
      <c r="H10" s="14">
        <v>3731</v>
      </c>
      <c r="I10" s="14">
        <v>27</v>
      </c>
      <c r="J10" s="14">
        <v>30</v>
      </c>
      <c r="K10" s="14">
        <v>40</v>
      </c>
      <c r="L10" s="14">
        <v>23</v>
      </c>
      <c r="M10" s="14">
        <v>25</v>
      </c>
      <c r="N10" s="14">
        <v>444</v>
      </c>
      <c r="O10" s="14">
        <v>31</v>
      </c>
      <c r="P10" s="14">
        <v>37</v>
      </c>
      <c r="Q10" s="14">
        <v>1177</v>
      </c>
      <c r="R10" s="14">
        <v>40</v>
      </c>
      <c r="S10" s="14">
        <v>70</v>
      </c>
      <c r="T10" s="14">
        <v>746</v>
      </c>
      <c r="U10" s="14">
        <v>75</v>
      </c>
      <c r="V10" s="14">
        <v>88</v>
      </c>
      <c r="W10" s="14">
        <v>52</v>
      </c>
      <c r="X10" s="14">
        <v>121</v>
      </c>
      <c r="Y10" s="14">
        <v>604</v>
      </c>
      <c r="Z10" s="14">
        <v>13</v>
      </c>
      <c r="AA10" s="14">
        <v>67</v>
      </c>
      <c r="AB10" s="14">
        <v>5</v>
      </c>
      <c r="AC10" s="14">
        <v>16</v>
      </c>
      <c r="AD10" s="14">
        <v>0</v>
      </c>
      <c r="AE10" s="34">
        <v>3731</v>
      </c>
    </row>
    <row r="11" spans="1:31" ht="24.95" customHeight="1" x14ac:dyDescent="0.2">
      <c r="A11" s="24">
        <v>3</v>
      </c>
      <c r="B11" s="25" t="s">
        <v>20</v>
      </c>
      <c r="C11" s="24">
        <v>3</v>
      </c>
      <c r="D11" s="25" t="s">
        <v>20</v>
      </c>
      <c r="E11" s="11">
        <v>260</v>
      </c>
      <c r="F11" s="11">
        <v>592</v>
      </c>
      <c r="G11" s="11">
        <v>4144</v>
      </c>
      <c r="H11" s="11">
        <v>4144</v>
      </c>
      <c r="I11" s="11">
        <v>38</v>
      </c>
      <c r="J11" s="11">
        <v>31</v>
      </c>
      <c r="K11" s="11">
        <v>53</v>
      </c>
      <c r="L11" s="11">
        <v>31</v>
      </c>
      <c r="M11" s="11">
        <v>36</v>
      </c>
      <c r="N11" s="11">
        <v>444</v>
      </c>
      <c r="O11" s="11">
        <v>22</v>
      </c>
      <c r="P11" s="11">
        <v>61</v>
      </c>
      <c r="Q11" s="11">
        <v>917</v>
      </c>
      <c r="R11" s="11">
        <v>38</v>
      </c>
      <c r="S11" s="11">
        <v>53</v>
      </c>
      <c r="T11" s="11">
        <v>852</v>
      </c>
      <c r="U11" s="11">
        <v>64</v>
      </c>
      <c r="V11" s="11">
        <v>94</v>
      </c>
      <c r="W11" s="11">
        <v>64</v>
      </c>
      <c r="X11" s="11">
        <v>161</v>
      </c>
      <c r="Y11" s="11">
        <v>943</v>
      </c>
      <c r="Z11" s="11">
        <v>35</v>
      </c>
      <c r="AA11" s="11">
        <v>166</v>
      </c>
      <c r="AB11" s="11">
        <v>28</v>
      </c>
      <c r="AC11" s="11">
        <v>13</v>
      </c>
      <c r="AD11" s="11">
        <v>0</v>
      </c>
      <c r="AE11" s="35">
        <v>4144</v>
      </c>
    </row>
    <row r="12" spans="1:31" ht="24.95" customHeight="1" x14ac:dyDescent="0.2">
      <c r="A12" s="27">
        <v>4</v>
      </c>
      <c r="B12" s="28" t="s">
        <v>21</v>
      </c>
      <c r="C12" s="27">
        <v>1</v>
      </c>
      <c r="D12" s="28" t="s">
        <v>31</v>
      </c>
      <c r="E12" s="14">
        <v>224</v>
      </c>
      <c r="F12" s="14">
        <v>569</v>
      </c>
      <c r="G12" s="14">
        <v>3983</v>
      </c>
      <c r="H12" s="14">
        <v>3983</v>
      </c>
      <c r="I12" s="14">
        <v>10</v>
      </c>
      <c r="J12" s="14">
        <v>21</v>
      </c>
      <c r="K12" s="14">
        <v>44</v>
      </c>
      <c r="L12" s="14">
        <v>26</v>
      </c>
      <c r="M12" s="14">
        <v>25</v>
      </c>
      <c r="N12" s="14">
        <v>365</v>
      </c>
      <c r="O12" s="14">
        <v>44</v>
      </c>
      <c r="P12" s="14">
        <v>85</v>
      </c>
      <c r="Q12" s="14">
        <v>1074</v>
      </c>
      <c r="R12" s="14">
        <v>106</v>
      </c>
      <c r="S12" s="14">
        <v>101</v>
      </c>
      <c r="T12" s="14">
        <v>863</v>
      </c>
      <c r="U12" s="14">
        <v>96</v>
      </c>
      <c r="V12" s="14">
        <v>82</v>
      </c>
      <c r="W12" s="14">
        <v>69</v>
      </c>
      <c r="X12" s="14">
        <v>224</v>
      </c>
      <c r="Y12" s="14">
        <v>614</v>
      </c>
      <c r="Z12" s="14">
        <v>32</v>
      </c>
      <c r="AA12" s="14">
        <v>82</v>
      </c>
      <c r="AB12" s="14">
        <v>10</v>
      </c>
      <c r="AC12" s="14">
        <v>10</v>
      </c>
      <c r="AD12" s="14">
        <v>0</v>
      </c>
      <c r="AE12" s="34">
        <v>3983</v>
      </c>
    </row>
    <row r="13" spans="1:31" ht="24.95" customHeight="1" x14ac:dyDescent="0.2">
      <c r="A13" s="24">
        <v>5</v>
      </c>
      <c r="B13" s="25" t="s">
        <v>21</v>
      </c>
      <c r="C13" s="24">
        <v>2</v>
      </c>
      <c r="D13" s="25" t="s">
        <v>31</v>
      </c>
      <c r="E13" s="11">
        <v>278</v>
      </c>
      <c r="F13" s="11">
        <v>603</v>
      </c>
      <c r="G13" s="11">
        <v>4221</v>
      </c>
      <c r="H13" s="11">
        <v>4221</v>
      </c>
      <c r="I13" s="11">
        <v>28</v>
      </c>
      <c r="J13" s="11">
        <v>23</v>
      </c>
      <c r="K13" s="11">
        <v>37</v>
      </c>
      <c r="L13" s="11">
        <v>27</v>
      </c>
      <c r="M13" s="11">
        <v>35</v>
      </c>
      <c r="N13" s="11">
        <v>277</v>
      </c>
      <c r="O13" s="11">
        <v>62</v>
      </c>
      <c r="P13" s="11">
        <v>91</v>
      </c>
      <c r="Q13" s="11">
        <v>849</v>
      </c>
      <c r="R13" s="11">
        <v>111</v>
      </c>
      <c r="S13" s="11">
        <v>125</v>
      </c>
      <c r="T13" s="11">
        <v>919</v>
      </c>
      <c r="U13" s="11">
        <v>101</v>
      </c>
      <c r="V13" s="11">
        <v>91</v>
      </c>
      <c r="W13" s="11">
        <v>93</v>
      </c>
      <c r="X13" s="11">
        <v>229</v>
      </c>
      <c r="Y13" s="11">
        <v>825</v>
      </c>
      <c r="Z13" s="11">
        <v>50</v>
      </c>
      <c r="AA13" s="11">
        <v>132</v>
      </c>
      <c r="AB13" s="11">
        <v>25</v>
      </c>
      <c r="AC13" s="11">
        <v>27</v>
      </c>
      <c r="AD13" s="11">
        <v>64</v>
      </c>
      <c r="AE13" s="35">
        <v>4221</v>
      </c>
    </row>
    <row r="14" spans="1:31" ht="24.95" customHeight="1" x14ac:dyDescent="0.2">
      <c r="A14" s="27">
        <v>6</v>
      </c>
      <c r="B14" s="28" t="s">
        <v>21</v>
      </c>
      <c r="C14" s="27">
        <v>3</v>
      </c>
      <c r="D14" s="28" t="s">
        <v>32</v>
      </c>
      <c r="E14" s="14">
        <v>216</v>
      </c>
      <c r="F14" s="14">
        <v>583</v>
      </c>
      <c r="G14" s="14">
        <v>4081</v>
      </c>
      <c r="H14" s="14">
        <v>4081</v>
      </c>
      <c r="I14" s="14">
        <v>60</v>
      </c>
      <c r="J14" s="14">
        <v>59</v>
      </c>
      <c r="K14" s="14">
        <v>68</v>
      </c>
      <c r="L14" s="14">
        <v>42</v>
      </c>
      <c r="M14" s="14">
        <v>58</v>
      </c>
      <c r="N14" s="14">
        <v>351</v>
      </c>
      <c r="O14" s="14">
        <v>61</v>
      </c>
      <c r="P14" s="14">
        <v>87</v>
      </c>
      <c r="Q14" s="14">
        <v>702</v>
      </c>
      <c r="R14" s="14">
        <v>83</v>
      </c>
      <c r="S14" s="14">
        <v>110</v>
      </c>
      <c r="T14" s="14">
        <v>913</v>
      </c>
      <c r="U14" s="14">
        <v>114</v>
      </c>
      <c r="V14" s="14">
        <v>110</v>
      </c>
      <c r="W14" s="14">
        <v>76</v>
      </c>
      <c r="X14" s="14">
        <v>163</v>
      </c>
      <c r="Y14" s="14">
        <v>770</v>
      </c>
      <c r="Z14" s="14">
        <v>23</v>
      </c>
      <c r="AA14" s="14">
        <v>133</v>
      </c>
      <c r="AB14" s="14">
        <v>39</v>
      </c>
      <c r="AC14" s="14">
        <v>32</v>
      </c>
      <c r="AD14" s="14">
        <v>27</v>
      </c>
      <c r="AE14" s="34">
        <v>4081</v>
      </c>
    </row>
    <row r="15" spans="1:31" ht="24.95" customHeight="1" x14ac:dyDescent="0.2">
      <c r="A15" s="24">
        <v>7</v>
      </c>
      <c r="B15" s="25" t="s">
        <v>21</v>
      </c>
      <c r="C15" s="24">
        <v>4</v>
      </c>
      <c r="D15" s="25" t="s">
        <v>33</v>
      </c>
      <c r="E15" s="11">
        <v>316</v>
      </c>
      <c r="F15" s="11">
        <v>647</v>
      </c>
      <c r="G15" s="11">
        <v>4529</v>
      </c>
      <c r="H15" s="11">
        <v>4529</v>
      </c>
      <c r="I15" s="11">
        <v>48</v>
      </c>
      <c r="J15" s="11">
        <v>40</v>
      </c>
      <c r="K15" s="11">
        <v>63</v>
      </c>
      <c r="L15" s="11">
        <v>34</v>
      </c>
      <c r="M15" s="11">
        <v>49</v>
      </c>
      <c r="N15" s="11">
        <v>481</v>
      </c>
      <c r="O15" s="11">
        <v>50</v>
      </c>
      <c r="P15" s="11">
        <v>93</v>
      </c>
      <c r="Q15" s="11">
        <v>1129</v>
      </c>
      <c r="R15" s="11">
        <v>91</v>
      </c>
      <c r="S15" s="11">
        <v>99</v>
      </c>
      <c r="T15" s="11">
        <v>1171</v>
      </c>
      <c r="U15" s="11">
        <v>131</v>
      </c>
      <c r="V15" s="11">
        <v>128</v>
      </c>
      <c r="W15" s="11">
        <v>79</v>
      </c>
      <c r="X15" s="11">
        <v>176</v>
      </c>
      <c r="Y15" s="11">
        <v>576</v>
      </c>
      <c r="Z15" s="11">
        <v>19</v>
      </c>
      <c r="AA15" s="11">
        <v>22</v>
      </c>
      <c r="AB15" s="11">
        <v>2</v>
      </c>
      <c r="AC15" s="11">
        <v>28</v>
      </c>
      <c r="AD15" s="11">
        <v>20</v>
      </c>
      <c r="AE15" s="35">
        <v>4529</v>
      </c>
    </row>
    <row r="16" spans="1:31" ht="24.95" customHeight="1" x14ac:dyDescent="0.2">
      <c r="A16" s="27">
        <v>8</v>
      </c>
      <c r="B16" s="28" t="s">
        <v>21</v>
      </c>
      <c r="C16" s="27">
        <v>5</v>
      </c>
      <c r="D16" s="28" t="s">
        <v>33</v>
      </c>
      <c r="E16" s="14">
        <v>222</v>
      </c>
      <c r="F16" s="14">
        <v>606</v>
      </c>
      <c r="G16" s="14">
        <v>4242</v>
      </c>
      <c r="H16" s="14">
        <v>4242</v>
      </c>
      <c r="I16" s="14">
        <v>75</v>
      </c>
      <c r="J16" s="14">
        <v>34</v>
      </c>
      <c r="K16" s="14">
        <v>56</v>
      </c>
      <c r="L16" s="14">
        <v>29</v>
      </c>
      <c r="M16" s="14">
        <v>101</v>
      </c>
      <c r="N16" s="14">
        <v>423</v>
      </c>
      <c r="O16" s="14">
        <v>81</v>
      </c>
      <c r="P16" s="14">
        <v>98</v>
      </c>
      <c r="Q16" s="14">
        <v>810</v>
      </c>
      <c r="R16" s="14">
        <v>107</v>
      </c>
      <c r="S16" s="14">
        <v>107</v>
      </c>
      <c r="T16" s="14">
        <v>821</v>
      </c>
      <c r="U16" s="14">
        <v>95</v>
      </c>
      <c r="V16" s="14">
        <v>118</v>
      </c>
      <c r="W16" s="14">
        <v>111</v>
      </c>
      <c r="X16" s="14">
        <v>195</v>
      </c>
      <c r="Y16" s="14">
        <v>829</v>
      </c>
      <c r="Z16" s="14">
        <v>28</v>
      </c>
      <c r="AA16" s="14">
        <v>96</v>
      </c>
      <c r="AB16" s="14">
        <v>13</v>
      </c>
      <c r="AC16" s="14">
        <v>1</v>
      </c>
      <c r="AD16" s="14">
        <v>14</v>
      </c>
      <c r="AE16" s="34">
        <v>4242</v>
      </c>
    </row>
    <row r="17" spans="1:31" ht="24.95" customHeight="1" x14ac:dyDescent="0.2">
      <c r="A17" s="24">
        <v>9</v>
      </c>
      <c r="B17" s="25" t="s">
        <v>21</v>
      </c>
      <c r="C17" s="24">
        <v>6</v>
      </c>
      <c r="D17" s="25" t="s">
        <v>33</v>
      </c>
      <c r="E17" s="11">
        <v>283</v>
      </c>
      <c r="F17" s="11">
        <v>619</v>
      </c>
      <c r="G17" s="11">
        <v>4333</v>
      </c>
      <c r="H17" s="11">
        <v>4333</v>
      </c>
      <c r="I17" s="11">
        <v>43</v>
      </c>
      <c r="J17" s="11">
        <v>36</v>
      </c>
      <c r="K17" s="11">
        <v>57</v>
      </c>
      <c r="L17" s="11">
        <v>32</v>
      </c>
      <c r="M17" s="11">
        <v>45</v>
      </c>
      <c r="N17" s="11">
        <v>527</v>
      </c>
      <c r="O17" s="11">
        <v>72</v>
      </c>
      <c r="P17" s="11">
        <v>103</v>
      </c>
      <c r="Q17" s="11">
        <v>970</v>
      </c>
      <c r="R17" s="11">
        <v>100</v>
      </c>
      <c r="S17" s="11">
        <v>116</v>
      </c>
      <c r="T17" s="11">
        <v>858</v>
      </c>
      <c r="U17" s="11">
        <v>89</v>
      </c>
      <c r="V17" s="11">
        <v>106</v>
      </c>
      <c r="W17" s="11">
        <v>74</v>
      </c>
      <c r="X17" s="11">
        <v>170</v>
      </c>
      <c r="Y17" s="11">
        <v>649</v>
      </c>
      <c r="Z17" s="11">
        <v>32</v>
      </c>
      <c r="AA17" s="11">
        <v>95</v>
      </c>
      <c r="AB17" s="11">
        <v>17</v>
      </c>
      <c r="AC17" s="11">
        <v>45</v>
      </c>
      <c r="AD17" s="11">
        <v>97</v>
      </c>
      <c r="AE17" s="35">
        <v>4333</v>
      </c>
    </row>
    <row r="18" spans="1:31" ht="24.95" customHeight="1" x14ac:dyDescent="0.2">
      <c r="A18" s="27">
        <v>10</v>
      </c>
      <c r="B18" s="28" t="s">
        <v>21</v>
      </c>
      <c r="C18" s="27">
        <v>7</v>
      </c>
      <c r="D18" s="28" t="s">
        <v>31</v>
      </c>
      <c r="E18" s="14">
        <v>161</v>
      </c>
      <c r="F18" s="14">
        <v>578</v>
      </c>
      <c r="G18" s="14">
        <v>4046</v>
      </c>
      <c r="H18" s="14">
        <v>4046</v>
      </c>
      <c r="I18" s="14">
        <v>103</v>
      </c>
      <c r="J18" s="14">
        <v>57</v>
      </c>
      <c r="K18" s="14">
        <v>67</v>
      </c>
      <c r="L18" s="14">
        <v>43</v>
      </c>
      <c r="M18" s="14">
        <v>54</v>
      </c>
      <c r="N18" s="14">
        <v>420</v>
      </c>
      <c r="O18" s="14">
        <v>84</v>
      </c>
      <c r="P18" s="14">
        <v>108</v>
      </c>
      <c r="Q18" s="14">
        <v>979</v>
      </c>
      <c r="R18" s="14">
        <v>99</v>
      </c>
      <c r="S18" s="14">
        <v>124</v>
      </c>
      <c r="T18" s="14">
        <v>905</v>
      </c>
      <c r="U18" s="14">
        <v>113</v>
      </c>
      <c r="V18" s="14">
        <v>100</v>
      </c>
      <c r="W18" s="14">
        <v>72</v>
      </c>
      <c r="X18" s="14">
        <v>152</v>
      </c>
      <c r="Y18" s="14">
        <v>428</v>
      </c>
      <c r="Z18" s="14">
        <v>26</v>
      </c>
      <c r="AA18" s="14">
        <v>27</v>
      </c>
      <c r="AB18" s="14">
        <v>9</v>
      </c>
      <c r="AC18" s="14">
        <v>37</v>
      </c>
      <c r="AD18" s="14">
        <v>39</v>
      </c>
      <c r="AE18" s="34">
        <v>4046</v>
      </c>
    </row>
    <row r="19" spans="1:31" ht="24.95" customHeight="1" x14ac:dyDescent="0.2">
      <c r="A19" s="24">
        <v>11</v>
      </c>
      <c r="B19" s="25" t="s">
        <v>21</v>
      </c>
      <c r="C19" s="24">
        <v>8</v>
      </c>
      <c r="D19" s="25" t="s">
        <v>33</v>
      </c>
      <c r="E19" s="11">
        <v>249</v>
      </c>
      <c r="F19" s="11">
        <v>600</v>
      </c>
      <c r="G19" s="11">
        <v>4200</v>
      </c>
      <c r="H19" s="11">
        <v>4200</v>
      </c>
      <c r="I19" s="11">
        <v>81</v>
      </c>
      <c r="J19" s="11">
        <v>63</v>
      </c>
      <c r="K19" s="11">
        <v>80</v>
      </c>
      <c r="L19" s="11">
        <v>41</v>
      </c>
      <c r="M19" s="11">
        <v>50</v>
      </c>
      <c r="N19" s="11">
        <v>517</v>
      </c>
      <c r="O19" s="11">
        <v>78</v>
      </c>
      <c r="P19" s="11">
        <v>87</v>
      </c>
      <c r="Q19" s="11">
        <v>1037</v>
      </c>
      <c r="R19" s="11">
        <v>66</v>
      </c>
      <c r="S19" s="11">
        <v>97</v>
      </c>
      <c r="T19" s="11">
        <v>969</v>
      </c>
      <c r="U19" s="11">
        <v>89</v>
      </c>
      <c r="V19" s="11">
        <v>79</v>
      </c>
      <c r="W19" s="11">
        <v>84</v>
      </c>
      <c r="X19" s="11">
        <v>106</v>
      </c>
      <c r="Y19" s="11">
        <v>475</v>
      </c>
      <c r="Z19" s="11">
        <v>43</v>
      </c>
      <c r="AA19" s="11">
        <v>40</v>
      </c>
      <c r="AB19" s="11">
        <v>9</v>
      </c>
      <c r="AC19" s="11">
        <v>81</v>
      </c>
      <c r="AD19" s="11">
        <v>28</v>
      </c>
      <c r="AE19" s="35">
        <v>4200</v>
      </c>
    </row>
    <row r="20" spans="1:31" ht="24.95" customHeight="1" x14ac:dyDescent="0.2">
      <c r="A20" s="27">
        <v>12</v>
      </c>
      <c r="B20" s="28" t="s">
        <v>22</v>
      </c>
      <c r="C20" s="27">
        <v>1</v>
      </c>
      <c r="D20" s="28" t="s">
        <v>34</v>
      </c>
      <c r="E20" s="14">
        <v>407</v>
      </c>
      <c r="F20" s="14">
        <v>663</v>
      </c>
      <c r="G20" s="14">
        <v>4641</v>
      </c>
      <c r="H20" s="14">
        <v>4641</v>
      </c>
      <c r="I20" s="14">
        <v>48</v>
      </c>
      <c r="J20" s="14">
        <v>82</v>
      </c>
      <c r="K20" s="14">
        <v>133</v>
      </c>
      <c r="L20" s="14">
        <v>82</v>
      </c>
      <c r="M20" s="14">
        <v>67</v>
      </c>
      <c r="N20" s="14">
        <v>717</v>
      </c>
      <c r="O20" s="14">
        <v>55</v>
      </c>
      <c r="P20" s="14">
        <v>62</v>
      </c>
      <c r="Q20" s="14">
        <v>1573</v>
      </c>
      <c r="R20" s="14">
        <v>57</v>
      </c>
      <c r="S20" s="14">
        <v>107</v>
      </c>
      <c r="T20" s="14">
        <v>761</v>
      </c>
      <c r="U20" s="14">
        <v>54</v>
      </c>
      <c r="V20" s="14">
        <v>65</v>
      </c>
      <c r="W20" s="14">
        <v>55</v>
      </c>
      <c r="X20" s="14">
        <v>122</v>
      </c>
      <c r="Y20" s="14">
        <v>472</v>
      </c>
      <c r="Z20" s="14">
        <v>23</v>
      </c>
      <c r="AA20" s="14">
        <v>65</v>
      </c>
      <c r="AB20" s="14">
        <v>6</v>
      </c>
      <c r="AC20" s="14">
        <v>32</v>
      </c>
      <c r="AD20" s="14">
        <v>3</v>
      </c>
      <c r="AE20" s="34">
        <v>4641</v>
      </c>
    </row>
    <row r="21" spans="1:31" ht="24.95" customHeight="1" x14ac:dyDescent="0.2">
      <c r="A21" s="24">
        <v>13</v>
      </c>
      <c r="B21" s="25" t="s">
        <v>22</v>
      </c>
      <c r="C21" s="24">
        <v>2</v>
      </c>
      <c r="D21" s="25" t="s">
        <v>35</v>
      </c>
      <c r="E21" s="11">
        <v>374</v>
      </c>
      <c r="F21" s="11">
        <v>639</v>
      </c>
      <c r="G21" s="11">
        <v>4473</v>
      </c>
      <c r="H21" s="11">
        <v>4473</v>
      </c>
      <c r="I21" s="11">
        <v>43</v>
      </c>
      <c r="J21" s="11">
        <v>50</v>
      </c>
      <c r="K21" s="11">
        <v>112</v>
      </c>
      <c r="L21" s="11">
        <v>53</v>
      </c>
      <c r="M21" s="11">
        <v>42</v>
      </c>
      <c r="N21" s="11">
        <v>500</v>
      </c>
      <c r="O21" s="11">
        <v>43</v>
      </c>
      <c r="P21" s="11">
        <v>64</v>
      </c>
      <c r="Q21" s="11">
        <v>1332</v>
      </c>
      <c r="R21" s="11">
        <v>65</v>
      </c>
      <c r="S21" s="11">
        <v>102</v>
      </c>
      <c r="T21" s="11">
        <v>903</v>
      </c>
      <c r="U21" s="11">
        <v>108</v>
      </c>
      <c r="V21" s="11">
        <v>118</v>
      </c>
      <c r="W21" s="11">
        <v>72</v>
      </c>
      <c r="X21" s="11">
        <v>139</v>
      </c>
      <c r="Y21" s="11">
        <v>618</v>
      </c>
      <c r="Z21" s="11">
        <v>16</v>
      </c>
      <c r="AA21" s="11">
        <v>58</v>
      </c>
      <c r="AB21" s="11">
        <v>6</v>
      </c>
      <c r="AC21" s="11">
        <v>15</v>
      </c>
      <c r="AD21" s="11">
        <v>14</v>
      </c>
      <c r="AE21" s="35">
        <v>4473</v>
      </c>
    </row>
    <row r="22" spans="1:31" ht="24.95" customHeight="1" x14ac:dyDescent="0.2">
      <c r="A22" s="27">
        <v>14</v>
      </c>
      <c r="B22" s="28" t="s">
        <v>22</v>
      </c>
      <c r="C22" s="27">
        <v>3</v>
      </c>
      <c r="D22" s="28" t="s">
        <v>36</v>
      </c>
      <c r="E22" s="14">
        <v>405</v>
      </c>
      <c r="F22" s="14">
        <v>643</v>
      </c>
      <c r="G22" s="14">
        <v>4501</v>
      </c>
      <c r="H22" s="14">
        <v>4501</v>
      </c>
      <c r="I22" s="14">
        <v>38</v>
      </c>
      <c r="J22" s="14">
        <v>84</v>
      </c>
      <c r="K22" s="14">
        <v>144</v>
      </c>
      <c r="L22" s="14">
        <v>73</v>
      </c>
      <c r="M22" s="14">
        <v>77</v>
      </c>
      <c r="N22" s="14">
        <v>650</v>
      </c>
      <c r="O22" s="14">
        <v>48</v>
      </c>
      <c r="P22" s="14">
        <v>79</v>
      </c>
      <c r="Q22" s="14">
        <v>1374</v>
      </c>
      <c r="R22" s="14">
        <v>64</v>
      </c>
      <c r="S22" s="14">
        <v>111</v>
      </c>
      <c r="T22" s="14">
        <v>738</v>
      </c>
      <c r="U22" s="14">
        <v>82</v>
      </c>
      <c r="V22" s="14">
        <v>87</v>
      </c>
      <c r="W22" s="14">
        <v>58</v>
      </c>
      <c r="X22" s="14">
        <v>99</v>
      </c>
      <c r="Y22" s="14">
        <v>587</v>
      </c>
      <c r="Z22" s="14">
        <v>13</v>
      </c>
      <c r="AA22" s="14">
        <v>68</v>
      </c>
      <c r="AB22" s="14">
        <v>3</v>
      </c>
      <c r="AC22" s="14">
        <v>14</v>
      </c>
      <c r="AD22" s="14">
        <v>10</v>
      </c>
      <c r="AE22" s="34">
        <v>4501</v>
      </c>
    </row>
    <row r="23" spans="1:31" ht="24.95" customHeight="1" x14ac:dyDescent="0.2">
      <c r="A23" s="24">
        <v>15</v>
      </c>
      <c r="B23" s="25" t="s">
        <v>22</v>
      </c>
      <c r="C23" s="24">
        <v>4</v>
      </c>
      <c r="D23" s="25" t="s">
        <v>34</v>
      </c>
      <c r="E23" s="11">
        <v>233</v>
      </c>
      <c r="F23" s="11">
        <v>555</v>
      </c>
      <c r="G23" s="11">
        <v>3885</v>
      </c>
      <c r="H23" s="11">
        <v>3885</v>
      </c>
      <c r="I23" s="11">
        <v>16</v>
      </c>
      <c r="J23" s="11">
        <v>11</v>
      </c>
      <c r="K23" s="11">
        <v>35</v>
      </c>
      <c r="L23" s="11">
        <v>21</v>
      </c>
      <c r="M23" s="11">
        <v>19</v>
      </c>
      <c r="N23" s="11">
        <v>210</v>
      </c>
      <c r="O23" s="11">
        <v>20</v>
      </c>
      <c r="P23" s="11">
        <v>25</v>
      </c>
      <c r="Q23" s="11">
        <v>916</v>
      </c>
      <c r="R23" s="11">
        <v>52</v>
      </c>
      <c r="S23" s="11">
        <v>108</v>
      </c>
      <c r="T23" s="11">
        <v>842</v>
      </c>
      <c r="U23" s="11">
        <v>103</v>
      </c>
      <c r="V23" s="11">
        <v>98</v>
      </c>
      <c r="W23" s="11">
        <v>88</v>
      </c>
      <c r="X23" s="11">
        <v>214</v>
      </c>
      <c r="Y23" s="11">
        <v>909</v>
      </c>
      <c r="Z23" s="11">
        <v>10</v>
      </c>
      <c r="AA23" s="11">
        <v>163</v>
      </c>
      <c r="AB23" s="11">
        <v>20</v>
      </c>
      <c r="AC23" s="11">
        <v>5</v>
      </c>
      <c r="AD23" s="11">
        <v>0</v>
      </c>
      <c r="AE23" s="35">
        <v>3885</v>
      </c>
    </row>
    <row r="24" spans="1:31" ht="24.95" customHeight="1" x14ac:dyDescent="0.2">
      <c r="A24" s="27">
        <v>16</v>
      </c>
      <c r="B24" s="28" t="s">
        <v>23</v>
      </c>
      <c r="C24" s="27">
        <v>1</v>
      </c>
      <c r="D24" s="28" t="s">
        <v>37</v>
      </c>
      <c r="E24" s="14">
        <v>186</v>
      </c>
      <c r="F24" s="14">
        <v>515</v>
      </c>
      <c r="G24" s="14">
        <v>3605</v>
      </c>
      <c r="H24" s="14">
        <v>3601</v>
      </c>
      <c r="I24" s="14">
        <v>273</v>
      </c>
      <c r="J24" s="14">
        <v>159</v>
      </c>
      <c r="K24" s="14">
        <v>164</v>
      </c>
      <c r="L24" s="14">
        <v>108</v>
      </c>
      <c r="M24" s="14">
        <v>81</v>
      </c>
      <c r="N24" s="14">
        <v>591</v>
      </c>
      <c r="O24" s="14">
        <v>65</v>
      </c>
      <c r="P24" s="14">
        <v>55</v>
      </c>
      <c r="Q24" s="14">
        <v>619</v>
      </c>
      <c r="R24" s="14">
        <v>53</v>
      </c>
      <c r="S24" s="14">
        <v>53</v>
      </c>
      <c r="T24" s="14">
        <v>655</v>
      </c>
      <c r="U24" s="14">
        <v>55</v>
      </c>
      <c r="V24" s="14">
        <v>51</v>
      </c>
      <c r="W24" s="14">
        <v>37</v>
      </c>
      <c r="X24" s="14">
        <v>48</v>
      </c>
      <c r="Y24" s="14">
        <v>380</v>
      </c>
      <c r="Z24" s="14">
        <v>11</v>
      </c>
      <c r="AA24" s="14">
        <v>51</v>
      </c>
      <c r="AB24" s="14">
        <v>2</v>
      </c>
      <c r="AC24" s="14">
        <v>89</v>
      </c>
      <c r="AD24" s="14">
        <v>1</v>
      </c>
      <c r="AE24" s="34">
        <v>3601</v>
      </c>
    </row>
    <row r="25" spans="1:31" ht="24.95" customHeight="1" x14ac:dyDescent="0.2">
      <c r="A25" s="24">
        <v>17</v>
      </c>
      <c r="B25" s="25" t="s">
        <v>23</v>
      </c>
      <c r="C25" s="24">
        <v>2</v>
      </c>
      <c r="D25" s="25" t="s">
        <v>38</v>
      </c>
      <c r="E25" s="11">
        <v>192</v>
      </c>
      <c r="F25" s="11">
        <v>511</v>
      </c>
      <c r="G25" s="11">
        <v>3577</v>
      </c>
      <c r="H25" s="11">
        <v>3577</v>
      </c>
      <c r="I25" s="11">
        <v>148</v>
      </c>
      <c r="J25" s="11">
        <v>141</v>
      </c>
      <c r="K25" s="11">
        <v>193</v>
      </c>
      <c r="L25" s="11">
        <v>119</v>
      </c>
      <c r="M25" s="11">
        <v>90</v>
      </c>
      <c r="N25" s="11">
        <v>692</v>
      </c>
      <c r="O25" s="11">
        <v>40</v>
      </c>
      <c r="P25" s="11">
        <v>50</v>
      </c>
      <c r="Q25" s="11">
        <v>707</v>
      </c>
      <c r="R25" s="11">
        <v>32</v>
      </c>
      <c r="S25" s="11">
        <v>41</v>
      </c>
      <c r="T25" s="11">
        <v>622</v>
      </c>
      <c r="U25" s="11">
        <v>63</v>
      </c>
      <c r="V25" s="11">
        <v>61</v>
      </c>
      <c r="W25" s="11">
        <v>25</v>
      </c>
      <c r="X25" s="11">
        <v>67</v>
      </c>
      <c r="Y25" s="11">
        <v>382</v>
      </c>
      <c r="Z25" s="11">
        <v>9</v>
      </c>
      <c r="AA25" s="11">
        <v>38</v>
      </c>
      <c r="AB25" s="11">
        <v>0</v>
      </c>
      <c r="AC25" s="11">
        <v>41</v>
      </c>
      <c r="AD25" s="11">
        <v>16</v>
      </c>
      <c r="AE25" s="35">
        <v>3577</v>
      </c>
    </row>
    <row r="26" spans="1:31" ht="24.95" customHeight="1" x14ac:dyDescent="0.2">
      <c r="A26" s="27">
        <v>18</v>
      </c>
      <c r="B26" s="28" t="s">
        <v>23</v>
      </c>
      <c r="C26" s="27">
        <v>3</v>
      </c>
      <c r="D26" s="28" t="s">
        <v>39</v>
      </c>
      <c r="E26" s="14">
        <v>179</v>
      </c>
      <c r="F26" s="14">
        <v>495</v>
      </c>
      <c r="G26" s="14">
        <v>3465</v>
      </c>
      <c r="H26" s="14">
        <v>3465</v>
      </c>
      <c r="I26" s="14">
        <v>82</v>
      </c>
      <c r="J26" s="14">
        <v>108</v>
      </c>
      <c r="K26" s="14">
        <v>128</v>
      </c>
      <c r="L26" s="14">
        <v>73</v>
      </c>
      <c r="M26" s="14">
        <v>57</v>
      </c>
      <c r="N26" s="14">
        <v>622</v>
      </c>
      <c r="O26" s="14">
        <v>39</v>
      </c>
      <c r="P26" s="14">
        <v>56</v>
      </c>
      <c r="Q26" s="14">
        <v>673</v>
      </c>
      <c r="R26" s="14">
        <v>36</v>
      </c>
      <c r="S26" s="14">
        <v>51</v>
      </c>
      <c r="T26" s="14">
        <v>605</v>
      </c>
      <c r="U26" s="14">
        <v>70</v>
      </c>
      <c r="V26" s="14">
        <v>73</v>
      </c>
      <c r="W26" s="14">
        <v>49</v>
      </c>
      <c r="X26" s="14">
        <v>95</v>
      </c>
      <c r="Y26" s="14">
        <v>564</v>
      </c>
      <c r="Z26" s="14">
        <v>7</v>
      </c>
      <c r="AA26" s="14">
        <v>48</v>
      </c>
      <c r="AB26" s="14">
        <v>5</v>
      </c>
      <c r="AC26" s="14">
        <v>21</v>
      </c>
      <c r="AD26" s="14">
        <v>3</v>
      </c>
      <c r="AE26" s="34">
        <v>3465</v>
      </c>
    </row>
    <row r="27" spans="1:31" ht="24.95" customHeight="1" x14ac:dyDescent="0.2">
      <c r="A27" s="24">
        <v>19</v>
      </c>
      <c r="B27" s="25" t="s">
        <v>23</v>
      </c>
      <c r="C27" s="24">
        <v>4</v>
      </c>
      <c r="D27" s="25" t="s">
        <v>40</v>
      </c>
      <c r="E27" s="11">
        <v>176</v>
      </c>
      <c r="F27" s="11">
        <v>481</v>
      </c>
      <c r="G27" s="11">
        <v>3367</v>
      </c>
      <c r="H27" s="11">
        <v>3367</v>
      </c>
      <c r="I27" s="11">
        <v>193</v>
      </c>
      <c r="J27" s="11">
        <v>208</v>
      </c>
      <c r="K27" s="11">
        <v>128</v>
      </c>
      <c r="L27" s="11">
        <v>176</v>
      </c>
      <c r="M27" s="11">
        <v>86</v>
      </c>
      <c r="N27" s="11">
        <v>861</v>
      </c>
      <c r="O27" s="11">
        <v>61</v>
      </c>
      <c r="P27" s="11">
        <v>65</v>
      </c>
      <c r="Q27" s="11">
        <v>643</v>
      </c>
      <c r="R27" s="11">
        <v>40</v>
      </c>
      <c r="S27" s="11">
        <v>37</v>
      </c>
      <c r="T27" s="11">
        <v>436</v>
      </c>
      <c r="U27" s="11">
        <v>39</v>
      </c>
      <c r="V27" s="11">
        <v>37</v>
      </c>
      <c r="W27" s="11">
        <v>19</v>
      </c>
      <c r="X27" s="11">
        <v>45</v>
      </c>
      <c r="Y27" s="11">
        <v>171</v>
      </c>
      <c r="Z27" s="11">
        <v>3</v>
      </c>
      <c r="AA27" s="11">
        <v>16</v>
      </c>
      <c r="AB27" s="11">
        <v>0</v>
      </c>
      <c r="AC27" s="11">
        <v>101</v>
      </c>
      <c r="AD27" s="11">
        <v>2</v>
      </c>
      <c r="AE27" s="35">
        <v>3367</v>
      </c>
    </row>
    <row r="28" spans="1:31" ht="24.95" customHeight="1" x14ac:dyDescent="0.2">
      <c r="A28" s="27">
        <v>20</v>
      </c>
      <c r="B28" s="28" t="s">
        <v>23</v>
      </c>
      <c r="C28" s="27">
        <v>5</v>
      </c>
      <c r="D28" s="28" t="s">
        <v>41</v>
      </c>
      <c r="E28" s="14">
        <v>150</v>
      </c>
      <c r="F28" s="14">
        <v>478</v>
      </c>
      <c r="G28" s="14">
        <v>3346</v>
      </c>
      <c r="H28" s="14">
        <v>3346</v>
      </c>
      <c r="I28" s="14">
        <v>31</v>
      </c>
      <c r="J28" s="14">
        <v>37</v>
      </c>
      <c r="K28" s="14">
        <v>73</v>
      </c>
      <c r="L28" s="14">
        <v>34</v>
      </c>
      <c r="M28" s="14">
        <v>37</v>
      </c>
      <c r="N28" s="14">
        <v>501</v>
      </c>
      <c r="O28" s="14">
        <v>14</v>
      </c>
      <c r="P28" s="14">
        <v>58</v>
      </c>
      <c r="Q28" s="14">
        <v>805</v>
      </c>
      <c r="R28" s="14">
        <v>34</v>
      </c>
      <c r="S28" s="14">
        <v>67</v>
      </c>
      <c r="T28" s="14">
        <v>696</v>
      </c>
      <c r="U28" s="14">
        <v>71</v>
      </c>
      <c r="V28" s="14">
        <v>101</v>
      </c>
      <c r="W28" s="14">
        <v>61</v>
      </c>
      <c r="X28" s="14">
        <v>148</v>
      </c>
      <c r="Y28" s="14">
        <v>502</v>
      </c>
      <c r="Z28" s="14">
        <v>9</v>
      </c>
      <c r="AA28" s="14">
        <v>38</v>
      </c>
      <c r="AB28" s="14">
        <v>0</v>
      </c>
      <c r="AC28" s="14">
        <v>26</v>
      </c>
      <c r="AD28" s="14">
        <v>3</v>
      </c>
      <c r="AE28" s="34">
        <v>3346</v>
      </c>
    </row>
    <row r="29" spans="1:31" ht="24.95" customHeight="1" x14ac:dyDescent="0.2">
      <c r="A29" s="24">
        <v>21</v>
      </c>
      <c r="B29" s="25" t="s">
        <v>23</v>
      </c>
      <c r="C29" s="24">
        <v>6</v>
      </c>
      <c r="D29" s="25" t="s">
        <v>42</v>
      </c>
      <c r="E29" s="11">
        <v>127</v>
      </c>
      <c r="F29" s="11">
        <v>483</v>
      </c>
      <c r="G29" s="11">
        <v>3381</v>
      </c>
      <c r="H29" s="11">
        <v>3378</v>
      </c>
      <c r="I29" s="11">
        <v>48</v>
      </c>
      <c r="J29" s="11">
        <v>30</v>
      </c>
      <c r="K29" s="11">
        <v>68</v>
      </c>
      <c r="L29" s="11">
        <v>24</v>
      </c>
      <c r="M29" s="11">
        <v>18</v>
      </c>
      <c r="N29" s="11">
        <v>335</v>
      </c>
      <c r="O29" s="11">
        <v>28</v>
      </c>
      <c r="P29" s="11">
        <v>40</v>
      </c>
      <c r="Q29" s="11">
        <v>511</v>
      </c>
      <c r="R29" s="11">
        <v>48</v>
      </c>
      <c r="S29" s="11">
        <v>70</v>
      </c>
      <c r="T29" s="11">
        <v>803</v>
      </c>
      <c r="U29" s="11">
        <v>104</v>
      </c>
      <c r="V29" s="11">
        <v>118</v>
      </c>
      <c r="W29" s="11">
        <v>83</v>
      </c>
      <c r="X29" s="11">
        <v>183</v>
      </c>
      <c r="Y29" s="11">
        <v>727</v>
      </c>
      <c r="Z29" s="11">
        <v>19</v>
      </c>
      <c r="AA29" s="11">
        <v>73</v>
      </c>
      <c r="AB29" s="11">
        <v>10</v>
      </c>
      <c r="AC29" s="11">
        <v>32</v>
      </c>
      <c r="AD29" s="11">
        <v>6</v>
      </c>
      <c r="AE29" s="35">
        <v>3378</v>
      </c>
    </row>
    <row r="30" spans="1:31" ht="24.95" customHeight="1" x14ac:dyDescent="0.2">
      <c r="A30" s="27">
        <v>22</v>
      </c>
      <c r="B30" s="28" t="s">
        <v>23</v>
      </c>
      <c r="C30" s="27">
        <v>7</v>
      </c>
      <c r="D30" s="28" t="s">
        <v>43</v>
      </c>
      <c r="E30" s="14">
        <v>121</v>
      </c>
      <c r="F30" s="14">
        <v>472</v>
      </c>
      <c r="G30" s="14">
        <v>3304</v>
      </c>
      <c r="H30" s="14">
        <v>3304</v>
      </c>
      <c r="I30" s="14">
        <v>116</v>
      </c>
      <c r="J30" s="14">
        <v>88</v>
      </c>
      <c r="K30" s="14">
        <v>134</v>
      </c>
      <c r="L30" s="14">
        <v>82</v>
      </c>
      <c r="M30" s="14">
        <v>56</v>
      </c>
      <c r="N30" s="14">
        <v>571</v>
      </c>
      <c r="O30" s="14">
        <v>97</v>
      </c>
      <c r="P30" s="14">
        <v>91</v>
      </c>
      <c r="Q30" s="14">
        <v>584</v>
      </c>
      <c r="R30" s="14">
        <v>81</v>
      </c>
      <c r="S30" s="14">
        <v>85</v>
      </c>
      <c r="T30" s="14">
        <v>552</v>
      </c>
      <c r="U30" s="14">
        <v>71</v>
      </c>
      <c r="V30" s="14">
        <v>87</v>
      </c>
      <c r="W30" s="14">
        <v>60</v>
      </c>
      <c r="X30" s="14">
        <v>75</v>
      </c>
      <c r="Y30" s="14">
        <v>371</v>
      </c>
      <c r="Z30" s="14">
        <v>14</v>
      </c>
      <c r="AA30" s="14">
        <v>55</v>
      </c>
      <c r="AB30" s="14">
        <v>8</v>
      </c>
      <c r="AC30" s="14">
        <v>25</v>
      </c>
      <c r="AD30" s="14">
        <v>1</v>
      </c>
      <c r="AE30" s="34">
        <v>3304</v>
      </c>
    </row>
    <row r="31" spans="1:31" ht="24.95" customHeight="1" x14ac:dyDescent="0.2">
      <c r="A31" s="24">
        <v>23</v>
      </c>
      <c r="B31" s="25" t="s">
        <v>23</v>
      </c>
      <c r="C31" s="24">
        <v>8</v>
      </c>
      <c r="D31" s="25" t="s">
        <v>44</v>
      </c>
      <c r="E31" s="11">
        <v>181</v>
      </c>
      <c r="F31" s="11">
        <v>479</v>
      </c>
      <c r="G31" s="11">
        <v>3353</v>
      </c>
      <c r="H31" s="11">
        <v>3353</v>
      </c>
      <c r="I31" s="11">
        <v>211</v>
      </c>
      <c r="J31" s="11">
        <v>131</v>
      </c>
      <c r="K31" s="11">
        <v>189</v>
      </c>
      <c r="L31" s="11">
        <v>91</v>
      </c>
      <c r="M31" s="11">
        <v>78</v>
      </c>
      <c r="N31" s="11">
        <v>652</v>
      </c>
      <c r="O31" s="11">
        <v>62</v>
      </c>
      <c r="P31" s="11">
        <v>65</v>
      </c>
      <c r="Q31" s="11">
        <v>732</v>
      </c>
      <c r="R31" s="11">
        <v>48</v>
      </c>
      <c r="S31" s="11">
        <v>55</v>
      </c>
      <c r="T31" s="11">
        <v>527</v>
      </c>
      <c r="U31" s="11">
        <v>54</v>
      </c>
      <c r="V31" s="11">
        <v>62</v>
      </c>
      <c r="W31" s="11">
        <v>32</v>
      </c>
      <c r="X31" s="11">
        <v>70</v>
      </c>
      <c r="Y31" s="11">
        <v>263</v>
      </c>
      <c r="Z31" s="11">
        <v>7</v>
      </c>
      <c r="AA31" s="11">
        <v>22</v>
      </c>
      <c r="AB31" s="11">
        <v>2</v>
      </c>
      <c r="AC31" s="11">
        <v>0</v>
      </c>
      <c r="AD31" s="11">
        <v>0</v>
      </c>
      <c r="AE31" s="35">
        <v>3353</v>
      </c>
    </row>
    <row r="32" spans="1:31" ht="24.95" customHeight="1" x14ac:dyDescent="0.2">
      <c r="A32" s="27">
        <v>24</v>
      </c>
      <c r="B32" s="28" t="s">
        <v>23</v>
      </c>
      <c r="C32" s="27">
        <v>9</v>
      </c>
      <c r="D32" s="28" t="s">
        <v>42</v>
      </c>
      <c r="E32" s="14">
        <v>200</v>
      </c>
      <c r="F32" s="14">
        <v>549</v>
      </c>
      <c r="G32" s="14">
        <v>3843</v>
      </c>
      <c r="H32" s="14">
        <v>3843</v>
      </c>
      <c r="I32" s="14">
        <v>44</v>
      </c>
      <c r="J32" s="14">
        <v>34</v>
      </c>
      <c r="K32" s="14">
        <v>37</v>
      </c>
      <c r="L32" s="14">
        <v>31</v>
      </c>
      <c r="M32" s="14">
        <v>26</v>
      </c>
      <c r="N32" s="14">
        <v>304</v>
      </c>
      <c r="O32" s="14">
        <v>44</v>
      </c>
      <c r="P32" s="14">
        <v>56</v>
      </c>
      <c r="Q32" s="14">
        <v>523</v>
      </c>
      <c r="R32" s="14">
        <v>54</v>
      </c>
      <c r="S32" s="14">
        <v>64</v>
      </c>
      <c r="T32" s="14">
        <v>843</v>
      </c>
      <c r="U32" s="14">
        <v>98</v>
      </c>
      <c r="V32" s="14">
        <v>117</v>
      </c>
      <c r="W32" s="14">
        <v>101</v>
      </c>
      <c r="X32" s="14">
        <v>232</v>
      </c>
      <c r="Y32" s="14">
        <v>1021</v>
      </c>
      <c r="Z32" s="14">
        <v>37</v>
      </c>
      <c r="AA32" s="14">
        <v>144</v>
      </c>
      <c r="AB32" s="14">
        <v>23</v>
      </c>
      <c r="AC32" s="14">
        <v>10</v>
      </c>
      <c r="AD32" s="14">
        <v>0</v>
      </c>
      <c r="AE32" s="34">
        <v>3843</v>
      </c>
    </row>
    <row r="33" spans="1:31" ht="24.95" customHeight="1" x14ac:dyDescent="0.2">
      <c r="A33" s="24">
        <v>25</v>
      </c>
      <c r="B33" s="25" t="s">
        <v>23</v>
      </c>
      <c r="C33" s="24">
        <v>10</v>
      </c>
      <c r="D33" s="25" t="s">
        <v>45</v>
      </c>
      <c r="E33" s="11">
        <v>124</v>
      </c>
      <c r="F33" s="11">
        <v>521</v>
      </c>
      <c r="G33" s="11">
        <v>3647</v>
      </c>
      <c r="H33" s="11">
        <v>3647</v>
      </c>
      <c r="I33" s="11">
        <v>54</v>
      </c>
      <c r="J33" s="11">
        <v>49</v>
      </c>
      <c r="K33" s="11">
        <v>61</v>
      </c>
      <c r="L33" s="11">
        <v>40</v>
      </c>
      <c r="M33" s="11">
        <v>40</v>
      </c>
      <c r="N33" s="11">
        <v>424</v>
      </c>
      <c r="O33" s="11">
        <v>52</v>
      </c>
      <c r="P33" s="11">
        <v>56</v>
      </c>
      <c r="Q33" s="11">
        <v>598</v>
      </c>
      <c r="R33" s="11">
        <v>54</v>
      </c>
      <c r="S33" s="11">
        <v>59</v>
      </c>
      <c r="T33" s="11">
        <v>703</v>
      </c>
      <c r="U33" s="11">
        <v>92</v>
      </c>
      <c r="V33" s="11">
        <v>105</v>
      </c>
      <c r="W33" s="11">
        <v>68</v>
      </c>
      <c r="X33" s="11">
        <v>187</v>
      </c>
      <c r="Y33" s="11">
        <v>799</v>
      </c>
      <c r="Z33" s="11">
        <v>20</v>
      </c>
      <c r="AA33" s="11">
        <v>143</v>
      </c>
      <c r="AB33" s="11">
        <v>26</v>
      </c>
      <c r="AC33" s="11">
        <v>15</v>
      </c>
      <c r="AD33" s="11">
        <v>2</v>
      </c>
      <c r="AE33" s="35">
        <v>3647</v>
      </c>
    </row>
    <row r="34" spans="1:31" ht="24.95" customHeight="1" x14ac:dyDescent="0.2">
      <c r="A34" s="27">
        <v>26</v>
      </c>
      <c r="B34" s="28" t="s">
        <v>23</v>
      </c>
      <c r="C34" s="27">
        <v>11</v>
      </c>
      <c r="D34" s="28" t="s">
        <v>42</v>
      </c>
      <c r="E34" s="14">
        <v>149</v>
      </c>
      <c r="F34" s="14">
        <v>494</v>
      </c>
      <c r="G34" s="14">
        <v>3458</v>
      </c>
      <c r="H34" s="14">
        <v>3458</v>
      </c>
      <c r="I34" s="14">
        <v>27</v>
      </c>
      <c r="J34" s="14">
        <v>38</v>
      </c>
      <c r="K34" s="14">
        <v>61</v>
      </c>
      <c r="L34" s="14">
        <v>32</v>
      </c>
      <c r="M34" s="14">
        <v>21</v>
      </c>
      <c r="N34" s="14">
        <v>307</v>
      </c>
      <c r="O34" s="14">
        <v>35</v>
      </c>
      <c r="P34" s="14">
        <v>38</v>
      </c>
      <c r="Q34" s="14">
        <v>482</v>
      </c>
      <c r="R34" s="14">
        <v>45</v>
      </c>
      <c r="S34" s="14">
        <v>57</v>
      </c>
      <c r="T34" s="14">
        <v>813</v>
      </c>
      <c r="U34" s="14">
        <v>115</v>
      </c>
      <c r="V34" s="14">
        <v>129</v>
      </c>
      <c r="W34" s="14">
        <v>93</v>
      </c>
      <c r="X34" s="14">
        <v>189</v>
      </c>
      <c r="Y34" s="14">
        <v>773</v>
      </c>
      <c r="Z34" s="14">
        <v>21</v>
      </c>
      <c r="AA34" s="14">
        <v>117</v>
      </c>
      <c r="AB34" s="14">
        <v>14</v>
      </c>
      <c r="AC34" s="14">
        <v>45</v>
      </c>
      <c r="AD34" s="14">
        <v>6</v>
      </c>
      <c r="AE34" s="34">
        <v>3458</v>
      </c>
    </row>
    <row r="35" spans="1:31" ht="24.95" customHeight="1" x14ac:dyDescent="0.2">
      <c r="A35" s="24">
        <v>27</v>
      </c>
      <c r="B35" s="25" t="s">
        <v>23</v>
      </c>
      <c r="C35" s="24">
        <v>12</v>
      </c>
      <c r="D35" s="25" t="s">
        <v>42</v>
      </c>
      <c r="E35" s="11">
        <v>292</v>
      </c>
      <c r="F35" s="11">
        <v>601</v>
      </c>
      <c r="G35" s="11">
        <v>4207</v>
      </c>
      <c r="H35" s="11">
        <v>4207</v>
      </c>
      <c r="I35" s="11">
        <v>48</v>
      </c>
      <c r="J35" s="11">
        <v>35</v>
      </c>
      <c r="K35" s="11">
        <v>49</v>
      </c>
      <c r="L35" s="11">
        <v>24</v>
      </c>
      <c r="M35" s="11">
        <v>30</v>
      </c>
      <c r="N35" s="11">
        <v>280</v>
      </c>
      <c r="O35" s="11">
        <v>37</v>
      </c>
      <c r="P35" s="11">
        <v>26</v>
      </c>
      <c r="Q35" s="11">
        <v>476</v>
      </c>
      <c r="R35" s="11">
        <v>57</v>
      </c>
      <c r="S35" s="11">
        <v>55</v>
      </c>
      <c r="T35" s="11">
        <v>857</v>
      </c>
      <c r="U35" s="11">
        <v>110</v>
      </c>
      <c r="V35" s="11">
        <v>129</v>
      </c>
      <c r="W35" s="11">
        <v>95</v>
      </c>
      <c r="X35" s="11">
        <v>212</v>
      </c>
      <c r="Y35" s="11">
        <v>1288</v>
      </c>
      <c r="Z35" s="11">
        <v>52</v>
      </c>
      <c r="AA35" s="11">
        <v>232</v>
      </c>
      <c r="AB35" s="11">
        <v>59</v>
      </c>
      <c r="AC35" s="11">
        <v>35</v>
      </c>
      <c r="AD35" s="11">
        <v>21</v>
      </c>
      <c r="AE35" s="35">
        <v>4207</v>
      </c>
    </row>
    <row r="36" spans="1:31" ht="24.95" customHeight="1" x14ac:dyDescent="0.2">
      <c r="A36" s="27">
        <v>28</v>
      </c>
      <c r="B36" s="28" t="s">
        <v>23</v>
      </c>
      <c r="C36" s="27">
        <v>13</v>
      </c>
      <c r="D36" s="28" t="s">
        <v>46</v>
      </c>
      <c r="E36" s="14">
        <v>215</v>
      </c>
      <c r="F36" s="14">
        <v>549</v>
      </c>
      <c r="G36" s="14">
        <v>3843</v>
      </c>
      <c r="H36" s="14">
        <v>3843</v>
      </c>
      <c r="I36" s="14">
        <v>129</v>
      </c>
      <c r="J36" s="14">
        <v>127</v>
      </c>
      <c r="K36" s="14">
        <v>130</v>
      </c>
      <c r="L36" s="14">
        <v>89</v>
      </c>
      <c r="M36" s="14">
        <v>72</v>
      </c>
      <c r="N36" s="14">
        <v>695</v>
      </c>
      <c r="O36" s="14">
        <v>58</v>
      </c>
      <c r="P36" s="14">
        <v>63</v>
      </c>
      <c r="Q36" s="14">
        <v>772</v>
      </c>
      <c r="R36" s="14">
        <v>58</v>
      </c>
      <c r="S36" s="14">
        <v>42</v>
      </c>
      <c r="T36" s="14">
        <v>658</v>
      </c>
      <c r="U36" s="14">
        <v>81</v>
      </c>
      <c r="V36" s="14">
        <v>85</v>
      </c>
      <c r="W36" s="14">
        <v>56</v>
      </c>
      <c r="X36" s="14">
        <v>119</v>
      </c>
      <c r="Y36" s="14">
        <v>506</v>
      </c>
      <c r="Z36" s="14">
        <v>19</v>
      </c>
      <c r="AA36" s="14">
        <v>36</v>
      </c>
      <c r="AB36" s="14">
        <v>3</v>
      </c>
      <c r="AC36" s="14">
        <v>43</v>
      </c>
      <c r="AD36" s="14">
        <v>2</v>
      </c>
      <c r="AE36" s="34">
        <v>3843</v>
      </c>
    </row>
    <row r="37" spans="1:31" ht="24.95" customHeight="1" x14ac:dyDescent="0.2">
      <c r="A37" s="24">
        <v>29</v>
      </c>
      <c r="B37" s="25" t="s">
        <v>23</v>
      </c>
      <c r="C37" s="24">
        <v>14</v>
      </c>
      <c r="D37" s="25" t="s">
        <v>47</v>
      </c>
      <c r="E37" s="11">
        <v>235</v>
      </c>
      <c r="F37" s="11">
        <v>566</v>
      </c>
      <c r="G37" s="11">
        <v>3962</v>
      </c>
      <c r="H37" s="11">
        <v>3962</v>
      </c>
      <c r="I37" s="11">
        <v>225</v>
      </c>
      <c r="J37" s="11">
        <v>168</v>
      </c>
      <c r="K37" s="11">
        <v>185</v>
      </c>
      <c r="L37" s="11">
        <v>121</v>
      </c>
      <c r="M37" s="11">
        <v>77</v>
      </c>
      <c r="N37" s="11">
        <v>765</v>
      </c>
      <c r="O37" s="11">
        <v>66</v>
      </c>
      <c r="P37" s="11">
        <v>86</v>
      </c>
      <c r="Q37" s="11">
        <v>813</v>
      </c>
      <c r="R37" s="11">
        <v>60</v>
      </c>
      <c r="S37" s="11">
        <v>61</v>
      </c>
      <c r="T37" s="11">
        <v>634</v>
      </c>
      <c r="U37" s="11">
        <v>58</v>
      </c>
      <c r="V37" s="11">
        <v>55</v>
      </c>
      <c r="W37" s="11">
        <v>50</v>
      </c>
      <c r="X37" s="11">
        <v>81</v>
      </c>
      <c r="Y37" s="11">
        <v>399</v>
      </c>
      <c r="Z37" s="11">
        <v>11</v>
      </c>
      <c r="AA37" s="11">
        <v>32</v>
      </c>
      <c r="AB37" s="11">
        <v>3</v>
      </c>
      <c r="AC37" s="11">
        <v>6</v>
      </c>
      <c r="AD37" s="11">
        <v>6</v>
      </c>
      <c r="AE37" s="35">
        <v>3962</v>
      </c>
    </row>
    <row r="38" spans="1:31" ht="24.95" customHeight="1" x14ac:dyDescent="0.2">
      <c r="A38" s="27">
        <v>30</v>
      </c>
      <c r="B38" s="28" t="s">
        <v>23</v>
      </c>
      <c r="C38" s="27">
        <v>15</v>
      </c>
      <c r="D38" s="28" t="s">
        <v>48</v>
      </c>
      <c r="E38" s="14">
        <v>129</v>
      </c>
      <c r="F38" s="14">
        <v>477</v>
      </c>
      <c r="G38" s="14">
        <v>3339</v>
      </c>
      <c r="H38" s="14">
        <v>3339</v>
      </c>
      <c r="I38" s="14">
        <v>100</v>
      </c>
      <c r="J38" s="14">
        <v>89</v>
      </c>
      <c r="K38" s="14">
        <v>82</v>
      </c>
      <c r="L38" s="14">
        <v>64</v>
      </c>
      <c r="M38" s="14">
        <v>47</v>
      </c>
      <c r="N38" s="14">
        <v>501</v>
      </c>
      <c r="O38" s="14">
        <v>52</v>
      </c>
      <c r="P38" s="14">
        <v>60</v>
      </c>
      <c r="Q38" s="14">
        <v>595</v>
      </c>
      <c r="R38" s="14">
        <v>48</v>
      </c>
      <c r="S38" s="14">
        <v>45</v>
      </c>
      <c r="T38" s="14">
        <v>581</v>
      </c>
      <c r="U38" s="14">
        <v>80</v>
      </c>
      <c r="V38" s="14">
        <v>99</v>
      </c>
      <c r="W38" s="14">
        <v>59</v>
      </c>
      <c r="X38" s="14">
        <v>116</v>
      </c>
      <c r="Y38" s="14">
        <v>556</v>
      </c>
      <c r="Z38" s="14">
        <v>10</v>
      </c>
      <c r="AA38" s="14">
        <v>95</v>
      </c>
      <c r="AB38" s="14">
        <v>4</v>
      </c>
      <c r="AC38" s="14">
        <v>51</v>
      </c>
      <c r="AD38" s="14">
        <v>5</v>
      </c>
      <c r="AE38" s="34">
        <v>3339</v>
      </c>
    </row>
    <row r="39" spans="1:31" ht="24.95" customHeight="1" x14ac:dyDescent="0.2">
      <c r="A39" s="24">
        <v>31</v>
      </c>
      <c r="B39" s="25" t="s">
        <v>24</v>
      </c>
      <c r="C39" s="24">
        <v>1</v>
      </c>
      <c r="D39" s="25" t="s">
        <v>49</v>
      </c>
      <c r="E39" s="11">
        <v>252</v>
      </c>
      <c r="F39" s="11">
        <v>597</v>
      </c>
      <c r="G39" s="11">
        <v>4179</v>
      </c>
      <c r="H39" s="11">
        <v>4179</v>
      </c>
      <c r="I39" s="11">
        <v>82</v>
      </c>
      <c r="J39" s="11">
        <v>38</v>
      </c>
      <c r="K39" s="11">
        <v>67</v>
      </c>
      <c r="L39" s="11">
        <v>37</v>
      </c>
      <c r="M39" s="11">
        <v>27</v>
      </c>
      <c r="N39" s="11">
        <v>377</v>
      </c>
      <c r="O39" s="11">
        <v>56</v>
      </c>
      <c r="P39" s="11">
        <v>53</v>
      </c>
      <c r="Q39" s="11">
        <v>1008</v>
      </c>
      <c r="R39" s="11">
        <v>59</v>
      </c>
      <c r="S39" s="11">
        <v>82</v>
      </c>
      <c r="T39" s="11">
        <v>1156</v>
      </c>
      <c r="U39" s="11">
        <v>89</v>
      </c>
      <c r="V39" s="11">
        <v>67</v>
      </c>
      <c r="W39" s="11">
        <v>51</v>
      </c>
      <c r="X39" s="11">
        <v>86</v>
      </c>
      <c r="Y39" s="11">
        <v>682</v>
      </c>
      <c r="Z39" s="11">
        <v>22</v>
      </c>
      <c r="AA39" s="11">
        <v>64</v>
      </c>
      <c r="AB39" s="11">
        <v>4</v>
      </c>
      <c r="AC39" s="11">
        <v>10</v>
      </c>
      <c r="AD39" s="11">
        <v>62</v>
      </c>
      <c r="AE39" s="35">
        <v>4179</v>
      </c>
    </row>
    <row r="40" spans="1:31" ht="24.95" customHeight="1" x14ac:dyDescent="0.2">
      <c r="A40" s="27">
        <v>32</v>
      </c>
      <c r="B40" s="28" t="s">
        <v>24</v>
      </c>
      <c r="C40" s="27">
        <v>2</v>
      </c>
      <c r="D40" s="28" t="s">
        <v>50</v>
      </c>
      <c r="E40" s="14">
        <v>243</v>
      </c>
      <c r="F40" s="14">
        <v>500</v>
      </c>
      <c r="G40" s="14">
        <v>3500</v>
      </c>
      <c r="H40" s="14">
        <v>3500</v>
      </c>
      <c r="I40" s="14">
        <v>58</v>
      </c>
      <c r="J40" s="14">
        <v>69</v>
      </c>
      <c r="K40" s="14">
        <v>105</v>
      </c>
      <c r="L40" s="14">
        <v>51</v>
      </c>
      <c r="M40" s="14">
        <v>44</v>
      </c>
      <c r="N40" s="14">
        <v>384</v>
      </c>
      <c r="O40" s="14">
        <v>39</v>
      </c>
      <c r="P40" s="14">
        <v>52</v>
      </c>
      <c r="Q40" s="14">
        <v>999</v>
      </c>
      <c r="R40" s="14">
        <v>46</v>
      </c>
      <c r="S40" s="14">
        <v>67</v>
      </c>
      <c r="T40" s="14">
        <v>670</v>
      </c>
      <c r="U40" s="14">
        <v>72</v>
      </c>
      <c r="V40" s="14">
        <v>72</v>
      </c>
      <c r="W40" s="14">
        <v>45</v>
      </c>
      <c r="X40" s="14">
        <v>116</v>
      </c>
      <c r="Y40" s="14">
        <v>482</v>
      </c>
      <c r="Z40" s="14">
        <v>20</v>
      </c>
      <c r="AA40" s="14">
        <v>74</v>
      </c>
      <c r="AB40" s="14">
        <v>6</v>
      </c>
      <c r="AC40" s="14">
        <v>20</v>
      </c>
      <c r="AD40" s="14">
        <v>9</v>
      </c>
      <c r="AE40" s="34">
        <v>3500</v>
      </c>
    </row>
    <row r="41" spans="1:31" ht="24.95" customHeight="1" x14ac:dyDescent="0.2">
      <c r="A41" s="24">
        <v>33</v>
      </c>
      <c r="B41" s="25" t="s">
        <v>24</v>
      </c>
      <c r="C41" s="24">
        <v>3</v>
      </c>
      <c r="D41" s="25" t="s">
        <v>51</v>
      </c>
      <c r="E41" s="11">
        <v>242</v>
      </c>
      <c r="F41" s="11">
        <v>479</v>
      </c>
      <c r="G41" s="11">
        <v>3353</v>
      </c>
      <c r="H41" s="11">
        <v>3353</v>
      </c>
      <c r="I41" s="11">
        <v>19</v>
      </c>
      <c r="J41" s="11">
        <v>45</v>
      </c>
      <c r="K41" s="11">
        <v>62</v>
      </c>
      <c r="L41" s="11">
        <v>39</v>
      </c>
      <c r="M41" s="11">
        <v>26</v>
      </c>
      <c r="N41" s="11">
        <v>292</v>
      </c>
      <c r="O41" s="11">
        <v>23</v>
      </c>
      <c r="P41" s="11">
        <v>49</v>
      </c>
      <c r="Q41" s="11">
        <v>833</v>
      </c>
      <c r="R41" s="11">
        <v>33</v>
      </c>
      <c r="S41" s="11">
        <v>109</v>
      </c>
      <c r="T41" s="11">
        <v>934</v>
      </c>
      <c r="U41" s="11">
        <v>102</v>
      </c>
      <c r="V41" s="11">
        <v>91</v>
      </c>
      <c r="W41" s="11">
        <v>61</v>
      </c>
      <c r="X41" s="11">
        <v>118</v>
      </c>
      <c r="Y41" s="11">
        <v>455</v>
      </c>
      <c r="Z41" s="11">
        <v>6</v>
      </c>
      <c r="AA41" s="11">
        <v>29</v>
      </c>
      <c r="AB41" s="11">
        <v>2</v>
      </c>
      <c r="AC41" s="11">
        <v>13</v>
      </c>
      <c r="AD41" s="11">
        <v>12</v>
      </c>
      <c r="AE41" s="35">
        <v>3353</v>
      </c>
    </row>
    <row r="42" spans="1:31" ht="24.95" customHeight="1" x14ac:dyDescent="0.2">
      <c r="A42" s="27">
        <v>34</v>
      </c>
      <c r="B42" s="28" t="s">
        <v>24</v>
      </c>
      <c r="C42" s="27">
        <v>4</v>
      </c>
      <c r="D42" s="28" t="s">
        <v>51</v>
      </c>
      <c r="E42" s="14">
        <v>217</v>
      </c>
      <c r="F42" s="14">
        <v>560</v>
      </c>
      <c r="G42" s="14">
        <v>3920</v>
      </c>
      <c r="H42" s="14">
        <v>3920</v>
      </c>
      <c r="I42" s="14">
        <v>21</v>
      </c>
      <c r="J42" s="14">
        <v>42</v>
      </c>
      <c r="K42" s="14">
        <v>49</v>
      </c>
      <c r="L42" s="14">
        <v>22</v>
      </c>
      <c r="M42" s="14">
        <v>23</v>
      </c>
      <c r="N42" s="14">
        <v>285</v>
      </c>
      <c r="O42" s="14">
        <v>30</v>
      </c>
      <c r="P42" s="14">
        <v>51</v>
      </c>
      <c r="Q42" s="14">
        <v>769</v>
      </c>
      <c r="R42" s="14">
        <v>49</v>
      </c>
      <c r="S42" s="14">
        <v>95</v>
      </c>
      <c r="T42" s="14">
        <v>1009</v>
      </c>
      <c r="U42" s="14">
        <v>73</v>
      </c>
      <c r="V42" s="14">
        <v>100</v>
      </c>
      <c r="W42" s="14">
        <v>77</v>
      </c>
      <c r="X42" s="14">
        <v>148</v>
      </c>
      <c r="Y42" s="14">
        <v>859</v>
      </c>
      <c r="Z42" s="14">
        <v>28</v>
      </c>
      <c r="AA42" s="14">
        <v>90</v>
      </c>
      <c r="AB42" s="14">
        <v>13</v>
      </c>
      <c r="AC42" s="14">
        <v>28</v>
      </c>
      <c r="AD42" s="14">
        <v>59</v>
      </c>
      <c r="AE42" s="34">
        <v>3920</v>
      </c>
    </row>
    <row r="43" spans="1:31" ht="24.95" customHeight="1" x14ac:dyDescent="0.2">
      <c r="A43" s="24">
        <v>35</v>
      </c>
      <c r="B43" s="25" t="s">
        <v>25</v>
      </c>
      <c r="C43" s="24">
        <v>1</v>
      </c>
      <c r="D43" s="25" t="s">
        <v>52</v>
      </c>
      <c r="E43" s="11">
        <v>206</v>
      </c>
      <c r="F43" s="11">
        <v>529</v>
      </c>
      <c r="G43" s="11">
        <v>3703</v>
      </c>
      <c r="H43" s="11">
        <v>3703</v>
      </c>
      <c r="I43" s="11">
        <v>25</v>
      </c>
      <c r="J43" s="11">
        <v>30</v>
      </c>
      <c r="K43" s="11">
        <v>47</v>
      </c>
      <c r="L43" s="11">
        <v>23</v>
      </c>
      <c r="M43" s="11">
        <v>33</v>
      </c>
      <c r="N43" s="11">
        <v>392</v>
      </c>
      <c r="O43" s="11">
        <v>45</v>
      </c>
      <c r="P43" s="11">
        <v>75</v>
      </c>
      <c r="Q43" s="11">
        <v>992</v>
      </c>
      <c r="R43" s="11">
        <v>69</v>
      </c>
      <c r="S43" s="11">
        <v>96</v>
      </c>
      <c r="T43" s="11">
        <v>724</v>
      </c>
      <c r="U43" s="11">
        <v>87</v>
      </c>
      <c r="V43" s="11">
        <v>109</v>
      </c>
      <c r="W43" s="11">
        <v>72</v>
      </c>
      <c r="X43" s="11">
        <v>155</v>
      </c>
      <c r="Y43" s="11">
        <v>629</v>
      </c>
      <c r="Z43" s="11">
        <v>21</v>
      </c>
      <c r="AA43" s="11">
        <v>51</v>
      </c>
      <c r="AB43" s="11">
        <v>3</v>
      </c>
      <c r="AC43" s="11">
        <v>21</v>
      </c>
      <c r="AD43" s="11">
        <v>4</v>
      </c>
      <c r="AE43" s="35">
        <v>3703</v>
      </c>
    </row>
    <row r="44" spans="1:31" ht="24.95" customHeight="1" x14ac:dyDescent="0.2">
      <c r="A44" s="27">
        <v>36</v>
      </c>
      <c r="B44" s="28" t="s">
        <v>25</v>
      </c>
      <c r="C44" s="27">
        <v>2</v>
      </c>
      <c r="D44" s="28" t="s">
        <v>53</v>
      </c>
      <c r="E44" s="14">
        <v>245</v>
      </c>
      <c r="F44" s="14">
        <v>506</v>
      </c>
      <c r="G44" s="14">
        <v>3542</v>
      </c>
      <c r="H44" s="14">
        <v>3542</v>
      </c>
      <c r="I44" s="14">
        <v>17</v>
      </c>
      <c r="J44" s="14">
        <v>40</v>
      </c>
      <c r="K44" s="14">
        <v>62</v>
      </c>
      <c r="L44" s="14">
        <v>44</v>
      </c>
      <c r="M44" s="14">
        <v>35</v>
      </c>
      <c r="N44" s="14">
        <v>393</v>
      </c>
      <c r="O44" s="14">
        <v>41</v>
      </c>
      <c r="P44" s="14">
        <v>72</v>
      </c>
      <c r="Q44" s="14">
        <v>780</v>
      </c>
      <c r="R44" s="14">
        <v>62</v>
      </c>
      <c r="S44" s="14">
        <v>83</v>
      </c>
      <c r="T44" s="14">
        <v>733</v>
      </c>
      <c r="U44" s="14">
        <v>54</v>
      </c>
      <c r="V44" s="14">
        <v>78</v>
      </c>
      <c r="W44" s="14">
        <v>44</v>
      </c>
      <c r="X44" s="14">
        <v>128</v>
      </c>
      <c r="Y44" s="14">
        <v>757</v>
      </c>
      <c r="Z44" s="14">
        <v>27</v>
      </c>
      <c r="AA44" s="14">
        <v>68</v>
      </c>
      <c r="AB44" s="14">
        <v>8</v>
      </c>
      <c r="AC44" s="14">
        <v>15</v>
      </c>
      <c r="AD44" s="14">
        <v>1</v>
      </c>
      <c r="AE44" s="34">
        <v>3542</v>
      </c>
    </row>
    <row r="45" spans="1:31" ht="24.95" customHeight="1" x14ac:dyDescent="0.2">
      <c r="A45" s="24">
        <v>37</v>
      </c>
      <c r="B45" s="25" t="s">
        <v>25</v>
      </c>
      <c r="C45" s="24">
        <v>3</v>
      </c>
      <c r="D45" s="25" t="s">
        <v>54</v>
      </c>
      <c r="E45" s="11">
        <v>261</v>
      </c>
      <c r="F45" s="11">
        <v>544</v>
      </c>
      <c r="G45" s="11">
        <v>3808</v>
      </c>
      <c r="H45" s="11">
        <v>3808</v>
      </c>
      <c r="I45" s="11">
        <v>64</v>
      </c>
      <c r="J45" s="11">
        <v>45</v>
      </c>
      <c r="K45" s="11">
        <v>97</v>
      </c>
      <c r="L45" s="11">
        <v>49</v>
      </c>
      <c r="M45" s="11">
        <v>44</v>
      </c>
      <c r="N45" s="11">
        <v>573</v>
      </c>
      <c r="O45" s="11">
        <v>62</v>
      </c>
      <c r="P45" s="11">
        <v>77</v>
      </c>
      <c r="Q45" s="11">
        <v>1085</v>
      </c>
      <c r="R45" s="11">
        <v>63</v>
      </c>
      <c r="S45" s="11">
        <v>89</v>
      </c>
      <c r="T45" s="11">
        <v>720</v>
      </c>
      <c r="U45" s="11">
        <v>83</v>
      </c>
      <c r="V45" s="11">
        <v>73</v>
      </c>
      <c r="W45" s="11">
        <v>50</v>
      </c>
      <c r="X45" s="11">
        <v>73</v>
      </c>
      <c r="Y45" s="11">
        <v>491</v>
      </c>
      <c r="Z45" s="11">
        <v>25</v>
      </c>
      <c r="AA45" s="11">
        <v>42</v>
      </c>
      <c r="AB45" s="11">
        <v>3</v>
      </c>
      <c r="AC45" s="11">
        <v>0</v>
      </c>
      <c r="AD45" s="11">
        <v>0</v>
      </c>
      <c r="AE45" s="35">
        <v>3808</v>
      </c>
    </row>
    <row r="46" spans="1:31" ht="24.95" customHeight="1" x14ac:dyDescent="0.2">
      <c r="A46" s="27">
        <v>38</v>
      </c>
      <c r="B46" s="28" t="s">
        <v>25</v>
      </c>
      <c r="C46" s="27">
        <v>4</v>
      </c>
      <c r="D46" s="28" t="s">
        <v>55</v>
      </c>
      <c r="E46" s="14">
        <v>157</v>
      </c>
      <c r="F46" s="14">
        <v>496</v>
      </c>
      <c r="G46" s="14">
        <v>3472</v>
      </c>
      <c r="H46" s="14">
        <v>3472</v>
      </c>
      <c r="I46" s="14">
        <v>14</v>
      </c>
      <c r="J46" s="14">
        <v>36</v>
      </c>
      <c r="K46" s="14">
        <v>43</v>
      </c>
      <c r="L46" s="14">
        <v>22</v>
      </c>
      <c r="M46" s="14">
        <v>22</v>
      </c>
      <c r="N46" s="14">
        <v>347</v>
      </c>
      <c r="O46" s="14">
        <v>43</v>
      </c>
      <c r="P46" s="14">
        <v>60</v>
      </c>
      <c r="Q46" s="14">
        <v>837</v>
      </c>
      <c r="R46" s="14">
        <v>52</v>
      </c>
      <c r="S46" s="14">
        <v>79</v>
      </c>
      <c r="T46" s="14">
        <v>693</v>
      </c>
      <c r="U46" s="14">
        <v>80</v>
      </c>
      <c r="V46" s="14">
        <v>109</v>
      </c>
      <c r="W46" s="14">
        <v>49</v>
      </c>
      <c r="X46" s="14">
        <v>142</v>
      </c>
      <c r="Y46" s="14">
        <v>751</v>
      </c>
      <c r="Z46" s="14">
        <v>21</v>
      </c>
      <c r="AA46" s="14">
        <v>55</v>
      </c>
      <c r="AB46" s="14">
        <v>7</v>
      </c>
      <c r="AC46" s="14">
        <v>8</v>
      </c>
      <c r="AD46" s="14">
        <v>2</v>
      </c>
      <c r="AE46" s="34">
        <v>3472</v>
      </c>
    </row>
    <row r="47" spans="1:31" ht="24.95" customHeight="1" x14ac:dyDescent="0.2">
      <c r="A47" s="24">
        <v>39</v>
      </c>
      <c r="B47" s="25" t="s">
        <v>25</v>
      </c>
      <c r="C47" s="24">
        <v>5</v>
      </c>
      <c r="D47" s="25" t="s">
        <v>56</v>
      </c>
      <c r="E47" s="11">
        <v>221</v>
      </c>
      <c r="F47" s="11">
        <v>530</v>
      </c>
      <c r="G47" s="11">
        <v>3710</v>
      </c>
      <c r="H47" s="11">
        <v>3710</v>
      </c>
      <c r="I47" s="11">
        <v>30</v>
      </c>
      <c r="J47" s="11">
        <v>50</v>
      </c>
      <c r="K47" s="11">
        <v>90</v>
      </c>
      <c r="L47" s="11">
        <v>57</v>
      </c>
      <c r="M47" s="11">
        <v>34</v>
      </c>
      <c r="N47" s="11">
        <v>328</v>
      </c>
      <c r="O47" s="11">
        <v>39</v>
      </c>
      <c r="P47" s="11">
        <v>47</v>
      </c>
      <c r="Q47" s="11">
        <v>740</v>
      </c>
      <c r="R47" s="11">
        <v>50</v>
      </c>
      <c r="S47" s="11">
        <v>70</v>
      </c>
      <c r="T47" s="11">
        <v>707</v>
      </c>
      <c r="U47" s="11">
        <v>78</v>
      </c>
      <c r="V47" s="11">
        <v>101</v>
      </c>
      <c r="W47" s="11">
        <v>93</v>
      </c>
      <c r="X47" s="11">
        <v>215</v>
      </c>
      <c r="Y47" s="11">
        <v>852</v>
      </c>
      <c r="Z47" s="11">
        <v>29</v>
      </c>
      <c r="AA47" s="11">
        <v>86</v>
      </c>
      <c r="AB47" s="11">
        <v>9</v>
      </c>
      <c r="AC47" s="11">
        <v>3</v>
      </c>
      <c r="AD47" s="11">
        <v>2</v>
      </c>
      <c r="AE47" s="35">
        <v>3710</v>
      </c>
    </row>
    <row r="48" spans="1:31" ht="24.95" customHeight="1" x14ac:dyDescent="0.2">
      <c r="A48" s="27">
        <v>40</v>
      </c>
      <c r="B48" s="28" t="s">
        <v>25</v>
      </c>
      <c r="C48" s="27">
        <v>6</v>
      </c>
      <c r="D48" s="28" t="s">
        <v>57</v>
      </c>
      <c r="E48" s="14">
        <v>315</v>
      </c>
      <c r="F48" s="14">
        <v>573</v>
      </c>
      <c r="G48" s="14">
        <v>4011</v>
      </c>
      <c r="H48" s="14">
        <v>4011</v>
      </c>
      <c r="I48" s="14">
        <v>130</v>
      </c>
      <c r="J48" s="14">
        <v>118</v>
      </c>
      <c r="K48" s="14">
        <v>228</v>
      </c>
      <c r="L48" s="14">
        <v>73</v>
      </c>
      <c r="M48" s="14">
        <v>72</v>
      </c>
      <c r="N48" s="14">
        <v>554</v>
      </c>
      <c r="O48" s="14">
        <v>39</v>
      </c>
      <c r="P48" s="14">
        <v>59</v>
      </c>
      <c r="Q48" s="14">
        <v>1256</v>
      </c>
      <c r="R48" s="14">
        <v>56</v>
      </c>
      <c r="S48" s="14">
        <v>61</v>
      </c>
      <c r="T48" s="14">
        <v>661</v>
      </c>
      <c r="U48" s="14">
        <v>52</v>
      </c>
      <c r="V48" s="14">
        <v>40</v>
      </c>
      <c r="W48" s="14">
        <v>31</v>
      </c>
      <c r="X48" s="14">
        <v>69</v>
      </c>
      <c r="Y48" s="14">
        <v>423</v>
      </c>
      <c r="Z48" s="14">
        <v>15</v>
      </c>
      <c r="AA48" s="14">
        <v>28</v>
      </c>
      <c r="AB48" s="14">
        <v>3</v>
      </c>
      <c r="AC48" s="14">
        <v>43</v>
      </c>
      <c r="AD48" s="14">
        <v>0</v>
      </c>
      <c r="AE48" s="34">
        <v>4011</v>
      </c>
    </row>
    <row r="49" spans="1:31" ht="24.95" customHeight="1" x14ac:dyDescent="0.2">
      <c r="A49" s="24">
        <v>41</v>
      </c>
      <c r="B49" s="25" t="s">
        <v>25</v>
      </c>
      <c r="C49" s="24">
        <v>7</v>
      </c>
      <c r="D49" s="25" t="s">
        <v>58</v>
      </c>
      <c r="E49" s="11">
        <v>149</v>
      </c>
      <c r="F49" s="11">
        <v>462</v>
      </c>
      <c r="G49" s="11">
        <v>3234</v>
      </c>
      <c r="H49" s="11">
        <v>3234</v>
      </c>
      <c r="I49" s="11">
        <v>20</v>
      </c>
      <c r="J49" s="11">
        <v>22</v>
      </c>
      <c r="K49" s="11">
        <v>64</v>
      </c>
      <c r="L49" s="11">
        <v>24</v>
      </c>
      <c r="M49" s="11">
        <v>21</v>
      </c>
      <c r="N49" s="11">
        <v>312</v>
      </c>
      <c r="O49" s="11">
        <v>32</v>
      </c>
      <c r="P49" s="11">
        <v>46</v>
      </c>
      <c r="Q49" s="11">
        <v>642</v>
      </c>
      <c r="R49" s="11">
        <v>46</v>
      </c>
      <c r="S49" s="11">
        <v>67</v>
      </c>
      <c r="T49" s="11">
        <v>784</v>
      </c>
      <c r="U49" s="11">
        <v>80</v>
      </c>
      <c r="V49" s="11">
        <v>121</v>
      </c>
      <c r="W49" s="11">
        <v>71</v>
      </c>
      <c r="X49" s="11">
        <v>169</v>
      </c>
      <c r="Y49" s="11">
        <v>623</v>
      </c>
      <c r="Z49" s="11">
        <v>29</v>
      </c>
      <c r="AA49" s="11">
        <v>48</v>
      </c>
      <c r="AB49" s="11">
        <v>3</v>
      </c>
      <c r="AC49" s="11">
        <v>8</v>
      </c>
      <c r="AD49" s="11">
        <v>2</v>
      </c>
      <c r="AE49" s="35">
        <v>3234</v>
      </c>
    </row>
    <row r="50" spans="1:31" ht="24.95" customHeight="1" x14ac:dyDescent="0.2">
      <c r="A50" s="27">
        <v>42</v>
      </c>
      <c r="B50" s="28" t="s">
        <v>25</v>
      </c>
      <c r="C50" s="27">
        <v>8</v>
      </c>
      <c r="D50" s="28" t="s">
        <v>59</v>
      </c>
      <c r="E50" s="14">
        <v>234</v>
      </c>
      <c r="F50" s="14">
        <v>519</v>
      </c>
      <c r="G50" s="14">
        <v>3633</v>
      </c>
      <c r="H50" s="14">
        <v>3633</v>
      </c>
      <c r="I50" s="14">
        <v>15</v>
      </c>
      <c r="J50" s="14">
        <v>18</v>
      </c>
      <c r="K50" s="14">
        <v>25</v>
      </c>
      <c r="L50" s="14">
        <v>10</v>
      </c>
      <c r="M50" s="14">
        <v>13</v>
      </c>
      <c r="N50" s="14">
        <v>234</v>
      </c>
      <c r="O50" s="14">
        <v>21</v>
      </c>
      <c r="P50" s="14">
        <v>33</v>
      </c>
      <c r="Q50" s="14">
        <v>472</v>
      </c>
      <c r="R50" s="14">
        <v>41</v>
      </c>
      <c r="S50" s="14">
        <v>68</v>
      </c>
      <c r="T50" s="14">
        <v>830</v>
      </c>
      <c r="U50" s="14">
        <v>111</v>
      </c>
      <c r="V50" s="14">
        <v>119</v>
      </c>
      <c r="W50" s="14">
        <v>94</v>
      </c>
      <c r="X50" s="14">
        <v>237</v>
      </c>
      <c r="Y50" s="14">
        <v>1117</v>
      </c>
      <c r="Z50" s="14">
        <v>32</v>
      </c>
      <c r="AA50" s="14">
        <v>122</v>
      </c>
      <c r="AB50" s="14">
        <v>14</v>
      </c>
      <c r="AC50" s="14">
        <v>6</v>
      </c>
      <c r="AD50" s="14">
        <v>1</v>
      </c>
      <c r="AE50" s="34">
        <v>3633</v>
      </c>
    </row>
    <row r="51" spans="1:31" ht="24.95" customHeight="1" x14ac:dyDescent="0.2">
      <c r="A51" s="24">
        <v>43</v>
      </c>
      <c r="B51" s="25" t="s">
        <v>25</v>
      </c>
      <c r="C51" s="24">
        <v>9</v>
      </c>
      <c r="D51" s="25" t="s">
        <v>53</v>
      </c>
      <c r="E51" s="11">
        <v>221</v>
      </c>
      <c r="F51" s="11">
        <v>505</v>
      </c>
      <c r="G51" s="11">
        <v>3535</v>
      </c>
      <c r="H51" s="11">
        <v>3535</v>
      </c>
      <c r="I51" s="11">
        <v>32</v>
      </c>
      <c r="J51" s="11">
        <v>35</v>
      </c>
      <c r="K51" s="11">
        <v>42</v>
      </c>
      <c r="L51" s="11">
        <v>30</v>
      </c>
      <c r="M51" s="11">
        <v>46</v>
      </c>
      <c r="N51" s="11">
        <v>366</v>
      </c>
      <c r="O51" s="11">
        <v>43</v>
      </c>
      <c r="P51" s="11">
        <v>66</v>
      </c>
      <c r="Q51" s="11">
        <v>1024</v>
      </c>
      <c r="R51" s="11">
        <v>64</v>
      </c>
      <c r="S51" s="11">
        <v>83</v>
      </c>
      <c r="T51" s="11">
        <v>921</v>
      </c>
      <c r="U51" s="11">
        <v>65</v>
      </c>
      <c r="V51" s="11">
        <v>75</v>
      </c>
      <c r="W51" s="11">
        <v>53</v>
      </c>
      <c r="X51" s="11">
        <v>96</v>
      </c>
      <c r="Y51" s="11">
        <v>437</v>
      </c>
      <c r="Z51" s="11">
        <v>15</v>
      </c>
      <c r="AA51" s="11">
        <v>14</v>
      </c>
      <c r="AB51" s="11">
        <v>0</v>
      </c>
      <c r="AC51" s="11">
        <v>15</v>
      </c>
      <c r="AD51" s="11">
        <v>13</v>
      </c>
      <c r="AE51" s="35">
        <v>3535</v>
      </c>
    </row>
    <row r="52" spans="1:31" ht="24.95" customHeight="1" x14ac:dyDescent="0.2">
      <c r="A52" s="335" t="s">
        <v>26</v>
      </c>
      <c r="B52" s="335"/>
      <c r="C52" s="335"/>
      <c r="D52" s="335"/>
      <c r="E52" s="19">
        <v>9589</v>
      </c>
      <c r="F52" s="19">
        <v>23406</v>
      </c>
      <c r="G52" s="19">
        <v>163842</v>
      </c>
      <c r="H52" s="19">
        <v>163835</v>
      </c>
      <c r="I52" s="19">
        <v>2955</v>
      </c>
      <c r="J52" s="19">
        <v>2694</v>
      </c>
      <c r="K52" s="19">
        <v>3741</v>
      </c>
      <c r="L52" s="19">
        <v>2188</v>
      </c>
      <c r="M52" s="19">
        <v>1978</v>
      </c>
      <c r="N52" s="19">
        <v>19660</v>
      </c>
      <c r="O52" s="19">
        <v>2042</v>
      </c>
      <c r="P52" s="19">
        <v>2729</v>
      </c>
      <c r="Q52" s="19">
        <v>36762</v>
      </c>
      <c r="R52" s="19">
        <v>2555</v>
      </c>
      <c r="S52" s="19">
        <v>3369</v>
      </c>
      <c r="T52" s="19">
        <v>33458</v>
      </c>
      <c r="U52" s="19">
        <v>3580</v>
      </c>
      <c r="V52" s="19">
        <v>3928</v>
      </c>
      <c r="W52" s="19">
        <v>2775</v>
      </c>
      <c r="X52" s="19">
        <v>5993</v>
      </c>
      <c r="Y52" s="19">
        <v>27205</v>
      </c>
      <c r="Z52" s="19">
        <v>922</v>
      </c>
      <c r="AA52" s="19">
        <v>3191</v>
      </c>
      <c r="AB52" s="19">
        <v>437</v>
      </c>
      <c r="AC52" s="19">
        <v>1102</v>
      </c>
      <c r="AD52" s="19">
        <v>571</v>
      </c>
      <c r="AE52" s="19">
        <v>163835</v>
      </c>
    </row>
    <row r="53" spans="1:31" ht="24.95" customHeight="1" x14ac:dyDescent="0.2">
      <c r="A53" s="6" t="s">
        <v>27</v>
      </c>
    </row>
    <row r="54" spans="1:31" ht="24.95" customHeight="1" x14ac:dyDescent="0.2">
      <c r="A54" s="66" t="s">
        <v>117</v>
      </c>
    </row>
    <row r="55" spans="1:31" ht="24.95" customHeight="1" x14ac:dyDescent="0.2"/>
    <row r="56" spans="1:31" ht="24.95" customHeight="1" x14ac:dyDescent="0.25">
      <c r="A56" s="37" t="s">
        <v>85</v>
      </c>
      <c r="B56" s="38"/>
      <c r="C56" s="39"/>
      <c r="D56" s="37" t="s">
        <v>86</v>
      </c>
      <c r="E56" s="38"/>
      <c r="F56" s="40"/>
      <c r="G56" s="38"/>
      <c r="H56" s="37" t="s">
        <v>87</v>
      </c>
    </row>
    <row r="57" spans="1:31" ht="24.95" customHeight="1" x14ac:dyDescent="0.25">
      <c r="A57" s="37" t="s">
        <v>88</v>
      </c>
      <c r="B57" s="38"/>
      <c r="C57" s="39"/>
      <c r="D57" s="37" t="s">
        <v>89</v>
      </c>
      <c r="E57" s="38"/>
      <c r="F57" s="40"/>
      <c r="G57" s="38"/>
      <c r="H57" s="37" t="s">
        <v>90</v>
      </c>
    </row>
    <row r="58" spans="1:31" ht="24.95" customHeight="1" x14ac:dyDescent="0.25">
      <c r="A58" s="37" t="s">
        <v>91</v>
      </c>
      <c r="B58" s="38"/>
      <c r="C58" s="39"/>
      <c r="D58" s="37" t="s">
        <v>92</v>
      </c>
      <c r="E58" s="38"/>
      <c r="F58" s="40"/>
      <c r="G58" s="38"/>
      <c r="H58" s="37" t="s">
        <v>93</v>
      </c>
    </row>
    <row r="59" spans="1:31" ht="24.95" customHeight="1" x14ac:dyDescent="0.25">
      <c r="A59" s="37" t="s">
        <v>94</v>
      </c>
      <c r="B59" s="38"/>
      <c r="C59" s="39"/>
      <c r="D59" s="37" t="s">
        <v>95</v>
      </c>
      <c r="E59" s="38"/>
      <c r="F59" s="40"/>
      <c r="G59" s="38"/>
      <c r="H59" s="37" t="s">
        <v>96</v>
      </c>
    </row>
    <row r="60" spans="1:31" ht="24.95" customHeight="1" x14ac:dyDescent="0.25">
      <c r="A60" s="37" t="s">
        <v>97</v>
      </c>
      <c r="B60" s="38"/>
      <c r="C60" s="39"/>
      <c r="D60" s="37" t="s">
        <v>98</v>
      </c>
      <c r="E60" s="38"/>
      <c r="F60" s="38"/>
      <c r="G60" s="38"/>
      <c r="H60" s="38"/>
    </row>
    <row r="61" spans="1:31" ht="24.95" customHeight="1" x14ac:dyDescent="0.25">
      <c r="A61" s="37" t="s">
        <v>99</v>
      </c>
      <c r="B61" s="38"/>
      <c r="C61" s="39"/>
      <c r="D61" s="37" t="s">
        <v>100</v>
      </c>
      <c r="E61" s="38"/>
      <c r="F61" s="38"/>
      <c r="G61" s="38"/>
      <c r="H61" s="38"/>
    </row>
    <row r="62" spans="1:31" ht="24.95" customHeight="1" x14ac:dyDescent="0.25">
      <c r="A62" s="37" t="s">
        <v>101</v>
      </c>
      <c r="B62" s="38"/>
      <c r="C62" s="39"/>
      <c r="D62" s="37" t="s">
        <v>102</v>
      </c>
      <c r="E62" s="38"/>
      <c r="F62" s="38"/>
      <c r="G62" s="38"/>
      <c r="H62" s="38"/>
    </row>
    <row r="63" spans="1:31" ht="24.95" customHeight="1" x14ac:dyDescent="0.25">
      <c r="A63" s="37" t="s">
        <v>103</v>
      </c>
      <c r="B63" s="38"/>
      <c r="C63" s="39"/>
      <c r="D63" s="37" t="s">
        <v>104</v>
      </c>
      <c r="E63" s="38"/>
      <c r="F63" s="38"/>
      <c r="G63" s="38"/>
      <c r="H63" s="38"/>
    </row>
    <row r="64" spans="1:31" ht="24.95" customHeight="1" x14ac:dyDescent="0.25">
      <c r="A64" s="37" t="s">
        <v>105</v>
      </c>
      <c r="B64" s="38"/>
      <c r="C64" s="39"/>
      <c r="D64" s="37" t="s">
        <v>106</v>
      </c>
      <c r="E64" s="38"/>
      <c r="F64" s="38"/>
      <c r="G64" s="38"/>
      <c r="H64" s="38"/>
    </row>
    <row r="65" ht="24.95" customHeight="1" x14ac:dyDescent="0.2"/>
  </sheetData>
  <autoFilter ref="A8:AE8" xr:uid="{00000000-0009-0000-0000-00000B000000}"/>
  <mergeCells count="12">
    <mergeCell ref="AE6:AE7"/>
    <mergeCell ref="A52:D52"/>
    <mergeCell ref="A4:AE4"/>
    <mergeCell ref="A6:A7"/>
    <mergeCell ref="B6:B7"/>
    <mergeCell ref="C6:C7"/>
    <mergeCell ref="D6:D7"/>
    <mergeCell ref="E6:E7"/>
    <mergeCell ref="F6:F7"/>
    <mergeCell ref="G6:G7"/>
    <mergeCell ref="H6:H7"/>
    <mergeCell ref="I6:AD6"/>
  </mergeCells>
  <pageMargins left="0.70866141732283472" right="0.70866141732283472" top="0.74803149606299213" bottom="0.74803149606299213" header="0.31496062992125984" footer="0.31496062992125984"/>
  <pageSetup scale="30"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H17"/>
  <sheetViews>
    <sheetView showGridLines="0" view="pageBreakPreview" zoomScaleSheetLayoutView="100" workbookViewId="0">
      <pane ySplit="9" topLeftCell="A10" activePane="bottomLeft" state="frozen"/>
      <selection pane="bottomLeft" activeCell="A5" sqref="A5"/>
    </sheetView>
  </sheetViews>
  <sheetFormatPr baseColWidth="10" defaultRowHeight="15" x14ac:dyDescent="0.25"/>
  <cols>
    <col min="2" max="2" width="27.42578125" customWidth="1"/>
    <col min="3" max="3" width="12.42578125" style="5" customWidth="1"/>
    <col min="4" max="4" width="14.7109375" customWidth="1"/>
    <col min="5" max="5" width="13" customWidth="1"/>
    <col min="6" max="6" width="16.7109375" customWidth="1"/>
    <col min="7" max="7" width="16.85546875" customWidth="1"/>
    <col min="8" max="33" width="12.7109375" customWidth="1"/>
    <col min="34" max="34" width="14.7109375" customWidth="1"/>
  </cols>
  <sheetData>
    <row r="1" spans="1:34" s="1" customFormat="1" ht="20.100000000000001" customHeight="1" x14ac:dyDescent="0.2">
      <c r="C1" s="2"/>
      <c r="AH1" s="3" t="s">
        <v>0</v>
      </c>
    </row>
    <row r="2" spans="1:34" s="1" customFormat="1" ht="20.100000000000001" customHeight="1" x14ac:dyDescent="0.2">
      <c r="C2" s="2"/>
      <c r="AH2" s="3" t="s">
        <v>1</v>
      </c>
    </row>
    <row r="3" spans="1:34" s="1" customFormat="1" ht="20.100000000000001" customHeight="1" x14ac:dyDescent="0.2">
      <c r="C3" s="2"/>
      <c r="AH3" s="3"/>
    </row>
    <row r="4" spans="1:34" ht="20.100000000000001" customHeight="1" x14ac:dyDescent="0.3">
      <c r="B4" s="336" t="s">
        <v>118</v>
      </c>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row>
    <row r="5" spans="1:34" ht="20.100000000000001" customHeight="1" x14ac:dyDescent="0.25"/>
    <row r="6" spans="1:34" s="52" customFormat="1" ht="20.25" customHeight="1" x14ac:dyDescent="0.25">
      <c r="A6" s="341" t="s">
        <v>3</v>
      </c>
      <c r="B6" s="341" t="s">
        <v>4</v>
      </c>
      <c r="C6" s="341" t="s">
        <v>5</v>
      </c>
      <c r="D6" s="341" t="s">
        <v>6</v>
      </c>
      <c r="E6" s="341" t="s">
        <v>7</v>
      </c>
      <c r="F6" s="341" t="s">
        <v>8</v>
      </c>
      <c r="G6" s="341" t="s">
        <v>9</v>
      </c>
      <c r="H6" s="341" t="s">
        <v>119</v>
      </c>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row>
    <row r="7" spans="1:34" s="52" customFormat="1" ht="20.25" customHeight="1" x14ac:dyDescent="0.25">
      <c r="A7" s="341"/>
      <c r="B7" s="341"/>
      <c r="C7" s="341"/>
      <c r="D7" s="341"/>
      <c r="E7" s="341"/>
      <c r="F7" s="341"/>
      <c r="G7" s="341"/>
      <c r="H7" s="341" t="s">
        <v>112</v>
      </c>
      <c r="I7" s="341"/>
      <c r="J7" s="341"/>
      <c r="K7" s="341"/>
      <c r="L7" s="341"/>
      <c r="M7" s="341"/>
      <c r="N7" s="341"/>
      <c r="O7" s="341"/>
      <c r="P7" s="341"/>
      <c r="Q7" s="341"/>
      <c r="R7" s="341"/>
      <c r="S7" s="341"/>
      <c r="T7" s="341"/>
      <c r="U7" s="341" t="s">
        <v>113</v>
      </c>
      <c r="V7" s="341"/>
      <c r="W7" s="341"/>
      <c r="X7" s="341"/>
      <c r="Y7" s="341"/>
      <c r="Z7" s="341"/>
      <c r="AA7" s="341"/>
      <c r="AB7" s="341"/>
      <c r="AC7" s="341"/>
      <c r="AD7" s="341"/>
      <c r="AE7" s="341"/>
      <c r="AF7" s="341"/>
      <c r="AG7" s="341"/>
      <c r="AH7" s="341" t="s">
        <v>19</v>
      </c>
    </row>
    <row r="8" spans="1:34" s="52" customFormat="1" ht="20.25" customHeight="1" x14ac:dyDescent="0.25">
      <c r="A8" s="341"/>
      <c r="B8" s="341"/>
      <c r="C8" s="341"/>
      <c r="D8" s="341"/>
      <c r="E8" s="341"/>
      <c r="F8" s="341"/>
      <c r="G8" s="341"/>
      <c r="H8" s="42" t="s">
        <v>120</v>
      </c>
      <c r="I8" s="42" t="s">
        <v>121</v>
      </c>
      <c r="J8" s="42" t="s">
        <v>122</v>
      </c>
      <c r="K8" s="42" t="s">
        <v>123</v>
      </c>
      <c r="L8" s="42" t="s">
        <v>124</v>
      </c>
      <c r="M8" s="42" t="s">
        <v>125</v>
      </c>
      <c r="N8" s="42" t="s">
        <v>126</v>
      </c>
      <c r="O8" s="42" t="s">
        <v>127</v>
      </c>
      <c r="P8" s="42" t="s">
        <v>128</v>
      </c>
      <c r="Q8" s="42" t="s">
        <v>129</v>
      </c>
      <c r="R8" s="42" t="s">
        <v>130</v>
      </c>
      <c r="S8" s="42" t="s">
        <v>131</v>
      </c>
      <c r="T8" s="42" t="s">
        <v>19</v>
      </c>
      <c r="U8" s="42" t="s">
        <v>120</v>
      </c>
      <c r="V8" s="42" t="s">
        <v>121</v>
      </c>
      <c r="W8" s="42" t="s">
        <v>122</v>
      </c>
      <c r="X8" s="42" t="s">
        <v>123</v>
      </c>
      <c r="Y8" s="42" t="s">
        <v>124</v>
      </c>
      <c r="Z8" s="42" t="s">
        <v>125</v>
      </c>
      <c r="AA8" s="42" t="s">
        <v>126</v>
      </c>
      <c r="AB8" s="42" t="s">
        <v>127</v>
      </c>
      <c r="AC8" s="42" t="s">
        <v>128</v>
      </c>
      <c r="AD8" s="42" t="s">
        <v>129</v>
      </c>
      <c r="AE8" s="42" t="s">
        <v>130</v>
      </c>
      <c r="AF8" s="42" t="s">
        <v>131</v>
      </c>
      <c r="AG8" s="42" t="s">
        <v>19</v>
      </c>
      <c r="AH8" s="341"/>
    </row>
    <row r="9" spans="1:34" s="52" customFormat="1" ht="9" customHeight="1" x14ac:dyDescent="0.2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row>
    <row r="10" spans="1:34" ht="24.95" customHeight="1" x14ac:dyDescent="0.25">
      <c r="A10" s="9">
        <v>1</v>
      </c>
      <c r="B10" s="10" t="s">
        <v>20</v>
      </c>
      <c r="C10" s="9">
        <v>3</v>
      </c>
      <c r="D10" s="44">
        <v>602</v>
      </c>
      <c r="E10" s="44">
        <v>1630</v>
      </c>
      <c r="F10" s="44">
        <v>11410</v>
      </c>
      <c r="G10" s="44">
        <v>11410</v>
      </c>
      <c r="H10" s="44">
        <v>416</v>
      </c>
      <c r="I10" s="44">
        <v>826</v>
      </c>
      <c r="J10" s="44">
        <v>540</v>
      </c>
      <c r="K10" s="44">
        <v>403</v>
      </c>
      <c r="L10" s="44">
        <v>413</v>
      </c>
      <c r="M10" s="44">
        <v>405</v>
      </c>
      <c r="N10" s="44">
        <v>380</v>
      </c>
      <c r="O10" s="44">
        <v>321</v>
      </c>
      <c r="P10" s="44">
        <v>291</v>
      </c>
      <c r="Q10" s="44">
        <v>246</v>
      </c>
      <c r="R10" s="44">
        <v>191</v>
      </c>
      <c r="S10" s="44">
        <v>149</v>
      </c>
      <c r="T10" s="44">
        <v>4581</v>
      </c>
      <c r="U10" s="44">
        <v>511</v>
      </c>
      <c r="V10" s="44">
        <v>1015</v>
      </c>
      <c r="W10" s="44">
        <v>819</v>
      </c>
      <c r="X10" s="44">
        <v>704</v>
      </c>
      <c r="Y10" s="44">
        <v>742</v>
      </c>
      <c r="Z10" s="44">
        <v>689</v>
      </c>
      <c r="AA10" s="44">
        <v>701</v>
      </c>
      <c r="AB10" s="44">
        <v>562</v>
      </c>
      <c r="AC10" s="44">
        <v>422</v>
      </c>
      <c r="AD10" s="44">
        <v>292</v>
      </c>
      <c r="AE10" s="44">
        <v>210</v>
      </c>
      <c r="AF10" s="44">
        <v>162</v>
      </c>
      <c r="AG10" s="44">
        <v>6829</v>
      </c>
      <c r="AH10" s="45">
        <v>11410</v>
      </c>
    </row>
    <row r="11" spans="1:34" ht="24.95" customHeight="1" x14ac:dyDescent="0.25">
      <c r="A11" s="12">
        <v>2</v>
      </c>
      <c r="B11" s="13" t="s">
        <v>21</v>
      </c>
      <c r="C11" s="12">
        <v>8</v>
      </c>
      <c r="D11" s="46">
        <v>1949</v>
      </c>
      <c r="E11" s="46">
        <v>4805</v>
      </c>
      <c r="F11" s="46">
        <v>33635</v>
      </c>
      <c r="G11" s="46">
        <v>33635</v>
      </c>
      <c r="H11" s="46">
        <v>1349</v>
      </c>
      <c r="I11" s="46">
        <v>2496</v>
      </c>
      <c r="J11" s="46">
        <v>1747</v>
      </c>
      <c r="K11" s="46">
        <v>1421</v>
      </c>
      <c r="L11" s="46">
        <v>1374</v>
      </c>
      <c r="M11" s="46">
        <v>1406</v>
      </c>
      <c r="N11" s="46">
        <v>1472</v>
      </c>
      <c r="O11" s="46">
        <v>1359</v>
      </c>
      <c r="P11" s="46">
        <v>1113</v>
      </c>
      <c r="Q11" s="46">
        <v>807</v>
      </c>
      <c r="R11" s="46">
        <v>585</v>
      </c>
      <c r="S11" s="46">
        <v>551</v>
      </c>
      <c r="T11" s="46">
        <v>15680</v>
      </c>
      <c r="U11" s="46">
        <v>1335</v>
      </c>
      <c r="V11" s="46">
        <v>2460</v>
      </c>
      <c r="W11" s="46">
        <v>2035</v>
      </c>
      <c r="X11" s="46">
        <v>1807</v>
      </c>
      <c r="Y11" s="46">
        <v>1834</v>
      </c>
      <c r="Z11" s="46">
        <v>1990</v>
      </c>
      <c r="AA11" s="46">
        <v>1922</v>
      </c>
      <c r="AB11" s="46">
        <v>1589</v>
      </c>
      <c r="AC11" s="46">
        <v>1213</v>
      </c>
      <c r="AD11" s="46">
        <v>851</v>
      </c>
      <c r="AE11" s="46">
        <v>520</v>
      </c>
      <c r="AF11" s="46">
        <v>399</v>
      </c>
      <c r="AG11" s="46">
        <v>17955</v>
      </c>
      <c r="AH11" s="47">
        <v>33635</v>
      </c>
    </row>
    <row r="12" spans="1:34" ht="24.95" customHeight="1" x14ac:dyDescent="0.25">
      <c r="A12" s="9">
        <v>3</v>
      </c>
      <c r="B12" s="10" t="s">
        <v>22</v>
      </c>
      <c r="C12" s="9">
        <v>4</v>
      </c>
      <c r="D12" s="48">
        <v>1419</v>
      </c>
      <c r="E12" s="48">
        <v>2500</v>
      </c>
      <c r="F12" s="48">
        <v>17500</v>
      </c>
      <c r="G12" s="48">
        <v>17500</v>
      </c>
      <c r="H12" s="48">
        <v>570</v>
      </c>
      <c r="I12" s="48">
        <v>1188</v>
      </c>
      <c r="J12" s="48">
        <v>828</v>
      </c>
      <c r="K12" s="48">
        <v>655</v>
      </c>
      <c r="L12" s="48">
        <v>647</v>
      </c>
      <c r="M12" s="48">
        <v>662</v>
      </c>
      <c r="N12" s="48">
        <v>625</v>
      </c>
      <c r="O12" s="48">
        <v>537</v>
      </c>
      <c r="P12" s="48">
        <v>493</v>
      </c>
      <c r="Q12" s="48">
        <v>390</v>
      </c>
      <c r="R12" s="48">
        <v>258</v>
      </c>
      <c r="S12" s="48">
        <v>327</v>
      </c>
      <c r="T12" s="48">
        <v>7180</v>
      </c>
      <c r="U12" s="48">
        <v>663</v>
      </c>
      <c r="V12" s="48">
        <v>1467</v>
      </c>
      <c r="W12" s="48">
        <v>1314</v>
      </c>
      <c r="X12" s="48">
        <v>1150</v>
      </c>
      <c r="Y12" s="48">
        <v>1045</v>
      </c>
      <c r="Z12" s="48">
        <v>1106</v>
      </c>
      <c r="AA12" s="48">
        <v>1065</v>
      </c>
      <c r="AB12" s="48">
        <v>878</v>
      </c>
      <c r="AC12" s="48">
        <v>683</v>
      </c>
      <c r="AD12" s="48">
        <v>454</v>
      </c>
      <c r="AE12" s="48">
        <v>277</v>
      </c>
      <c r="AF12" s="48">
        <v>218</v>
      </c>
      <c r="AG12" s="48">
        <v>10320</v>
      </c>
      <c r="AH12" s="49">
        <v>17500</v>
      </c>
    </row>
    <row r="13" spans="1:34" ht="24.95" customHeight="1" x14ac:dyDescent="0.25">
      <c r="A13" s="12">
        <v>4</v>
      </c>
      <c r="B13" s="13" t="s">
        <v>23</v>
      </c>
      <c r="C13" s="12">
        <v>15</v>
      </c>
      <c r="D13" s="46">
        <v>2656</v>
      </c>
      <c r="E13" s="46">
        <v>7671</v>
      </c>
      <c r="F13" s="46">
        <v>53697</v>
      </c>
      <c r="G13" s="46">
        <v>53690</v>
      </c>
      <c r="H13" s="46">
        <v>1694</v>
      </c>
      <c r="I13" s="46">
        <v>3717</v>
      </c>
      <c r="J13" s="46">
        <v>2750</v>
      </c>
      <c r="K13" s="46">
        <v>2177</v>
      </c>
      <c r="L13" s="46">
        <v>1951</v>
      </c>
      <c r="M13" s="46">
        <v>1931</v>
      </c>
      <c r="N13" s="46">
        <v>1863</v>
      </c>
      <c r="O13" s="46">
        <v>1616</v>
      </c>
      <c r="P13" s="46">
        <v>1435</v>
      </c>
      <c r="Q13" s="46">
        <v>1124</v>
      </c>
      <c r="R13" s="46">
        <v>754</v>
      </c>
      <c r="S13" s="46">
        <v>853</v>
      </c>
      <c r="T13" s="46">
        <v>21865</v>
      </c>
      <c r="U13" s="46">
        <v>2063</v>
      </c>
      <c r="V13" s="46">
        <v>4805</v>
      </c>
      <c r="W13" s="46">
        <v>4168</v>
      </c>
      <c r="X13" s="46">
        <v>3715</v>
      </c>
      <c r="Y13" s="46">
        <v>3611</v>
      </c>
      <c r="Z13" s="46">
        <v>3398</v>
      </c>
      <c r="AA13" s="46">
        <v>3032</v>
      </c>
      <c r="AB13" s="46">
        <v>2551</v>
      </c>
      <c r="AC13" s="46">
        <v>1888</v>
      </c>
      <c r="AD13" s="46">
        <v>1224</v>
      </c>
      <c r="AE13" s="46">
        <v>757</v>
      </c>
      <c r="AF13" s="46">
        <v>613</v>
      </c>
      <c r="AG13" s="46">
        <v>31825</v>
      </c>
      <c r="AH13" s="47">
        <v>53690</v>
      </c>
    </row>
    <row r="14" spans="1:34" ht="24.95" customHeight="1" x14ac:dyDescent="0.25">
      <c r="A14" s="9">
        <v>5</v>
      </c>
      <c r="B14" s="10" t="s">
        <v>24</v>
      </c>
      <c r="C14" s="9">
        <v>4</v>
      </c>
      <c r="D14" s="48">
        <v>954</v>
      </c>
      <c r="E14" s="48">
        <v>2136</v>
      </c>
      <c r="F14" s="48">
        <v>14952</v>
      </c>
      <c r="G14" s="48">
        <v>14952</v>
      </c>
      <c r="H14" s="48">
        <v>628</v>
      </c>
      <c r="I14" s="48">
        <v>1085</v>
      </c>
      <c r="J14" s="48">
        <v>957</v>
      </c>
      <c r="K14" s="48">
        <v>772</v>
      </c>
      <c r="L14" s="48">
        <v>738</v>
      </c>
      <c r="M14" s="48">
        <v>689</v>
      </c>
      <c r="N14" s="48">
        <v>668</v>
      </c>
      <c r="O14" s="48">
        <v>560</v>
      </c>
      <c r="P14" s="48">
        <v>391</v>
      </c>
      <c r="Q14" s="48">
        <v>297</v>
      </c>
      <c r="R14" s="48">
        <v>177</v>
      </c>
      <c r="S14" s="48">
        <v>176</v>
      </c>
      <c r="T14" s="48">
        <v>7138</v>
      </c>
      <c r="U14" s="48">
        <v>546</v>
      </c>
      <c r="V14" s="48">
        <v>1147</v>
      </c>
      <c r="W14" s="48">
        <v>981</v>
      </c>
      <c r="X14" s="48">
        <v>992</v>
      </c>
      <c r="Y14" s="48">
        <v>905</v>
      </c>
      <c r="Z14" s="48">
        <v>909</v>
      </c>
      <c r="AA14" s="48">
        <v>783</v>
      </c>
      <c r="AB14" s="48">
        <v>612</v>
      </c>
      <c r="AC14" s="48">
        <v>429</v>
      </c>
      <c r="AD14" s="48">
        <v>242</v>
      </c>
      <c r="AE14" s="48">
        <v>148</v>
      </c>
      <c r="AF14" s="48">
        <v>120</v>
      </c>
      <c r="AG14" s="48">
        <v>7814</v>
      </c>
      <c r="AH14" s="49">
        <v>14952</v>
      </c>
    </row>
    <row r="15" spans="1:34" ht="24.95" customHeight="1" x14ac:dyDescent="0.25">
      <c r="A15" s="12">
        <v>6</v>
      </c>
      <c r="B15" s="15" t="s">
        <v>25</v>
      </c>
      <c r="C15" s="16">
        <v>9</v>
      </c>
      <c r="D15" s="46">
        <v>2009</v>
      </c>
      <c r="E15" s="46">
        <v>4664</v>
      </c>
      <c r="F15" s="46">
        <v>32648</v>
      </c>
      <c r="G15" s="46">
        <v>32648</v>
      </c>
      <c r="H15" s="46">
        <v>1059</v>
      </c>
      <c r="I15" s="46">
        <v>2063</v>
      </c>
      <c r="J15" s="46">
        <v>1472</v>
      </c>
      <c r="K15" s="46">
        <v>1291</v>
      </c>
      <c r="L15" s="46">
        <v>1314</v>
      </c>
      <c r="M15" s="46">
        <v>1300</v>
      </c>
      <c r="N15" s="46">
        <v>1362</v>
      </c>
      <c r="O15" s="46">
        <v>1109</v>
      </c>
      <c r="P15" s="46">
        <v>943</v>
      </c>
      <c r="Q15" s="46">
        <v>821</v>
      </c>
      <c r="R15" s="46">
        <v>537</v>
      </c>
      <c r="S15" s="46">
        <v>644</v>
      </c>
      <c r="T15" s="46">
        <v>13915</v>
      </c>
      <c r="U15" s="46">
        <v>1242</v>
      </c>
      <c r="V15" s="46">
        <v>2505</v>
      </c>
      <c r="W15" s="46">
        <v>1949</v>
      </c>
      <c r="X15" s="46">
        <v>1953</v>
      </c>
      <c r="Y15" s="46">
        <v>2091</v>
      </c>
      <c r="Z15" s="46">
        <v>2102</v>
      </c>
      <c r="AA15" s="46">
        <v>1973</v>
      </c>
      <c r="AB15" s="46">
        <v>1583</v>
      </c>
      <c r="AC15" s="46">
        <v>1325</v>
      </c>
      <c r="AD15" s="46">
        <v>914</v>
      </c>
      <c r="AE15" s="46">
        <v>597</v>
      </c>
      <c r="AF15" s="46">
        <v>499</v>
      </c>
      <c r="AG15" s="46">
        <v>18733</v>
      </c>
      <c r="AH15" s="47">
        <v>32648</v>
      </c>
    </row>
    <row r="16" spans="1:34" ht="24.95" customHeight="1" x14ac:dyDescent="0.25">
      <c r="A16" s="342" t="s">
        <v>26</v>
      </c>
      <c r="B16" s="343"/>
      <c r="C16" s="59">
        <f>SUM(C10:C15)</f>
        <v>43</v>
      </c>
      <c r="D16" s="50">
        <v>9589</v>
      </c>
      <c r="E16" s="50">
        <v>23406</v>
      </c>
      <c r="F16" s="50">
        <v>163842</v>
      </c>
      <c r="G16" s="50">
        <v>163835</v>
      </c>
      <c r="H16" s="50">
        <v>5716</v>
      </c>
      <c r="I16" s="50">
        <v>11375</v>
      </c>
      <c r="J16" s="50">
        <v>8294</v>
      </c>
      <c r="K16" s="50">
        <v>6719</v>
      </c>
      <c r="L16" s="50">
        <v>6437</v>
      </c>
      <c r="M16" s="50">
        <v>6393</v>
      </c>
      <c r="N16" s="50">
        <v>6370</v>
      </c>
      <c r="O16" s="50">
        <v>5502</v>
      </c>
      <c r="P16" s="50">
        <v>4666</v>
      </c>
      <c r="Q16" s="50">
        <v>3685</v>
      </c>
      <c r="R16" s="50">
        <v>2502</v>
      </c>
      <c r="S16" s="50">
        <v>2700</v>
      </c>
      <c r="T16" s="50">
        <v>70359</v>
      </c>
      <c r="U16" s="50">
        <v>6360</v>
      </c>
      <c r="V16" s="50">
        <v>13399</v>
      </c>
      <c r="W16" s="50">
        <v>11266</v>
      </c>
      <c r="X16" s="50">
        <v>10321</v>
      </c>
      <c r="Y16" s="50">
        <v>10228</v>
      </c>
      <c r="Z16" s="50">
        <v>10194</v>
      </c>
      <c r="AA16" s="50">
        <v>9476</v>
      </c>
      <c r="AB16" s="50">
        <v>7775</v>
      </c>
      <c r="AC16" s="50">
        <v>5960</v>
      </c>
      <c r="AD16" s="50">
        <v>3977</v>
      </c>
      <c r="AE16" s="50">
        <v>2509</v>
      </c>
      <c r="AF16" s="50">
        <v>2011</v>
      </c>
      <c r="AG16" s="50">
        <v>93476</v>
      </c>
      <c r="AH16" s="50">
        <v>163835</v>
      </c>
    </row>
    <row r="17" spans="1:1" x14ac:dyDescent="0.25">
      <c r="A17" s="67" t="s">
        <v>132</v>
      </c>
    </row>
  </sheetData>
  <autoFilter ref="A9:AH9" xr:uid="{00000000-0009-0000-0000-00000C000000}"/>
  <mergeCells count="13">
    <mergeCell ref="U7:AG7"/>
    <mergeCell ref="AH7:AH8"/>
    <mergeCell ref="A16:B16"/>
    <mergeCell ref="B4:AH4"/>
    <mergeCell ref="A6:A8"/>
    <mergeCell ref="B6:B8"/>
    <mergeCell ref="C6:C8"/>
    <mergeCell ref="D6:D8"/>
    <mergeCell ref="E6:E8"/>
    <mergeCell ref="F6:F8"/>
    <mergeCell ref="G6:G8"/>
    <mergeCell ref="H6:AH6"/>
    <mergeCell ref="H7:T7"/>
  </mergeCells>
  <pageMargins left="0.70866141732283472" right="0.70866141732283472" top="0.74803149606299213" bottom="0.74803149606299213" header="0.31496062992125984" footer="0.31496062992125984"/>
  <pageSetup scale="26"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54"/>
  <sheetViews>
    <sheetView showGridLines="0" view="pageBreakPreview" zoomScaleSheetLayoutView="100" workbookViewId="0">
      <pane ySplit="9" topLeftCell="A10" activePane="bottomLeft" state="frozen"/>
      <selection pane="bottomLeft" activeCell="A5" sqref="A5"/>
    </sheetView>
  </sheetViews>
  <sheetFormatPr baseColWidth="10" defaultColWidth="10.85546875" defaultRowHeight="14.25" x14ac:dyDescent="0.2"/>
  <cols>
    <col min="1" max="1" width="10.85546875" style="6"/>
    <col min="2" max="2" width="27.42578125" style="6" customWidth="1"/>
    <col min="3" max="3" width="10.85546875" style="6"/>
    <col min="4" max="4" width="44.42578125" style="6" customWidth="1"/>
    <col min="5" max="5" width="13.140625" style="6" customWidth="1"/>
    <col min="6" max="6" width="12" style="6" customWidth="1"/>
    <col min="7" max="7" width="16" style="6" customWidth="1"/>
    <col min="8" max="8" width="15.7109375" style="6" customWidth="1"/>
    <col min="9" max="35" width="12.7109375" style="6" customWidth="1"/>
    <col min="36" max="16384" width="10.85546875" style="6"/>
  </cols>
  <sheetData>
    <row r="1" spans="1:35" s="1" customFormat="1" ht="19.5" customHeight="1" x14ac:dyDescent="0.2">
      <c r="AI1" s="3" t="s">
        <v>0</v>
      </c>
    </row>
    <row r="2" spans="1:35" s="1" customFormat="1" ht="19.5" customHeight="1" x14ac:dyDescent="0.2">
      <c r="AI2" s="3" t="s">
        <v>1</v>
      </c>
    </row>
    <row r="3" spans="1:35" s="1" customFormat="1" ht="19.5" customHeight="1" x14ac:dyDescent="0.2">
      <c r="AI3" s="3"/>
    </row>
    <row r="4" spans="1:35" customFormat="1" ht="19.5" customHeight="1" x14ac:dyDescent="0.25">
      <c r="A4" s="333" t="s">
        <v>118</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row>
    <row r="5" spans="1:35" customFormat="1" ht="19.5" customHeight="1" x14ac:dyDescent="0.25"/>
    <row r="6" spans="1:35" ht="19.5" customHeight="1" x14ac:dyDescent="0.2">
      <c r="A6" s="334" t="s">
        <v>3</v>
      </c>
      <c r="B6" s="334" t="s">
        <v>4</v>
      </c>
      <c r="C6" s="334" t="s">
        <v>28</v>
      </c>
      <c r="D6" s="334" t="s">
        <v>29</v>
      </c>
      <c r="E6" s="334" t="s">
        <v>6</v>
      </c>
      <c r="F6" s="334" t="s">
        <v>7</v>
      </c>
      <c r="G6" s="334" t="s">
        <v>8</v>
      </c>
      <c r="H6" s="334" t="s">
        <v>9</v>
      </c>
      <c r="I6" s="334" t="s">
        <v>119</v>
      </c>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row>
    <row r="7" spans="1:35" ht="19.5" customHeight="1" x14ac:dyDescent="0.2">
      <c r="A7" s="334"/>
      <c r="B7" s="334"/>
      <c r="C7" s="334"/>
      <c r="D7" s="334"/>
      <c r="E7" s="334"/>
      <c r="F7" s="334"/>
      <c r="G7" s="334"/>
      <c r="H7" s="334"/>
      <c r="I7" s="334" t="s">
        <v>112</v>
      </c>
      <c r="J7" s="334"/>
      <c r="K7" s="334"/>
      <c r="L7" s="334"/>
      <c r="M7" s="334"/>
      <c r="N7" s="334"/>
      <c r="O7" s="334"/>
      <c r="P7" s="334"/>
      <c r="Q7" s="334"/>
      <c r="R7" s="334"/>
      <c r="S7" s="334"/>
      <c r="T7" s="334"/>
      <c r="U7" s="334"/>
      <c r="V7" s="334" t="s">
        <v>113</v>
      </c>
      <c r="W7" s="334"/>
      <c r="X7" s="334"/>
      <c r="Y7" s="334"/>
      <c r="Z7" s="334"/>
      <c r="AA7" s="334"/>
      <c r="AB7" s="334"/>
      <c r="AC7" s="334"/>
      <c r="AD7" s="334"/>
      <c r="AE7" s="334"/>
      <c r="AF7" s="334"/>
      <c r="AG7" s="334"/>
      <c r="AH7" s="334"/>
      <c r="AI7" s="334" t="s">
        <v>19</v>
      </c>
    </row>
    <row r="8" spans="1:35" ht="19.5" customHeight="1" x14ac:dyDescent="0.2">
      <c r="A8" s="334"/>
      <c r="B8" s="334"/>
      <c r="C8" s="334"/>
      <c r="D8" s="334"/>
      <c r="E8" s="334"/>
      <c r="F8" s="334"/>
      <c r="G8" s="334"/>
      <c r="H8" s="334"/>
      <c r="I8" s="7" t="s">
        <v>120</v>
      </c>
      <c r="J8" s="7" t="s">
        <v>121</v>
      </c>
      <c r="K8" s="7" t="s">
        <v>122</v>
      </c>
      <c r="L8" s="7" t="s">
        <v>123</v>
      </c>
      <c r="M8" s="7" t="s">
        <v>124</v>
      </c>
      <c r="N8" s="7" t="s">
        <v>125</v>
      </c>
      <c r="O8" s="7" t="s">
        <v>126</v>
      </c>
      <c r="P8" s="7" t="s">
        <v>127</v>
      </c>
      <c r="Q8" s="7" t="s">
        <v>128</v>
      </c>
      <c r="R8" s="7" t="s">
        <v>129</v>
      </c>
      <c r="S8" s="7" t="s">
        <v>130</v>
      </c>
      <c r="T8" s="7" t="s">
        <v>131</v>
      </c>
      <c r="U8" s="7" t="s">
        <v>19</v>
      </c>
      <c r="V8" s="7" t="s">
        <v>120</v>
      </c>
      <c r="W8" s="7" t="s">
        <v>121</v>
      </c>
      <c r="X8" s="7" t="s">
        <v>122</v>
      </c>
      <c r="Y8" s="7" t="s">
        <v>123</v>
      </c>
      <c r="Z8" s="7" t="s">
        <v>124</v>
      </c>
      <c r="AA8" s="7" t="s">
        <v>125</v>
      </c>
      <c r="AB8" s="7" t="s">
        <v>126</v>
      </c>
      <c r="AC8" s="7" t="s">
        <v>127</v>
      </c>
      <c r="AD8" s="7" t="s">
        <v>128</v>
      </c>
      <c r="AE8" s="7" t="s">
        <v>129</v>
      </c>
      <c r="AF8" s="7" t="s">
        <v>130</v>
      </c>
      <c r="AG8" s="7" t="s">
        <v>131</v>
      </c>
      <c r="AH8" s="7" t="s">
        <v>19</v>
      </c>
      <c r="AI8" s="334"/>
    </row>
    <row r="9" spans="1:35" ht="9"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5" ht="24.95" customHeight="1" x14ac:dyDescent="0.2">
      <c r="A10" s="24">
        <v>1</v>
      </c>
      <c r="B10" s="25" t="s">
        <v>20</v>
      </c>
      <c r="C10" s="24">
        <v>1</v>
      </c>
      <c r="D10" s="25" t="s">
        <v>30</v>
      </c>
      <c r="E10" s="33">
        <v>150</v>
      </c>
      <c r="F10" s="33">
        <v>505</v>
      </c>
      <c r="G10" s="33">
        <v>3535</v>
      </c>
      <c r="H10" s="33">
        <v>3535</v>
      </c>
      <c r="I10" s="33">
        <v>141</v>
      </c>
      <c r="J10" s="33">
        <v>263</v>
      </c>
      <c r="K10" s="33">
        <v>169</v>
      </c>
      <c r="L10" s="33">
        <v>132</v>
      </c>
      <c r="M10" s="33">
        <v>117</v>
      </c>
      <c r="N10" s="33">
        <v>125</v>
      </c>
      <c r="O10" s="33">
        <v>104</v>
      </c>
      <c r="P10" s="33">
        <v>86</v>
      </c>
      <c r="Q10" s="33">
        <v>80</v>
      </c>
      <c r="R10" s="33">
        <v>63</v>
      </c>
      <c r="S10" s="33">
        <v>36</v>
      </c>
      <c r="T10" s="33">
        <v>25</v>
      </c>
      <c r="U10" s="33">
        <v>1341</v>
      </c>
      <c r="V10" s="33">
        <v>180</v>
      </c>
      <c r="W10" s="33">
        <v>359</v>
      </c>
      <c r="X10" s="33">
        <v>305</v>
      </c>
      <c r="Y10" s="33">
        <v>238</v>
      </c>
      <c r="Z10" s="33">
        <v>263</v>
      </c>
      <c r="AA10" s="33">
        <v>235</v>
      </c>
      <c r="AB10" s="33">
        <v>192</v>
      </c>
      <c r="AC10" s="33">
        <v>171</v>
      </c>
      <c r="AD10" s="33">
        <v>113</v>
      </c>
      <c r="AE10" s="33">
        <v>60</v>
      </c>
      <c r="AF10" s="33">
        <v>45</v>
      </c>
      <c r="AG10" s="33">
        <v>33</v>
      </c>
      <c r="AH10" s="33">
        <v>2194</v>
      </c>
      <c r="AI10" s="65">
        <v>3535</v>
      </c>
    </row>
    <row r="11" spans="1:35" ht="24.95" customHeight="1" x14ac:dyDescent="0.2">
      <c r="A11" s="27">
        <v>2</v>
      </c>
      <c r="B11" s="28" t="s">
        <v>20</v>
      </c>
      <c r="C11" s="27">
        <v>2</v>
      </c>
      <c r="D11" s="28" t="s">
        <v>20</v>
      </c>
      <c r="E11" s="14">
        <v>192</v>
      </c>
      <c r="F11" s="14">
        <v>533</v>
      </c>
      <c r="G11" s="14">
        <v>3731</v>
      </c>
      <c r="H11" s="14">
        <v>3731</v>
      </c>
      <c r="I11" s="14">
        <v>145</v>
      </c>
      <c r="J11" s="14">
        <v>297</v>
      </c>
      <c r="K11" s="14">
        <v>179</v>
      </c>
      <c r="L11" s="14">
        <v>118</v>
      </c>
      <c r="M11" s="14">
        <v>150</v>
      </c>
      <c r="N11" s="14">
        <v>134</v>
      </c>
      <c r="O11" s="14">
        <v>152</v>
      </c>
      <c r="P11" s="14">
        <v>114</v>
      </c>
      <c r="Q11" s="14">
        <v>84</v>
      </c>
      <c r="R11" s="14">
        <v>84</v>
      </c>
      <c r="S11" s="14">
        <v>49</v>
      </c>
      <c r="T11" s="14">
        <v>41</v>
      </c>
      <c r="U11" s="14">
        <v>1547</v>
      </c>
      <c r="V11" s="14">
        <v>162</v>
      </c>
      <c r="W11" s="14">
        <v>332</v>
      </c>
      <c r="X11" s="14">
        <v>235</v>
      </c>
      <c r="Y11" s="14">
        <v>239</v>
      </c>
      <c r="Z11" s="14">
        <v>235</v>
      </c>
      <c r="AA11" s="14">
        <v>231</v>
      </c>
      <c r="AB11" s="14">
        <v>273</v>
      </c>
      <c r="AC11" s="14">
        <v>188</v>
      </c>
      <c r="AD11" s="14">
        <v>125</v>
      </c>
      <c r="AE11" s="14">
        <v>84</v>
      </c>
      <c r="AF11" s="14">
        <v>46</v>
      </c>
      <c r="AG11" s="14">
        <v>34</v>
      </c>
      <c r="AH11" s="14">
        <v>2184</v>
      </c>
      <c r="AI11" s="34">
        <v>3731</v>
      </c>
    </row>
    <row r="12" spans="1:35" ht="24.95" customHeight="1" x14ac:dyDescent="0.2">
      <c r="A12" s="24">
        <v>3</v>
      </c>
      <c r="B12" s="25" t="s">
        <v>20</v>
      </c>
      <c r="C12" s="24">
        <v>3</v>
      </c>
      <c r="D12" s="25" t="s">
        <v>20</v>
      </c>
      <c r="E12" s="11">
        <v>260</v>
      </c>
      <c r="F12" s="11">
        <v>592</v>
      </c>
      <c r="G12" s="11">
        <v>4144</v>
      </c>
      <c r="H12" s="11">
        <v>4144</v>
      </c>
      <c r="I12" s="11">
        <v>130</v>
      </c>
      <c r="J12" s="11">
        <v>266</v>
      </c>
      <c r="K12" s="11">
        <v>192</v>
      </c>
      <c r="L12" s="11">
        <v>153</v>
      </c>
      <c r="M12" s="11">
        <v>146</v>
      </c>
      <c r="N12" s="11">
        <v>146</v>
      </c>
      <c r="O12" s="11">
        <v>124</v>
      </c>
      <c r="P12" s="11">
        <v>121</v>
      </c>
      <c r="Q12" s="11">
        <v>127</v>
      </c>
      <c r="R12" s="11">
        <v>99</v>
      </c>
      <c r="S12" s="11">
        <v>106</v>
      </c>
      <c r="T12" s="11">
        <v>83</v>
      </c>
      <c r="U12" s="11">
        <v>1693</v>
      </c>
      <c r="V12" s="11">
        <v>169</v>
      </c>
      <c r="W12" s="11">
        <v>324</v>
      </c>
      <c r="X12" s="11">
        <v>279</v>
      </c>
      <c r="Y12" s="11">
        <v>227</v>
      </c>
      <c r="Z12" s="11">
        <v>244</v>
      </c>
      <c r="AA12" s="11">
        <v>223</v>
      </c>
      <c r="AB12" s="11">
        <v>236</v>
      </c>
      <c r="AC12" s="11">
        <v>203</v>
      </c>
      <c r="AD12" s="11">
        <v>184</v>
      </c>
      <c r="AE12" s="11">
        <v>148</v>
      </c>
      <c r="AF12" s="11">
        <v>119</v>
      </c>
      <c r="AG12" s="11">
        <v>95</v>
      </c>
      <c r="AH12" s="11">
        <v>2451</v>
      </c>
      <c r="AI12" s="35">
        <v>4144</v>
      </c>
    </row>
    <row r="13" spans="1:35" ht="24.95" customHeight="1" x14ac:dyDescent="0.2">
      <c r="A13" s="27">
        <v>4</v>
      </c>
      <c r="B13" s="28" t="s">
        <v>21</v>
      </c>
      <c r="C13" s="27">
        <v>1</v>
      </c>
      <c r="D13" s="28" t="s">
        <v>31</v>
      </c>
      <c r="E13" s="14">
        <v>224</v>
      </c>
      <c r="F13" s="14">
        <v>569</v>
      </c>
      <c r="G13" s="14">
        <v>3983</v>
      </c>
      <c r="H13" s="14">
        <v>3983</v>
      </c>
      <c r="I13" s="14">
        <v>178</v>
      </c>
      <c r="J13" s="14">
        <v>329</v>
      </c>
      <c r="K13" s="14">
        <v>213</v>
      </c>
      <c r="L13" s="14">
        <v>193</v>
      </c>
      <c r="M13" s="14">
        <v>167</v>
      </c>
      <c r="N13" s="14">
        <v>160</v>
      </c>
      <c r="O13" s="14">
        <v>173</v>
      </c>
      <c r="P13" s="14">
        <v>152</v>
      </c>
      <c r="Q13" s="14">
        <v>108</v>
      </c>
      <c r="R13" s="14">
        <v>96</v>
      </c>
      <c r="S13" s="14">
        <v>70</v>
      </c>
      <c r="T13" s="14">
        <v>39</v>
      </c>
      <c r="U13" s="14">
        <v>1878</v>
      </c>
      <c r="V13" s="14">
        <v>175</v>
      </c>
      <c r="W13" s="14">
        <v>308</v>
      </c>
      <c r="X13" s="14">
        <v>221</v>
      </c>
      <c r="Y13" s="14">
        <v>220</v>
      </c>
      <c r="Z13" s="14">
        <v>218</v>
      </c>
      <c r="AA13" s="14">
        <v>245</v>
      </c>
      <c r="AB13" s="14">
        <v>246</v>
      </c>
      <c r="AC13" s="14">
        <v>192</v>
      </c>
      <c r="AD13" s="14">
        <v>133</v>
      </c>
      <c r="AE13" s="14">
        <v>89</v>
      </c>
      <c r="AF13" s="14">
        <v>40</v>
      </c>
      <c r="AG13" s="14">
        <v>18</v>
      </c>
      <c r="AH13" s="14">
        <v>2105</v>
      </c>
      <c r="AI13" s="34">
        <v>3983</v>
      </c>
    </row>
    <row r="14" spans="1:35" ht="24.95" customHeight="1" x14ac:dyDescent="0.2">
      <c r="A14" s="24">
        <v>5</v>
      </c>
      <c r="B14" s="25" t="s">
        <v>21</v>
      </c>
      <c r="C14" s="24">
        <v>2</v>
      </c>
      <c r="D14" s="25" t="s">
        <v>31</v>
      </c>
      <c r="E14" s="11">
        <v>278</v>
      </c>
      <c r="F14" s="11">
        <v>603</v>
      </c>
      <c r="G14" s="11">
        <v>4221</v>
      </c>
      <c r="H14" s="11">
        <v>4221</v>
      </c>
      <c r="I14" s="11">
        <v>179</v>
      </c>
      <c r="J14" s="11">
        <v>338</v>
      </c>
      <c r="K14" s="11">
        <v>207</v>
      </c>
      <c r="L14" s="11">
        <v>190</v>
      </c>
      <c r="M14" s="11">
        <v>178</v>
      </c>
      <c r="N14" s="11">
        <v>163</v>
      </c>
      <c r="O14" s="11">
        <v>201</v>
      </c>
      <c r="P14" s="11">
        <v>162</v>
      </c>
      <c r="Q14" s="11">
        <v>170</v>
      </c>
      <c r="R14" s="11">
        <v>107</v>
      </c>
      <c r="S14" s="11">
        <v>86</v>
      </c>
      <c r="T14" s="11">
        <v>93</v>
      </c>
      <c r="U14" s="11">
        <v>2074</v>
      </c>
      <c r="V14" s="11">
        <v>149</v>
      </c>
      <c r="W14" s="11">
        <v>284</v>
      </c>
      <c r="X14" s="11">
        <v>221</v>
      </c>
      <c r="Y14" s="11">
        <v>176</v>
      </c>
      <c r="Z14" s="11">
        <v>189</v>
      </c>
      <c r="AA14" s="11">
        <v>211</v>
      </c>
      <c r="AB14" s="11">
        <v>220</v>
      </c>
      <c r="AC14" s="11">
        <v>218</v>
      </c>
      <c r="AD14" s="11">
        <v>179</v>
      </c>
      <c r="AE14" s="11">
        <v>131</v>
      </c>
      <c r="AF14" s="11">
        <v>86</v>
      </c>
      <c r="AG14" s="11">
        <v>83</v>
      </c>
      <c r="AH14" s="11">
        <v>2147</v>
      </c>
      <c r="AI14" s="35">
        <v>4221</v>
      </c>
    </row>
    <row r="15" spans="1:35" ht="24.95" customHeight="1" x14ac:dyDescent="0.2">
      <c r="A15" s="27">
        <v>6</v>
      </c>
      <c r="B15" s="28" t="s">
        <v>21</v>
      </c>
      <c r="C15" s="27">
        <v>3</v>
      </c>
      <c r="D15" s="28" t="s">
        <v>32</v>
      </c>
      <c r="E15" s="14">
        <v>216</v>
      </c>
      <c r="F15" s="14">
        <v>583</v>
      </c>
      <c r="G15" s="14">
        <v>4081</v>
      </c>
      <c r="H15" s="14">
        <v>4081</v>
      </c>
      <c r="I15" s="14">
        <v>163</v>
      </c>
      <c r="J15" s="14">
        <v>303</v>
      </c>
      <c r="K15" s="14">
        <v>241</v>
      </c>
      <c r="L15" s="14">
        <v>183</v>
      </c>
      <c r="M15" s="14">
        <v>139</v>
      </c>
      <c r="N15" s="14">
        <v>147</v>
      </c>
      <c r="O15" s="14">
        <v>147</v>
      </c>
      <c r="P15" s="14">
        <v>148</v>
      </c>
      <c r="Q15" s="14">
        <v>142</v>
      </c>
      <c r="R15" s="14">
        <v>111</v>
      </c>
      <c r="S15" s="14">
        <v>65</v>
      </c>
      <c r="T15" s="14">
        <v>54</v>
      </c>
      <c r="U15" s="14">
        <v>1843</v>
      </c>
      <c r="V15" s="14">
        <v>170</v>
      </c>
      <c r="W15" s="14">
        <v>324</v>
      </c>
      <c r="X15" s="14">
        <v>297</v>
      </c>
      <c r="Y15" s="14">
        <v>233</v>
      </c>
      <c r="Z15" s="14">
        <v>244</v>
      </c>
      <c r="AA15" s="14">
        <v>228</v>
      </c>
      <c r="AB15" s="14">
        <v>190</v>
      </c>
      <c r="AC15" s="14">
        <v>179</v>
      </c>
      <c r="AD15" s="14">
        <v>173</v>
      </c>
      <c r="AE15" s="14">
        <v>90</v>
      </c>
      <c r="AF15" s="14">
        <v>70</v>
      </c>
      <c r="AG15" s="14">
        <v>40</v>
      </c>
      <c r="AH15" s="14">
        <v>2238</v>
      </c>
      <c r="AI15" s="34">
        <v>4081</v>
      </c>
    </row>
    <row r="16" spans="1:35" ht="24.95" customHeight="1" x14ac:dyDescent="0.2">
      <c r="A16" s="24">
        <v>7</v>
      </c>
      <c r="B16" s="25" t="s">
        <v>21</v>
      </c>
      <c r="C16" s="24">
        <v>4</v>
      </c>
      <c r="D16" s="25" t="s">
        <v>33</v>
      </c>
      <c r="E16" s="11">
        <v>316</v>
      </c>
      <c r="F16" s="11">
        <v>647</v>
      </c>
      <c r="G16" s="11">
        <v>4529</v>
      </c>
      <c r="H16" s="11">
        <v>4529</v>
      </c>
      <c r="I16" s="11">
        <v>261</v>
      </c>
      <c r="J16" s="11">
        <v>359</v>
      </c>
      <c r="K16" s="11">
        <v>250</v>
      </c>
      <c r="L16" s="11">
        <v>173</v>
      </c>
      <c r="M16" s="11">
        <v>218</v>
      </c>
      <c r="N16" s="11">
        <v>215</v>
      </c>
      <c r="O16" s="11">
        <v>198</v>
      </c>
      <c r="P16" s="11">
        <v>165</v>
      </c>
      <c r="Q16" s="11">
        <v>81</v>
      </c>
      <c r="R16" s="11">
        <v>59</v>
      </c>
      <c r="S16" s="11">
        <v>34</v>
      </c>
      <c r="T16" s="11">
        <v>37</v>
      </c>
      <c r="U16" s="11">
        <v>2050</v>
      </c>
      <c r="V16" s="11">
        <v>205</v>
      </c>
      <c r="W16" s="11">
        <v>411</v>
      </c>
      <c r="X16" s="11">
        <v>312</v>
      </c>
      <c r="Y16" s="11">
        <v>260</v>
      </c>
      <c r="Z16" s="11">
        <v>280</v>
      </c>
      <c r="AA16" s="11">
        <v>283</v>
      </c>
      <c r="AB16" s="11">
        <v>290</v>
      </c>
      <c r="AC16" s="11">
        <v>193</v>
      </c>
      <c r="AD16" s="11">
        <v>121</v>
      </c>
      <c r="AE16" s="11">
        <v>63</v>
      </c>
      <c r="AF16" s="11">
        <v>31</v>
      </c>
      <c r="AG16" s="11">
        <v>30</v>
      </c>
      <c r="AH16" s="11">
        <v>2479</v>
      </c>
      <c r="AI16" s="35">
        <v>4529</v>
      </c>
    </row>
    <row r="17" spans="1:35" ht="24.95" customHeight="1" x14ac:dyDescent="0.2">
      <c r="A17" s="27">
        <v>8</v>
      </c>
      <c r="B17" s="28" t="s">
        <v>21</v>
      </c>
      <c r="C17" s="27">
        <v>5</v>
      </c>
      <c r="D17" s="28" t="s">
        <v>33</v>
      </c>
      <c r="E17" s="14">
        <v>222</v>
      </c>
      <c r="F17" s="14">
        <v>606</v>
      </c>
      <c r="G17" s="14">
        <v>4242</v>
      </c>
      <c r="H17" s="14">
        <v>4242</v>
      </c>
      <c r="I17" s="14">
        <v>121</v>
      </c>
      <c r="J17" s="14">
        <v>300</v>
      </c>
      <c r="K17" s="14">
        <v>224</v>
      </c>
      <c r="L17" s="14">
        <v>169</v>
      </c>
      <c r="M17" s="14">
        <v>157</v>
      </c>
      <c r="N17" s="14">
        <v>158</v>
      </c>
      <c r="O17" s="14">
        <v>192</v>
      </c>
      <c r="P17" s="14">
        <v>194</v>
      </c>
      <c r="Q17" s="14">
        <v>163</v>
      </c>
      <c r="R17" s="14">
        <v>141</v>
      </c>
      <c r="S17" s="14">
        <v>103</v>
      </c>
      <c r="T17" s="14">
        <v>95</v>
      </c>
      <c r="U17" s="14">
        <v>2017</v>
      </c>
      <c r="V17" s="14">
        <v>156</v>
      </c>
      <c r="W17" s="14">
        <v>299</v>
      </c>
      <c r="X17" s="14">
        <v>253</v>
      </c>
      <c r="Y17" s="14">
        <v>199</v>
      </c>
      <c r="Z17" s="14">
        <v>172</v>
      </c>
      <c r="AA17" s="14">
        <v>221</v>
      </c>
      <c r="AB17" s="14">
        <v>227</v>
      </c>
      <c r="AC17" s="14">
        <v>217</v>
      </c>
      <c r="AD17" s="14">
        <v>169</v>
      </c>
      <c r="AE17" s="14">
        <v>151</v>
      </c>
      <c r="AF17" s="14">
        <v>100</v>
      </c>
      <c r="AG17" s="14">
        <v>61</v>
      </c>
      <c r="AH17" s="14">
        <v>2225</v>
      </c>
      <c r="AI17" s="34">
        <v>4242</v>
      </c>
    </row>
    <row r="18" spans="1:35" ht="24.95" customHeight="1" x14ac:dyDescent="0.2">
      <c r="A18" s="24">
        <v>9</v>
      </c>
      <c r="B18" s="25" t="s">
        <v>21</v>
      </c>
      <c r="C18" s="24">
        <v>6</v>
      </c>
      <c r="D18" s="25" t="s">
        <v>33</v>
      </c>
      <c r="E18" s="11">
        <v>283</v>
      </c>
      <c r="F18" s="11">
        <v>619</v>
      </c>
      <c r="G18" s="11">
        <v>4333</v>
      </c>
      <c r="H18" s="11">
        <v>4333</v>
      </c>
      <c r="I18" s="11">
        <v>146</v>
      </c>
      <c r="J18" s="11">
        <v>267</v>
      </c>
      <c r="K18" s="11">
        <v>169</v>
      </c>
      <c r="L18" s="11">
        <v>167</v>
      </c>
      <c r="M18" s="11">
        <v>153</v>
      </c>
      <c r="N18" s="11">
        <v>189</v>
      </c>
      <c r="O18" s="11">
        <v>208</v>
      </c>
      <c r="P18" s="11">
        <v>220</v>
      </c>
      <c r="Q18" s="11">
        <v>202</v>
      </c>
      <c r="R18" s="11">
        <v>136</v>
      </c>
      <c r="S18" s="11">
        <v>107</v>
      </c>
      <c r="T18" s="11">
        <v>119</v>
      </c>
      <c r="U18" s="11">
        <v>2083</v>
      </c>
      <c r="V18" s="11">
        <v>165</v>
      </c>
      <c r="W18" s="11">
        <v>248</v>
      </c>
      <c r="X18" s="11">
        <v>218</v>
      </c>
      <c r="Y18" s="11">
        <v>216</v>
      </c>
      <c r="Z18" s="11">
        <v>184</v>
      </c>
      <c r="AA18" s="11">
        <v>274</v>
      </c>
      <c r="AB18" s="11">
        <v>275</v>
      </c>
      <c r="AC18" s="11">
        <v>208</v>
      </c>
      <c r="AD18" s="11">
        <v>164</v>
      </c>
      <c r="AE18" s="11">
        <v>129</v>
      </c>
      <c r="AF18" s="11">
        <v>91</v>
      </c>
      <c r="AG18" s="11">
        <v>78</v>
      </c>
      <c r="AH18" s="11">
        <v>2250</v>
      </c>
      <c r="AI18" s="35">
        <v>4333</v>
      </c>
    </row>
    <row r="19" spans="1:35" ht="24.95" customHeight="1" x14ac:dyDescent="0.2">
      <c r="A19" s="27">
        <v>10</v>
      </c>
      <c r="B19" s="28" t="s">
        <v>21</v>
      </c>
      <c r="C19" s="27">
        <v>7</v>
      </c>
      <c r="D19" s="28" t="s">
        <v>31</v>
      </c>
      <c r="E19" s="14">
        <v>161</v>
      </c>
      <c r="F19" s="14">
        <v>578</v>
      </c>
      <c r="G19" s="14">
        <v>4046</v>
      </c>
      <c r="H19" s="14">
        <v>4046</v>
      </c>
      <c r="I19" s="14">
        <v>145</v>
      </c>
      <c r="J19" s="14">
        <v>295</v>
      </c>
      <c r="K19" s="14">
        <v>215</v>
      </c>
      <c r="L19" s="14">
        <v>147</v>
      </c>
      <c r="M19" s="14">
        <v>177</v>
      </c>
      <c r="N19" s="14">
        <v>183</v>
      </c>
      <c r="O19" s="14">
        <v>178</v>
      </c>
      <c r="P19" s="14">
        <v>148</v>
      </c>
      <c r="Q19" s="14">
        <v>127</v>
      </c>
      <c r="R19" s="14">
        <v>81</v>
      </c>
      <c r="S19" s="14">
        <v>62</v>
      </c>
      <c r="T19" s="14">
        <v>73</v>
      </c>
      <c r="U19" s="14">
        <v>1831</v>
      </c>
      <c r="V19" s="14">
        <v>148</v>
      </c>
      <c r="W19" s="14">
        <v>306</v>
      </c>
      <c r="X19" s="14">
        <v>258</v>
      </c>
      <c r="Y19" s="14">
        <v>242</v>
      </c>
      <c r="Z19" s="14">
        <v>271</v>
      </c>
      <c r="AA19" s="14">
        <v>264</v>
      </c>
      <c r="AB19" s="14">
        <v>245</v>
      </c>
      <c r="AC19" s="14">
        <v>177</v>
      </c>
      <c r="AD19" s="14">
        <v>128</v>
      </c>
      <c r="AE19" s="14">
        <v>81</v>
      </c>
      <c r="AF19" s="14">
        <v>54</v>
      </c>
      <c r="AG19" s="14">
        <v>41</v>
      </c>
      <c r="AH19" s="14">
        <v>2215</v>
      </c>
      <c r="AI19" s="34">
        <v>4046</v>
      </c>
    </row>
    <row r="20" spans="1:35" ht="24.95" customHeight="1" x14ac:dyDescent="0.2">
      <c r="A20" s="24">
        <v>11</v>
      </c>
      <c r="B20" s="25" t="s">
        <v>21</v>
      </c>
      <c r="C20" s="24">
        <v>8</v>
      </c>
      <c r="D20" s="25" t="s">
        <v>33</v>
      </c>
      <c r="E20" s="11">
        <v>249</v>
      </c>
      <c r="F20" s="11">
        <v>600</v>
      </c>
      <c r="G20" s="11">
        <v>4200</v>
      </c>
      <c r="H20" s="11">
        <v>4200</v>
      </c>
      <c r="I20" s="11">
        <v>156</v>
      </c>
      <c r="J20" s="11">
        <v>305</v>
      </c>
      <c r="K20" s="11">
        <v>228</v>
      </c>
      <c r="L20" s="11">
        <v>199</v>
      </c>
      <c r="M20" s="11">
        <v>185</v>
      </c>
      <c r="N20" s="11">
        <v>191</v>
      </c>
      <c r="O20" s="11">
        <v>175</v>
      </c>
      <c r="P20" s="11">
        <v>170</v>
      </c>
      <c r="Q20" s="11">
        <v>120</v>
      </c>
      <c r="R20" s="11">
        <v>76</v>
      </c>
      <c r="S20" s="11">
        <v>58</v>
      </c>
      <c r="T20" s="11">
        <v>41</v>
      </c>
      <c r="U20" s="11">
        <v>1904</v>
      </c>
      <c r="V20" s="11">
        <v>167</v>
      </c>
      <c r="W20" s="11">
        <v>280</v>
      </c>
      <c r="X20" s="11">
        <v>255</v>
      </c>
      <c r="Y20" s="11">
        <v>261</v>
      </c>
      <c r="Z20" s="11">
        <v>276</v>
      </c>
      <c r="AA20" s="11">
        <v>264</v>
      </c>
      <c r="AB20" s="11">
        <v>229</v>
      </c>
      <c r="AC20" s="11">
        <v>205</v>
      </c>
      <c r="AD20" s="11">
        <v>146</v>
      </c>
      <c r="AE20" s="11">
        <v>117</v>
      </c>
      <c r="AF20" s="11">
        <v>48</v>
      </c>
      <c r="AG20" s="11">
        <v>48</v>
      </c>
      <c r="AH20" s="11">
        <v>2296</v>
      </c>
      <c r="AI20" s="35">
        <v>4200</v>
      </c>
    </row>
    <row r="21" spans="1:35" ht="24.95" customHeight="1" x14ac:dyDescent="0.2">
      <c r="A21" s="27">
        <v>12</v>
      </c>
      <c r="B21" s="28" t="s">
        <v>22</v>
      </c>
      <c r="C21" s="27">
        <v>1</v>
      </c>
      <c r="D21" s="28" t="s">
        <v>34</v>
      </c>
      <c r="E21" s="14">
        <v>407</v>
      </c>
      <c r="F21" s="14">
        <v>663</v>
      </c>
      <c r="G21" s="14">
        <v>4641</v>
      </c>
      <c r="H21" s="14">
        <v>4641</v>
      </c>
      <c r="I21" s="14">
        <v>152</v>
      </c>
      <c r="J21" s="14">
        <v>301</v>
      </c>
      <c r="K21" s="14">
        <v>272</v>
      </c>
      <c r="L21" s="14">
        <v>203</v>
      </c>
      <c r="M21" s="14">
        <v>200</v>
      </c>
      <c r="N21" s="14">
        <v>173</v>
      </c>
      <c r="O21" s="14">
        <v>193</v>
      </c>
      <c r="P21" s="14">
        <v>153</v>
      </c>
      <c r="Q21" s="14">
        <v>118</v>
      </c>
      <c r="R21" s="14">
        <v>80</v>
      </c>
      <c r="S21" s="14">
        <v>63</v>
      </c>
      <c r="T21" s="14">
        <v>73</v>
      </c>
      <c r="U21" s="14">
        <v>1981</v>
      </c>
      <c r="V21" s="14">
        <v>151</v>
      </c>
      <c r="W21" s="14">
        <v>393</v>
      </c>
      <c r="X21" s="14">
        <v>382</v>
      </c>
      <c r="Y21" s="14">
        <v>343</v>
      </c>
      <c r="Z21" s="14">
        <v>289</v>
      </c>
      <c r="AA21" s="14">
        <v>282</v>
      </c>
      <c r="AB21" s="14">
        <v>239</v>
      </c>
      <c r="AC21" s="14">
        <v>204</v>
      </c>
      <c r="AD21" s="14">
        <v>157</v>
      </c>
      <c r="AE21" s="14">
        <v>117</v>
      </c>
      <c r="AF21" s="14">
        <v>54</v>
      </c>
      <c r="AG21" s="14">
        <v>49</v>
      </c>
      <c r="AH21" s="14">
        <v>2660</v>
      </c>
      <c r="AI21" s="34">
        <v>4641</v>
      </c>
    </row>
    <row r="22" spans="1:35" ht="24.95" customHeight="1" x14ac:dyDescent="0.2">
      <c r="A22" s="24">
        <v>13</v>
      </c>
      <c r="B22" s="25" t="s">
        <v>22</v>
      </c>
      <c r="C22" s="24">
        <v>2</v>
      </c>
      <c r="D22" s="25" t="s">
        <v>35</v>
      </c>
      <c r="E22" s="11">
        <v>374</v>
      </c>
      <c r="F22" s="11">
        <v>639</v>
      </c>
      <c r="G22" s="11">
        <v>4473</v>
      </c>
      <c r="H22" s="11">
        <v>4473</v>
      </c>
      <c r="I22" s="11">
        <v>149</v>
      </c>
      <c r="J22" s="11">
        <v>306</v>
      </c>
      <c r="K22" s="11">
        <v>185</v>
      </c>
      <c r="L22" s="11">
        <v>139</v>
      </c>
      <c r="M22" s="11">
        <v>171</v>
      </c>
      <c r="N22" s="11">
        <v>192</v>
      </c>
      <c r="O22" s="11">
        <v>155</v>
      </c>
      <c r="P22" s="11">
        <v>151</v>
      </c>
      <c r="Q22" s="11">
        <v>127</v>
      </c>
      <c r="R22" s="11">
        <v>110</v>
      </c>
      <c r="S22" s="11">
        <v>75</v>
      </c>
      <c r="T22" s="11">
        <v>114</v>
      </c>
      <c r="U22" s="11">
        <v>1874</v>
      </c>
      <c r="V22" s="11">
        <v>178</v>
      </c>
      <c r="W22" s="11">
        <v>356</v>
      </c>
      <c r="X22" s="11">
        <v>283</v>
      </c>
      <c r="Y22" s="11">
        <v>264</v>
      </c>
      <c r="Z22" s="11">
        <v>277</v>
      </c>
      <c r="AA22" s="11">
        <v>304</v>
      </c>
      <c r="AB22" s="11">
        <v>255</v>
      </c>
      <c r="AC22" s="11">
        <v>237</v>
      </c>
      <c r="AD22" s="11">
        <v>184</v>
      </c>
      <c r="AE22" s="11">
        <v>108</v>
      </c>
      <c r="AF22" s="11">
        <v>84</v>
      </c>
      <c r="AG22" s="11">
        <v>69</v>
      </c>
      <c r="AH22" s="11">
        <v>2599</v>
      </c>
      <c r="AI22" s="35">
        <v>4473</v>
      </c>
    </row>
    <row r="23" spans="1:35" ht="24.95" customHeight="1" x14ac:dyDescent="0.2">
      <c r="A23" s="27">
        <v>14</v>
      </c>
      <c r="B23" s="28" t="s">
        <v>22</v>
      </c>
      <c r="C23" s="27">
        <v>3</v>
      </c>
      <c r="D23" s="28" t="s">
        <v>36</v>
      </c>
      <c r="E23" s="14">
        <v>405</v>
      </c>
      <c r="F23" s="14">
        <v>643</v>
      </c>
      <c r="G23" s="14">
        <v>4501</v>
      </c>
      <c r="H23" s="14">
        <v>4501</v>
      </c>
      <c r="I23" s="14">
        <v>127</v>
      </c>
      <c r="J23" s="14">
        <v>271</v>
      </c>
      <c r="K23" s="14">
        <v>193</v>
      </c>
      <c r="L23" s="14">
        <v>157</v>
      </c>
      <c r="M23" s="14">
        <v>157</v>
      </c>
      <c r="N23" s="14">
        <v>158</v>
      </c>
      <c r="O23" s="14">
        <v>161</v>
      </c>
      <c r="P23" s="14">
        <v>131</v>
      </c>
      <c r="Q23" s="14">
        <v>127</v>
      </c>
      <c r="R23" s="14">
        <v>111</v>
      </c>
      <c r="S23" s="14">
        <v>72</v>
      </c>
      <c r="T23" s="14">
        <v>90</v>
      </c>
      <c r="U23" s="14">
        <v>1755</v>
      </c>
      <c r="V23" s="14">
        <v>159</v>
      </c>
      <c r="W23" s="14">
        <v>374</v>
      </c>
      <c r="X23" s="14">
        <v>386</v>
      </c>
      <c r="Y23" s="14">
        <v>312</v>
      </c>
      <c r="Z23" s="14">
        <v>289</v>
      </c>
      <c r="AA23" s="14">
        <v>302</v>
      </c>
      <c r="AB23" s="14">
        <v>310</v>
      </c>
      <c r="AC23" s="14">
        <v>217</v>
      </c>
      <c r="AD23" s="14">
        <v>177</v>
      </c>
      <c r="AE23" s="14">
        <v>106</v>
      </c>
      <c r="AF23" s="14">
        <v>62</v>
      </c>
      <c r="AG23" s="14">
        <v>52</v>
      </c>
      <c r="AH23" s="14">
        <v>2746</v>
      </c>
      <c r="AI23" s="34">
        <v>4501</v>
      </c>
    </row>
    <row r="24" spans="1:35" ht="24.95" customHeight="1" x14ac:dyDescent="0.2">
      <c r="A24" s="24">
        <v>15</v>
      </c>
      <c r="B24" s="25" t="s">
        <v>22</v>
      </c>
      <c r="C24" s="24">
        <v>4</v>
      </c>
      <c r="D24" s="25" t="s">
        <v>34</v>
      </c>
      <c r="E24" s="11">
        <v>233</v>
      </c>
      <c r="F24" s="11">
        <v>555</v>
      </c>
      <c r="G24" s="11">
        <v>3885</v>
      </c>
      <c r="H24" s="11">
        <v>3885</v>
      </c>
      <c r="I24" s="11">
        <v>142</v>
      </c>
      <c r="J24" s="11">
        <v>310</v>
      </c>
      <c r="K24" s="11">
        <v>178</v>
      </c>
      <c r="L24" s="11">
        <v>156</v>
      </c>
      <c r="M24" s="11">
        <v>119</v>
      </c>
      <c r="N24" s="11">
        <v>139</v>
      </c>
      <c r="O24" s="11">
        <v>116</v>
      </c>
      <c r="P24" s="11">
        <v>102</v>
      </c>
      <c r="Q24" s="11">
        <v>121</v>
      </c>
      <c r="R24" s="11">
        <v>89</v>
      </c>
      <c r="S24" s="11">
        <v>48</v>
      </c>
      <c r="T24" s="11">
        <v>50</v>
      </c>
      <c r="U24" s="11">
        <v>1570</v>
      </c>
      <c r="V24" s="11">
        <v>175</v>
      </c>
      <c r="W24" s="11">
        <v>344</v>
      </c>
      <c r="X24" s="11">
        <v>263</v>
      </c>
      <c r="Y24" s="11">
        <v>231</v>
      </c>
      <c r="Z24" s="11">
        <v>190</v>
      </c>
      <c r="AA24" s="11">
        <v>218</v>
      </c>
      <c r="AB24" s="11">
        <v>261</v>
      </c>
      <c r="AC24" s="11">
        <v>220</v>
      </c>
      <c r="AD24" s="11">
        <v>165</v>
      </c>
      <c r="AE24" s="11">
        <v>123</v>
      </c>
      <c r="AF24" s="11">
        <v>77</v>
      </c>
      <c r="AG24" s="11">
        <v>48</v>
      </c>
      <c r="AH24" s="11">
        <v>2315</v>
      </c>
      <c r="AI24" s="35">
        <v>3885</v>
      </c>
    </row>
    <row r="25" spans="1:35" ht="24.95" customHeight="1" x14ac:dyDescent="0.2">
      <c r="A25" s="27">
        <v>16</v>
      </c>
      <c r="B25" s="28" t="s">
        <v>23</v>
      </c>
      <c r="C25" s="27">
        <v>1</v>
      </c>
      <c r="D25" s="28" t="s">
        <v>37</v>
      </c>
      <c r="E25" s="14">
        <v>186</v>
      </c>
      <c r="F25" s="14">
        <v>515</v>
      </c>
      <c r="G25" s="14">
        <v>3605</v>
      </c>
      <c r="H25" s="14">
        <v>3601</v>
      </c>
      <c r="I25" s="14">
        <v>76</v>
      </c>
      <c r="J25" s="14">
        <v>186</v>
      </c>
      <c r="K25" s="14">
        <v>161</v>
      </c>
      <c r="L25" s="14">
        <v>143</v>
      </c>
      <c r="M25" s="14">
        <v>129</v>
      </c>
      <c r="N25" s="14">
        <v>145</v>
      </c>
      <c r="O25" s="14">
        <v>148</v>
      </c>
      <c r="P25" s="14">
        <v>134</v>
      </c>
      <c r="Q25" s="14">
        <v>106</v>
      </c>
      <c r="R25" s="14">
        <v>67</v>
      </c>
      <c r="S25" s="14">
        <v>45</v>
      </c>
      <c r="T25" s="14">
        <v>58</v>
      </c>
      <c r="U25" s="14">
        <v>1398</v>
      </c>
      <c r="V25" s="14">
        <v>91</v>
      </c>
      <c r="W25" s="14">
        <v>283</v>
      </c>
      <c r="X25" s="14">
        <v>329</v>
      </c>
      <c r="Y25" s="14">
        <v>303</v>
      </c>
      <c r="Z25" s="14">
        <v>270</v>
      </c>
      <c r="AA25" s="14">
        <v>260</v>
      </c>
      <c r="AB25" s="14">
        <v>231</v>
      </c>
      <c r="AC25" s="14">
        <v>174</v>
      </c>
      <c r="AD25" s="14">
        <v>104</v>
      </c>
      <c r="AE25" s="14">
        <v>78</v>
      </c>
      <c r="AF25" s="14">
        <v>45</v>
      </c>
      <c r="AG25" s="14">
        <v>35</v>
      </c>
      <c r="AH25" s="14">
        <v>2203</v>
      </c>
      <c r="AI25" s="34">
        <v>3601</v>
      </c>
    </row>
    <row r="26" spans="1:35" ht="24.95" customHeight="1" x14ac:dyDescent="0.2">
      <c r="A26" s="24">
        <v>17</v>
      </c>
      <c r="B26" s="25" t="s">
        <v>23</v>
      </c>
      <c r="C26" s="24">
        <v>2</v>
      </c>
      <c r="D26" s="25" t="s">
        <v>38</v>
      </c>
      <c r="E26" s="11">
        <v>192</v>
      </c>
      <c r="F26" s="11">
        <v>511</v>
      </c>
      <c r="G26" s="11">
        <v>3577</v>
      </c>
      <c r="H26" s="11">
        <v>3577</v>
      </c>
      <c r="I26" s="11">
        <v>97</v>
      </c>
      <c r="J26" s="11">
        <v>188</v>
      </c>
      <c r="K26" s="11">
        <v>178</v>
      </c>
      <c r="L26" s="11">
        <v>149</v>
      </c>
      <c r="M26" s="11">
        <v>151</v>
      </c>
      <c r="N26" s="11">
        <v>129</v>
      </c>
      <c r="O26" s="11">
        <v>134</v>
      </c>
      <c r="P26" s="11">
        <v>132</v>
      </c>
      <c r="Q26" s="11">
        <v>92</v>
      </c>
      <c r="R26" s="11">
        <v>74</v>
      </c>
      <c r="S26" s="11">
        <v>46</v>
      </c>
      <c r="T26" s="11">
        <v>53</v>
      </c>
      <c r="U26" s="11">
        <v>1423</v>
      </c>
      <c r="V26" s="11">
        <v>112</v>
      </c>
      <c r="W26" s="11">
        <v>314</v>
      </c>
      <c r="X26" s="11">
        <v>339</v>
      </c>
      <c r="Y26" s="11">
        <v>302</v>
      </c>
      <c r="Z26" s="11">
        <v>283</v>
      </c>
      <c r="AA26" s="11">
        <v>231</v>
      </c>
      <c r="AB26" s="11">
        <v>200</v>
      </c>
      <c r="AC26" s="11">
        <v>155</v>
      </c>
      <c r="AD26" s="11">
        <v>108</v>
      </c>
      <c r="AE26" s="11">
        <v>45</v>
      </c>
      <c r="AF26" s="11">
        <v>40</v>
      </c>
      <c r="AG26" s="11">
        <v>25</v>
      </c>
      <c r="AH26" s="11">
        <v>2154</v>
      </c>
      <c r="AI26" s="35">
        <v>3577</v>
      </c>
    </row>
    <row r="27" spans="1:35" ht="24.95" customHeight="1" x14ac:dyDescent="0.2">
      <c r="A27" s="27">
        <v>18</v>
      </c>
      <c r="B27" s="28" t="s">
        <v>23</v>
      </c>
      <c r="C27" s="27">
        <v>3</v>
      </c>
      <c r="D27" s="28" t="s">
        <v>39</v>
      </c>
      <c r="E27" s="14">
        <v>179</v>
      </c>
      <c r="F27" s="14">
        <v>495</v>
      </c>
      <c r="G27" s="14">
        <v>3465</v>
      </c>
      <c r="H27" s="14">
        <v>3465</v>
      </c>
      <c r="I27" s="14">
        <v>109</v>
      </c>
      <c r="J27" s="14">
        <v>244</v>
      </c>
      <c r="K27" s="14">
        <v>167</v>
      </c>
      <c r="L27" s="14">
        <v>158</v>
      </c>
      <c r="M27" s="14">
        <v>143</v>
      </c>
      <c r="N27" s="14">
        <v>135</v>
      </c>
      <c r="O27" s="14">
        <v>111</v>
      </c>
      <c r="P27" s="14">
        <v>131</v>
      </c>
      <c r="Q27" s="14">
        <v>78</v>
      </c>
      <c r="R27" s="14">
        <v>66</v>
      </c>
      <c r="S27" s="14">
        <v>40</v>
      </c>
      <c r="T27" s="14">
        <v>54</v>
      </c>
      <c r="U27" s="14">
        <v>1436</v>
      </c>
      <c r="V27" s="14">
        <v>113</v>
      </c>
      <c r="W27" s="14">
        <v>287</v>
      </c>
      <c r="X27" s="14">
        <v>293</v>
      </c>
      <c r="Y27" s="14">
        <v>263</v>
      </c>
      <c r="Z27" s="14">
        <v>262</v>
      </c>
      <c r="AA27" s="14">
        <v>224</v>
      </c>
      <c r="AB27" s="14">
        <v>175</v>
      </c>
      <c r="AC27" s="14">
        <v>158</v>
      </c>
      <c r="AD27" s="14">
        <v>116</v>
      </c>
      <c r="AE27" s="14">
        <v>82</v>
      </c>
      <c r="AF27" s="14">
        <v>32</v>
      </c>
      <c r="AG27" s="14">
        <v>24</v>
      </c>
      <c r="AH27" s="14">
        <v>2029</v>
      </c>
      <c r="AI27" s="34">
        <v>3465</v>
      </c>
    </row>
    <row r="28" spans="1:35" ht="24.95" customHeight="1" x14ac:dyDescent="0.2">
      <c r="A28" s="24">
        <v>19</v>
      </c>
      <c r="B28" s="25" t="s">
        <v>23</v>
      </c>
      <c r="C28" s="24">
        <v>4</v>
      </c>
      <c r="D28" s="25" t="s">
        <v>40</v>
      </c>
      <c r="E28" s="11">
        <v>176</v>
      </c>
      <c r="F28" s="11">
        <v>481</v>
      </c>
      <c r="G28" s="11">
        <v>3367</v>
      </c>
      <c r="H28" s="11">
        <v>3367</v>
      </c>
      <c r="I28" s="11">
        <v>84</v>
      </c>
      <c r="J28" s="11">
        <v>214</v>
      </c>
      <c r="K28" s="11">
        <v>174</v>
      </c>
      <c r="L28" s="11">
        <v>175</v>
      </c>
      <c r="M28" s="11">
        <v>166</v>
      </c>
      <c r="N28" s="11">
        <v>134</v>
      </c>
      <c r="O28" s="11">
        <v>123</v>
      </c>
      <c r="P28" s="11">
        <v>95</v>
      </c>
      <c r="Q28" s="11">
        <v>84</v>
      </c>
      <c r="R28" s="11">
        <v>51</v>
      </c>
      <c r="S28" s="11">
        <v>32</v>
      </c>
      <c r="T28" s="11">
        <v>41</v>
      </c>
      <c r="U28" s="11">
        <v>1373</v>
      </c>
      <c r="V28" s="11">
        <v>120</v>
      </c>
      <c r="W28" s="11">
        <v>321</v>
      </c>
      <c r="X28" s="11">
        <v>315</v>
      </c>
      <c r="Y28" s="11">
        <v>264</v>
      </c>
      <c r="Z28" s="11">
        <v>270</v>
      </c>
      <c r="AA28" s="11">
        <v>230</v>
      </c>
      <c r="AB28" s="11">
        <v>176</v>
      </c>
      <c r="AC28" s="11">
        <v>120</v>
      </c>
      <c r="AD28" s="11">
        <v>85</v>
      </c>
      <c r="AE28" s="11">
        <v>49</v>
      </c>
      <c r="AF28" s="11">
        <v>23</v>
      </c>
      <c r="AG28" s="11">
        <v>21</v>
      </c>
      <c r="AH28" s="11">
        <v>1994</v>
      </c>
      <c r="AI28" s="35">
        <v>3367</v>
      </c>
    </row>
    <row r="29" spans="1:35" ht="24.95" customHeight="1" x14ac:dyDescent="0.2">
      <c r="A29" s="27">
        <v>20</v>
      </c>
      <c r="B29" s="28" t="s">
        <v>23</v>
      </c>
      <c r="C29" s="27">
        <v>5</v>
      </c>
      <c r="D29" s="28" t="s">
        <v>41</v>
      </c>
      <c r="E29" s="14">
        <v>150</v>
      </c>
      <c r="F29" s="14">
        <v>478</v>
      </c>
      <c r="G29" s="14">
        <v>3346</v>
      </c>
      <c r="H29" s="14">
        <v>3346</v>
      </c>
      <c r="I29" s="14">
        <v>113</v>
      </c>
      <c r="J29" s="14">
        <v>273</v>
      </c>
      <c r="K29" s="14">
        <v>192</v>
      </c>
      <c r="L29" s="14">
        <v>101</v>
      </c>
      <c r="M29" s="14">
        <v>112</v>
      </c>
      <c r="N29" s="14">
        <v>111</v>
      </c>
      <c r="O29" s="14">
        <v>101</v>
      </c>
      <c r="P29" s="14">
        <v>83</v>
      </c>
      <c r="Q29" s="14">
        <v>97</v>
      </c>
      <c r="R29" s="14">
        <v>75</v>
      </c>
      <c r="S29" s="14">
        <v>53</v>
      </c>
      <c r="T29" s="14">
        <v>34</v>
      </c>
      <c r="U29" s="14">
        <v>1345</v>
      </c>
      <c r="V29" s="14">
        <v>154</v>
      </c>
      <c r="W29" s="14">
        <v>341</v>
      </c>
      <c r="X29" s="14">
        <v>238</v>
      </c>
      <c r="Y29" s="14">
        <v>226</v>
      </c>
      <c r="Z29" s="14">
        <v>209</v>
      </c>
      <c r="AA29" s="14">
        <v>233</v>
      </c>
      <c r="AB29" s="14">
        <v>179</v>
      </c>
      <c r="AC29" s="14">
        <v>166</v>
      </c>
      <c r="AD29" s="14">
        <v>130</v>
      </c>
      <c r="AE29" s="14">
        <v>61</v>
      </c>
      <c r="AF29" s="14">
        <v>41</v>
      </c>
      <c r="AG29" s="14">
        <v>23</v>
      </c>
      <c r="AH29" s="14">
        <v>2001</v>
      </c>
      <c r="AI29" s="34">
        <v>3346</v>
      </c>
    </row>
    <row r="30" spans="1:35" ht="24.95" customHeight="1" x14ac:dyDescent="0.2">
      <c r="A30" s="24">
        <v>21</v>
      </c>
      <c r="B30" s="25" t="s">
        <v>23</v>
      </c>
      <c r="C30" s="24">
        <v>6</v>
      </c>
      <c r="D30" s="25" t="s">
        <v>42</v>
      </c>
      <c r="E30" s="11">
        <v>127</v>
      </c>
      <c r="F30" s="11">
        <v>483</v>
      </c>
      <c r="G30" s="11">
        <v>3381</v>
      </c>
      <c r="H30" s="11">
        <v>3378</v>
      </c>
      <c r="I30" s="11">
        <v>157</v>
      </c>
      <c r="J30" s="11">
        <v>294</v>
      </c>
      <c r="K30" s="11">
        <v>187</v>
      </c>
      <c r="L30" s="11">
        <v>127</v>
      </c>
      <c r="M30" s="11">
        <v>91</v>
      </c>
      <c r="N30" s="11">
        <v>106</v>
      </c>
      <c r="O30" s="11">
        <v>113</v>
      </c>
      <c r="P30" s="11">
        <v>100</v>
      </c>
      <c r="Q30" s="11">
        <v>86</v>
      </c>
      <c r="R30" s="11">
        <v>72</v>
      </c>
      <c r="S30" s="11">
        <v>50</v>
      </c>
      <c r="T30" s="11">
        <v>51</v>
      </c>
      <c r="U30" s="11">
        <v>1434</v>
      </c>
      <c r="V30" s="11">
        <v>183</v>
      </c>
      <c r="W30" s="11">
        <v>326</v>
      </c>
      <c r="X30" s="11">
        <v>224</v>
      </c>
      <c r="Y30" s="11">
        <v>187</v>
      </c>
      <c r="Z30" s="11">
        <v>200</v>
      </c>
      <c r="AA30" s="11">
        <v>197</v>
      </c>
      <c r="AB30" s="11">
        <v>176</v>
      </c>
      <c r="AC30" s="11">
        <v>163</v>
      </c>
      <c r="AD30" s="11">
        <v>99</v>
      </c>
      <c r="AE30" s="11">
        <v>96</v>
      </c>
      <c r="AF30" s="11">
        <v>45</v>
      </c>
      <c r="AG30" s="11">
        <v>48</v>
      </c>
      <c r="AH30" s="11">
        <v>1944</v>
      </c>
      <c r="AI30" s="35">
        <v>3378</v>
      </c>
    </row>
    <row r="31" spans="1:35" ht="24.95" customHeight="1" x14ac:dyDescent="0.2">
      <c r="A31" s="27">
        <v>22</v>
      </c>
      <c r="B31" s="28" t="s">
        <v>23</v>
      </c>
      <c r="C31" s="27">
        <v>7</v>
      </c>
      <c r="D31" s="28" t="s">
        <v>43</v>
      </c>
      <c r="E31" s="14">
        <v>121</v>
      </c>
      <c r="F31" s="14">
        <v>472</v>
      </c>
      <c r="G31" s="14">
        <v>3304</v>
      </c>
      <c r="H31" s="14">
        <v>3304</v>
      </c>
      <c r="I31" s="14">
        <v>103</v>
      </c>
      <c r="J31" s="14">
        <v>234</v>
      </c>
      <c r="K31" s="14">
        <v>162</v>
      </c>
      <c r="L31" s="14">
        <v>139</v>
      </c>
      <c r="M31" s="14">
        <v>117</v>
      </c>
      <c r="N31" s="14">
        <v>128</v>
      </c>
      <c r="O31" s="14">
        <v>88</v>
      </c>
      <c r="P31" s="14">
        <v>84</v>
      </c>
      <c r="Q31" s="14">
        <v>85</v>
      </c>
      <c r="R31" s="14">
        <v>60</v>
      </c>
      <c r="S31" s="14">
        <v>34</v>
      </c>
      <c r="T31" s="14">
        <v>38</v>
      </c>
      <c r="U31" s="14">
        <v>1272</v>
      </c>
      <c r="V31" s="14">
        <v>136</v>
      </c>
      <c r="W31" s="14">
        <v>313</v>
      </c>
      <c r="X31" s="14">
        <v>254</v>
      </c>
      <c r="Y31" s="14">
        <v>258</v>
      </c>
      <c r="Z31" s="14">
        <v>268</v>
      </c>
      <c r="AA31" s="14">
        <v>240</v>
      </c>
      <c r="AB31" s="14">
        <v>188</v>
      </c>
      <c r="AC31" s="14">
        <v>155</v>
      </c>
      <c r="AD31" s="14">
        <v>128</v>
      </c>
      <c r="AE31" s="14">
        <v>42</v>
      </c>
      <c r="AF31" s="14">
        <v>33</v>
      </c>
      <c r="AG31" s="14">
        <v>17</v>
      </c>
      <c r="AH31" s="14">
        <v>2032</v>
      </c>
      <c r="AI31" s="34">
        <v>3304</v>
      </c>
    </row>
    <row r="32" spans="1:35" ht="24.95" customHeight="1" x14ac:dyDescent="0.2">
      <c r="A32" s="24">
        <v>23</v>
      </c>
      <c r="B32" s="25" t="s">
        <v>23</v>
      </c>
      <c r="C32" s="24">
        <v>8</v>
      </c>
      <c r="D32" s="25" t="s">
        <v>44</v>
      </c>
      <c r="E32" s="11">
        <v>181</v>
      </c>
      <c r="F32" s="11">
        <v>479</v>
      </c>
      <c r="G32" s="11">
        <v>3353</v>
      </c>
      <c r="H32" s="11">
        <v>3353</v>
      </c>
      <c r="I32" s="11">
        <v>88</v>
      </c>
      <c r="J32" s="11">
        <v>219</v>
      </c>
      <c r="K32" s="11">
        <v>161</v>
      </c>
      <c r="L32" s="11">
        <v>147</v>
      </c>
      <c r="M32" s="11">
        <v>130</v>
      </c>
      <c r="N32" s="11">
        <v>146</v>
      </c>
      <c r="O32" s="11">
        <v>126</v>
      </c>
      <c r="P32" s="11">
        <v>91</v>
      </c>
      <c r="Q32" s="11">
        <v>93</v>
      </c>
      <c r="R32" s="11">
        <v>67</v>
      </c>
      <c r="S32" s="11">
        <v>51</v>
      </c>
      <c r="T32" s="11">
        <v>51</v>
      </c>
      <c r="U32" s="11">
        <v>1370</v>
      </c>
      <c r="V32" s="11">
        <v>124</v>
      </c>
      <c r="W32" s="11">
        <v>286</v>
      </c>
      <c r="X32" s="11">
        <v>271</v>
      </c>
      <c r="Y32" s="11">
        <v>274</v>
      </c>
      <c r="Z32" s="11">
        <v>266</v>
      </c>
      <c r="AA32" s="11">
        <v>232</v>
      </c>
      <c r="AB32" s="11">
        <v>196</v>
      </c>
      <c r="AC32" s="11">
        <v>135</v>
      </c>
      <c r="AD32" s="11">
        <v>93</v>
      </c>
      <c r="AE32" s="11">
        <v>52</v>
      </c>
      <c r="AF32" s="11">
        <v>32</v>
      </c>
      <c r="AG32" s="11">
        <v>22</v>
      </c>
      <c r="AH32" s="11">
        <v>1983</v>
      </c>
      <c r="AI32" s="35">
        <v>3353</v>
      </c>
    </row>
    <row r="33" spans="1:35" ht="24.95" customHeight="1" x14ac:dyDescent="0.2">
      <c r="A33" s="27">
        <v>24</v>
      </c>
      <c r="B33" s="28" t="s">
        <v>23</v>
      </c>
      <c r="C33" s="27">
        <v>9</v>
      </c>
      <c r="D33" s="28" t="s">
        <v>42</v>
      </c>
      <c r="E33" s="14">
        <v>200</v>
      </c>
      <c r="F33" s="14">
        <v>549</v>
      </c>
      <c r="G33" s="14">
        <v>3843</v>
      </c>
      <c r="H33" s="14">
        <v>3843</v>
      </c>
      <c r="I33" s="14">
        <v>122</v>
      </c>
      <c r="J33" s="14">
        <v>295</v>
      </c>
      <c r="K33" s="14">
        <v>183</v>
      </c>
      <c r="L33" s="14">
        <v>151</v>
      </c>
      <c r="M33" s="14">
        <v>118</v>
      </c>
      <c r="N33" s="14">
        <v>135</v>
      </c>
      <c r="O33" s="14">
        <v>127</v>
      </c>
      <c r="P33" s="14">
        <v>106</v>
      </c>
      <c r="Q33" s="14">
        <v>100</v>
      </c>
      <c r="R33" s="14">
        <v>104</v>
      </c>
      <c r="S33" s="14">
        <v>63</v>
      </c>
      <c r="T33" s="14">
        <v>84</v>
      </c>
      <c r="U33" s="14">
        <v>1588</v>
      </c>
      <c r="V33" s="14">
        <v>151</v>
      </c>
      <c r="W33" s="14">
        <v>325</v>
      </c>
      <c r="X33" s="14">
        <v>240</v>
      </c>
      <c r="Y33" s="14">
        <v>193</v>
      </c>
      <c r="Z33" s="14">
        <v>222</v>
      </c>
      <c r="AA33" s="14">
        <v>206</v>
      </c>
      <c r="AB33" s="14">
        <v>267</v>
      </c>
      <c r="AC33" s="14">
        <v>201</v>
      </c>
      <c r="AD33" s="14">
        <v>153</v>
      </c>
      <c r="AE33" s="14">
        <v>129</v>
      </c>
      <c r="AF33" s="14">
        <v>82</v>
      </c>
      <c r="AG33" s="14">
        <v>86</v>
      </c>
      <c r="AH33" s="14">
        <v>2255</v>
      </c>
      <c r="AI33" s="34">
        <v>3843</v>
      </c>
    </row>
    <row r="34" spans="1:35" ht="24.95" customHeight="1" x14ac:dyDescent="0.2">
      <c r="A34" s="24">
        <v>25</v>
      </c>
      <c r="B34" s="25" t="s">
        <v>23</v>
      </c>
      <c r="C34" s="24">
        <v>10</v>
      </c>
      <c r="D34" s="25" t="s">
        <v>45</v>
      </c>
      <c r="E34" s="11">
        <v>124</v>
      </c>
      <c r="F34" s="11">
        <v>521</v>
      </c>
      <c r="G34" s="11">
        <v>3647</v>
      </c>
      <c r="H34" s="11">
        <v>3647</v>
      </c>
      <c r="I34" s="11">
        <v>153</v>
      </c>
      <c r="J34" s="11">
        <v>290</v>
      </c>
      <c r="K34" s="11">
        <v>183</v>
      </c>
      <c r="L34" s="11">
        <v>135</v>
      </c>
      <c r="M34" s="11">
        <v>126</v>
      </c>
      <c r="N34" s="11">
        <v>129</v>
      </c>
      <c r="O34" s="11">
        <v>158</v>
      </c>
      <c r="P34" s="11">
        <v>126</v>
      </c>
      <c r="Q34" s="11">
        <v>95</v>
      </c>
      <c r="R34" s="11">
        <v>67</v>
      </c>
      <c r="S34" s="11">
        <v>44</v>
      </c>
      <c r="T34" s="11">
        <v>36</v>
      </c>
      <c r="U34" s="11">
        <v>1542</v>
      </c>
      <c r="V34" s="11">
        <v>160</v>
      </c>
      <c r="W34" s="11">
        <v>335</v>
      </c>
      <c r="X34" s="11">
        <v>249</v>
      </c>
      <c r="Y34" s="11">
        <v>205</v>
      </c>
      <c r="Z34" s="11">
        <v>198</v>
      </c>
      <c r="AA34" s="11">
        <v>233</v>
      </c>
      <c r="AB34" s="11">
        <v>223</v>
      </c>
      <c r="AC34" s="11">
        <v>196</v>
      </c>
      <c r="AD34" s="11">
        <v>125</v>
      </c>
      <c r="AE34" s="11">
        <v>87</v>
      </c>
      <c r="AF34" s="11">
        <v>51</v>
      </c>
      <c r="AG34" s="11">
        <v>43</v>
      </c>
      <c r="AH34" s="11">
        <v>2105</v>
      </c>
      <c r="AI34" s="35">
        <v>3647</v>
      </c>
    </row>
    <row r="35" spans="1:35" ht="24.95" customHeight="1" x14ac:dyDescent="0.2">
      <c r="A35" s="27">
        <v>26</v>
      </c>
      <c r="B35" s="28" t="s">
        <v>23</v>
      </c>
      <c r="C35" s="27">
        <v>11</v>
      </c>
      <c r="D35" s="28" t="s">
        <v>42</v>
      </c>
      <c r="E35" s="14">
        <v>149</v>
      </c>
      <c r="F35" s="14">
        <v>494</v>
      </c>
      <c r="G35" s="14">
        <v>3458</v>
      </c>
      <c r="H35" s="14">
        <v>3458</v>
      </c>
      <c r="I35" s="14">
        <v>153</v>
      </c>
      <c r="J35" s="14">
        <v>256</v>
      </c>
      <c r="K35" s="14">
        <v>196</v>
      </c>
      <c r="L35" s="14">
        <v>142</v>
      </c>
      <c r="M35" s="14">
        <v>97</v>
      </c>
      <c r="N35" s="14">
        <v>118</v>
      </c>
      <c r="O35" s="14">
        <v>122</v>
      </c>
      <c r="P35" s="14">
        <v>99</v>
      </c>
      <c r="Q35" s="14">
        <v>86</v>
      </c>
      <c r="R35" s="14">
        <v>81</v>
      </c>
      <c r="S35" s="14">
        <v>41</v>
      </c>
      <c r="T35" s="14">
        <v>43</v>
      </c>
      <c r="U35" s="14">
        <v>1434</v>
      </c>
      <c r="V35" s="14">
        <v>153</v>
      </c>
      <c r="W35" s="14">
        <v>338</v>
      </c>
      <c r="X35" s="14">
        <v>226</v>
      </c>
      <c r="Y35" s="14">
        <v>212</v>
      </c>
      <c r="Z35" s="14">
        <v>221</v>
      </c>
      <c r="AA35" s="14">
        <v>198</v>
      </c>
      <c r="AB35" s="14">
        <v>211</v>
      </c>
      <c r="AC35" s="14">
        <v>173</v>
      </c>
      <c r="AD35" s="14">
        <v>122</v>
      </c>
      <c r="AE35" s="14">
        <v>76</v>
      </c>
      <c r="AF35" s="14">
        <v>55</v>
      </c>
      <c r="AG35" s="14">
        <v>39</v>
      </c>
      <c r="AH35" s="14">
        <v>2024</v>
      </c>
      <c r="AI35" s="34">
        <v>3458</v>
      </c>
    </row>
    <row r="36" spans="1:35" ht="24.95" customHeight="1" x14ac:dyDescent="0.2">
      <c r="A36" s="24">
        <v>27</v>
      </c>
      <c r="B36" s="25" t="s">
        <v>23</v>
      </c>
      <c r="C36" s="24">
        <v>12</v>
      </c>
      <c r="D36" s="25" t="s">
        <v>42</v>
      </c>
      <c r="E36" s="11">
        <v>292</v>
      </c>
      <c r="F36" s="11">
        <v>601</v>
      </c>
      <c r="G36" s="11">
        <v>4207</v>
      </c>
      <c r="H36" s="11">
        <v>4207</v>
      </c>
      <c r="I36" s="11">
        <v>144</v>
      </c>
      <c r="J36" s="11">
        <v>295</v>
      </c>
      <c r="K36" s="11">
        <v>217</v>
      </c>
      <c r="L36" s="11">
        <v>136</v>
      </c>
      <c r="M36" s="11">
        <v>136</v>
      </c>
      <c r="N36" s="11">
        <v>119</v>
      </c>
      <c r="O36" s="11">
        <v>148</v>
      </c>
      <c r="P36" s="11">
        <v>134</v>
      </c>
      <c r="Q36" s="11">
        <v>134</v>
      </c>
      <c r="R36" s="11">
        <v>112</v>
      </c>
      <c r="S36" s="11">
        <v>89</v>
      </c>
      <c r="T36" s="11">
        <v>109</v>
      </c>
      <c r="U36" s="11">
        <v>1773</v>
      </c>
      <c r="V36" s="11">
        <v>157</v>
      </c>
      <c r="W36" s="11">
        <v>293</v>
      </c>
      <c r="X36" s="11">
        <v>254</v>
      </c>
      <c r="Y36" s="11">
        <v>235</v>
      </c>
      <c r="Z36" s="11">
        <v>206</v>
      </c>
      <c r="AA36" s="11">
        <v>245</v>
      </c>
      <c r="AB36" s="11">
        <v>213</v>
      </c>
      <c r="AC36" s="11">
        <v>238</v>
      </c>
      <c r="AD36" s="11">
        <v>203</v>
      </c>
      <c r="AE36" s="11">
        <v>157</v>
      </c>
      <c r="AF36" s="11">
        <v>127</v>
      </c>
      <c r="AG36" s="11">
        <v>106</v>
      </c>
      <c r="AH36" s="11">
        <v>2434</v>
      </c>
      <c r="AI36" s="35">
        <v>4207</v>
      </c>
    </row>
    <row r="37" spans="1:35" ht="24.95" customHeight="1" x14ac:dyDescent="0.2">
      <c r="A37" s="27">
        <v>28</v>
      </c>
      <c r="B37" s="28" t="s">
        <v>23</v>
      </c>
      <c r="C37" s="27">
        <v>13</v>
      </c>
      <c r="D37" s="28" t="s">
        <v>46</v>
      </c>
      <c r="E37" s="14">
        <v>215</v>
      </c>
      <c r="F37" s="14">
        <v>549</v>
      </c>
      <c r="G37" s="14">
        <v>3843</v>
      </c>
      <c r="H37" s="14">
        <v>3843</v>
      </c>
      <c r="I37" s="14">
        <v>106</v>
      </c>
      <c r="J37" s="14">
        <v>252</v>
      </c>
      <c r="K37" s="14">
        <v>186</v>
      </c>
      <c r="L37" s="14">
        <v>162</v>
      </c>
      <c r="M37" s="14">
        <v>144</v>
      </c>
      <c r="N37" s="14">
        <v>133</v>
      </c>
      <c r="O37" s="14">
        <v>115</v>
      </c>
      <c r="P37" s="14">
        <v>97</v>
      </c>
      <c r="Q37" s="14">
        <v>112</v>
      </c>
      <c r="R37" s="14">
        <v>74</v>
      </c>
      <c r="S37" s="14">
        <v>75</v>
      </c>
      <c r="T37" s="14">
        <v>66</v>
      </c>
      <c r="U37" s="14">
        <v>1522</v>
      </c>
      <c r="V37" s="14">
        <v>141</v>
      </c>
      <c r="W37" s="14">
        <v>375</v>
      </c>
      <c r="X37" s="14">
        <v>338</v>
      </c>
      <c r="Y37" s="14">
        <v>274</v>
      </c>
      <c r="Z37" s="14">
        <v>237</v>
      </c>
      <c r="AA37" s="14">
        <v>226</v>
      </c>
      <c r="AB37" s="14">
        <v>209</v>
      </c>
      <c r="AC37" s="14">
        <v>167</v>
      </c>
      <c r="AD37" s="14">
        <v>159</v>
      </c>
      <c r="AE37" s="14">
        <v>100</v>
      </c>
      <c r="AF37" s="14">
        <v>51</v>
      </c>
      <c r="AG37" s="14">
        <v>44</v>
      </c>
      <c r="AH37" s="14">
        <v>2321</v>
      </c>
      <c r="AI37" s="34">
        <v>3843</v>
      </c>
    </row>
    <row r="38" spans="1:35" ht="24.95" customHeight="1" x14ac:dyDescent="0.2">
      <c r="A38" s="24">
        <v>29</v>
      </c>
      <c r="B38" s="25" t="s">
        <v>23</v>
      </c>
      <c r="C38" s="24">
        <v>14</v>
      </c>
      <c r="D38" s="25" t="s">
        <v>47</v>
      </c>
      <c r="E38" s="11">
        <v>235</v>
      </c>
      <c r="F38" s="11">
        <v>566</v>
      </c>
      <c r="G38" s="11">
        <v>3962</v>
      </c>
      <c r="H38" s="11">
        <v>3962</v>
      </c>
      <c r="I38" s="11">
        <v>94</v>
      </c>
      <c r="J38" s="11">
        <v>236</v>
      </c>
      <c r="K38" s="11">
        <v>247</v>
      </c>
      <c r="L38" s="11">
        <v>163</v>
      </c>
      <c r="M38" s="11">
        <v>148</v>
      </c>
      <c r="N38" s="11">
        <v>143</v>
      </c>
      <c r="O38" s="11">
        <v>148</v>
      </c>
      <c r="P38" s="11">
        <v>127</v>
      </c>
      <c r="Q38" s="11">
        <v>110</v>
      </c>
      <c r="R38" s="11">
        <v>93</v>
      </c>
      <c r="S38" s="11">
        <v>60</v>
      </c>
      <c r="T38" s="11">
        <v>87</v>
      </c>
      <c r="U38" s="11">
        <v>1656</v>
      </c>
      <c r="V38" s="11">
        <v>132</v>
      </c>
      <c r="W38" s="11">
        <v>331</v>
      </c>
      <c r="X38" s="11">
        <v>319</v>
      </c>
      <c r="Y38" s="11">
        <v>281</v>
      </c>
      <c r="Z38" s="11">
        <v>251</v>
      </c>
      <c r="AA38" s="11">
        <v>233</v>
      </c>
      <c r="AB38" s="11">
        <v>209</v>
      </c>
      <c r="AC38" s="11">
        <v>206</v>
      </c>
      <c r="AD38" s="11">
        <v>156</v>
      </c>
      <c r="AE38" s="11">
        <v>88</v>
      </c>
      <c r="AF38" s="11">
        <v>59</v>
      </c>
      <c r="AG38" s="11">
        <v>41</v>
      </c>
      <c r="AH38" s="11">
        <v>2306</v>
      </c>
      <c r="AI38" s="35">
        <v>3962</v>
      </c>
    </row>
    <row r="39" spans="1:35" ht="24.95" customHeight="1" x14ac:dyDescent="0.2">
      <c r="A39" s="27">
        <v>30</v>
      </c>
      <c r="B39" s="28" t="s">
        <v>23</v>
      </c>
      <c r="C39" s="27">
        <v>15</v>
      </c>
      <c r="D39" s="28" t="s">
        <v>48</v>
      </c>
      <c r="E39" s="14">
        <v>129</v>
      </c>
      <c r="F39" s="14">
        <v>477</v>
      </c>
      <c r="G39" s="14">
        <v>3339</v>
      </c>
      <c r="H39" s="14">
        <v>3339</v>
      </c>
      <c r="I39" s="14">
        <v>95</v>
      </c>
      <c r="J39" s="14">
        <v>241</v>
      </c>
      <c r="K39" s="14">
        <v>156</v>
      </c>
      <c r="L39" s="14">
        <v>149</v>
      </c>
      <c r="M39" s="14">
        <v>143</v>
      </c>
      <c r="N39" s="14">
        <v>120</v>
      </c>
      <c r="O39" s="14">
        <v>101</v>
      </c>
      <c r="P39" s="14">
        <v>77</v>
      </c>
      <c r="Q39" s="14">
        <v>77</v>
      </c>
      <c r="R39" s="14">
        <v>61</v>
      </c>
      <c r="S39" s="14">
        <v>31</v>
      </c>
      <c r="T39" s="14">
        <v>48</v>
      </c>
      <c r="U39" s="14">
        <v>1299</v>
      </c>
      <c r="V39" s="14">
        <v>136</v>
      </c>
      <c r="W39" s="14">
        <v>337</v>
      </c>
      <c r="X39" s="14">
        <v>279</v>
      </c>
      <c r="Y39" s="14">
        <v>238</v>
      </c>
      <c r="Z39" s="14">
        <v>248</v>
      </c>
      <c r="AA39" s="14">
        <v>210</v>
      </c>
      <c r="AB39" s="14">
        <v>179</v>
      </c>
      <c r="AC39" s="14">
        <v>144</v>
      </c>
      <c r="AD39" s="14">
        <v>107</v>
      </c>
      <c r="AE39" s="14">
        <v>82</v>
      </c>
      <c r="AF39" s="14">
        <v>41</v>
      </c>
      <c r="AG39" s="14">
        <v>39</v>
      </c>
      <c r="AH39" s="14">
        <v>2040</v>
      </c>
      <c r="AI39" s="34">
        <v>3339</v>
      </c>
    </row>
    <row r="40" spans="1:35" ht="24.95" customHeight="1" x14ac:dyDescent="0.2">
      <c r="A40" s="24">
        <v>31</v>
      </c>
      <c r="B40" s="25" t="s">
        <v>24</v>
      </c>
      <c r="C40" s="24">
        <v>1</v>
      </c>
      <c r="D40" s="25" t="s">
        <v>49</v>
      </c>
      <c r="E40" s="11">
        <v>252</v>
      </c>
      <c r="F40" s="11">
        <v>597</v>
      </c>
      <c r="G40" s="11">
        <v>4179</v>
      </c>
      <c r="H40" s="11">
        <v>4179</v>
      </c>
      <c r="I40" s="11">
        <v>151</v>
      </c>
      <c r="J40" s="11">
        <v>253</v>
      </c>
      <c r="K40" s="11">
        <v>294</v>
      </c>
      <c r="L40" s="11">
        <v>285</v>
      </c>
      <c r="M40" s="11">
        <v>247</v>
      </c>
      <c r="N40" s="11">
        <v>199</v>
      </c>
      <c r="O40" s="11">
        <v>197</v>
      </c>
      <c r="P40" s="11">
        <v>142</v>
      </c>
      <c r="Q40" s="11">
        <v>104</v>
      </c>
      <c r="R40" s="11">
        <v>72</v>
      </c>
      <c r="S40" s="11">
        <v>43</v>
      </c>
      <c r="T40" s="11">
        <v>31</v>
      </c>
      <c r="U40" s="11">
        <v>2018</v>
      </c>
      <c r="V40" s="11">
        <v>138</v>
      </c>
      <c r="W40" s="11">
        <v>316</v>
      </c>
      <c r="X40" s="11">
        <v>272</v>
      </c>
      <c r="Y40" s="11">
        <v>341</v>
      </c>
      <c r="Z40" s="11">
        <v>296</v>
      </c>
      <c r="AA40" s="11">
        <v>266</v>
      </c>
      <c r="AB40" s="11">
        <v>186</v>
      </c>
      <c r="AC40" s="11">
        <v>135</v>
      </c>
      <c r="AD40" s="11">
        <v>102</v>
      </c>
      <c r="AE40" s="11">
        <v>58</v>
      </c>
      <c r="AF40" s="11">
        <v>28</v>
      </c>
      <c r="AG40" s="11">
        <v>23</v>
      </c>
      <c r="AH40" s="11">
        <v>2161</v>
      </c>
      <c r="AI40" s="35">
        <v>4179</v>
      </c>
    </row>
    <row r="41" spans="1:35" ht="24.95" customHeight="1" x14ac:dyDescent="0.2">
      <c r="A41" s="27">
        <v>32</v>
      </c>
      <c r="B41" s="28" t="s">
        <v>24</v>
      </c>
      <c r="C41" s="27">
        <v>2</v>
      </c>
      <c r="D41" s="28" t="s">
        <v>50</v>
      </c>
      <c r="E41" s="14">
        <v>243</v>
      </c>
      <c r="F41" s="14">
        <v>500</v>
      </c>
      <c r="G41" s="14">
        <v>3500</v>
      </c>
      <c r="H41" s="14">
        <v>3500</v>
      </c>
      <c r="I41" s="14">
        <v>161</v>
      </c>
      <c r="J41" s="14">
        <v>264</v>
      </c>
      <c r="K41" s="14">
        <v>230</v>
      </c>
      <c r="L41" s="14">
        <v>157</v>
      </c>
      <c r="M41" s="14">
        <v>145</v>
      </c>
      <c r="N41" s="14">
        <v>136</v>
      </c>
      <c r="O41" s="14">
        <v>138</v>
      </c>
      <c r="P41" s="14">
        <v>105</v>
      </c>
      <c r="Q41" s="14">
        <v>83</v>
      </c>
      <c r="R41" s="14">
        <v>81</v>
      </c>
      <c r="S41" s="14">
        <v>56</v>
      </c>
      <c r="T41" s="14">
        <v>52</v>
      </c>
      <c r="U41" s="14">
        <v>1608</v>
      </c>
      <c r="V41" s="14">
        <v>132</v>
      </c>
      <c r="W41" s="14">
        <v>289</v>
      </c>
      <c r="X41" s="14">
        <v>253</v>
      </c>
      <c r="Y41" s="14">
        <v>256</v>
      </c>
      <c r="Z41" s="14">
        <v>200</v>
      </c>
      <c r="AA41" s="14">
        <v>229</v>
      </c>
      <c r="AB41" s="14">
        <v>185</v>
      </c>
      <c r="AC41" s="14">
        <v>142</v>
      </c>
      <c r="AD41" s="14">
        <v>98</v>
      </c>
      <c r="AE41" s="14">
        <v>52</v>
      </c>
      <c r="AF41" s="14">
        <v>30</v>
      </c>
      <c r="AG41" s="14">
        <v>26</v>
      </c>
      <c r="AH41" s="14">
        <v>1892</v>
      </c>
      <c r="AI41" s="34">
        <v>3500</v>
      </c>
    </row>
    <row r="42" spans="1:35" ht="24.95" customHeight="1" x14ac:dyDescent="0.2">
      <c r="A42" s="24">
        <v>33</v>
      </c>
      <c r="B42" s="25" t="s">
        <v>24</v>
      </c>
      <c r="C42" s="24">
        <v>3</v>
      </c>
      <c r="D42" s="25" t="s">
        <v>51</v>
      </c>
      <c r="E42" s="11">
        <v>242</v>
      </c>
      <c r="F42" s="11">
        <v>479</v>
      </c>
      <c r="G42" s="11">
        <v>3353</v>
      </c>
      <c r="H42" s="11">
        <v>3353</v>
      </c>
      <c r="I42" s="11">
        <v>157</v>
      </c>
      <c r="J42" s="11">
        <v>313</v>
      </c>
      <c r="K42" s="11">
        <v>223</v>
      </c>
      <c r="L42" s="11">
        <v>141</v>
      </c>
      <c r="M42" s="11">
        <v>160</v>
      </c>
      <c r="N42" s="11">
        <v>176</v>
      </c>
      <c r="O42" s="11">
        <v>156</v>
      </c>
      <c r="P42" s="11">
        <v>143</v>
      </c>
      <c r="Q42" s="11">
        <v>72</v>
      </c>
      <c r="R42" s="11">
        <v>67</v>
      </c>
      <c r="S42" s="11">
        <v>30</v>
      </c>
      <c r="T42" s="11">
        <v>31</v>
      </c>
      <c r="U42" s="11">
        <v>1669</v>
      </c>
      <c r="V42" s="11">
        <v>140</v>
      </c>
      <c r="W42" s="11">
        <v>283</v>
      </c>
      <c r="X42" s="11">
        <v>210</v>
      </c>
      <c r="Y42" s="11">
        <v>161</v>
      </c>
      <c r="Z42" s="11">
        <v>193</v>
      </c>
      <c r="AA42" s="11">
        <v>185</v>
      </c>
      <c r="AB42" s="11">
        <v>190</v>
      </c>
      <c r="AC42" s="11">
        <v>125</v>
      </c>
      <c r="AD42" s="11">
        <v>96</v>
      </c>
      <c r="AE42" s="11">
        <v>49</v>
      </c>
      <c r="AF42" s="11">
        <v>33</v>
      </c>
      <c r="AG42" s="11">
        <v>19</v>
      </c>
      <c r="AH42" s="11">
        <v>1684</v>
      </c>
      <c r="AI42" s="35">
        <v>3353</v>
      </c>
    </row>
    <row r="43" spans="1:35" ht="24.95" customHeight="1" x14ac:dyDescent="0.2">
      <c r="A43" s="27">
        <v>34</v>
      </c>
      <c r="B43" s="28" t="s">
        <v>24</v>
      </c>
      <c r="C43" s="27">
        <v>4</v>
      </c>
      <c r="D43" s="28" t="s">
        <v>51</v>
      </c>
      <c r="E43" s="14">
        <v>217</v>
      </c>
      <c r="F43" s="14">
        <v>560</v>
      </c>
      <c r="G43" s="14">
        <v>3920</v>
      </c>
      <c r="H43" s="14">
        <v>3920</v>
      </c>
      <c r="I43" s="14">
        <v>159</v>
      </c>
      <c r="J43" s="14">
        <v>255</v>
      </c>
      <c r="K43" s="14">
        <v>210</v>
      </c>
      <c r="L43" s="14">
        <v>189</v>
      </c>
      <c r="M43" s="14">
        <v>186</v>
      </c>
      <c r="N43" s="14">
        <v>178</v>
      </c>
      <c r="O43" s="14">
        <v>177</v>
      </c>
      <c r="P43" s="14">
        <v>170</v>
      </c>
      <c r="Q43" s="14">
        <v>132</v>
      </c>
      <c r="R43" s="14">
        <v>77</v>
      </c>
      <c r="S43" s="14">
        <v>48</v>
      </c>
      <c r="T43" s="14">
        <v>62</v>
      </c>
      <c r="U43" s="14">
        <v>1843</v>
      </c>
      <c r="V43" s="14">
        <v>136</v>
      </c>
      <c r="W43" s="14">
        <v>259</v>
      </c>
      <c r="X43" s="14">
        <v>246</v>
      </c>
      <c r="Y43" s="14">
        <v>234</v>
      </c>
      <c r="Z43" s="14">
        <v>216</v>
      </c>
      <c r="AA43" s="14">
        <v>229</v>
      </c>
      <c r="AB43" s="14">
        <v>222</v>
      </c>
      <c r="AC43" s="14">
        <v>210</v>
      </c>
      <c r="AD43" s="14">
        <v>133</v>
      </c>
      <c r="AE43" s="14">
        <v>83</v>
      </c>
      <c r="AF43" s="14">
        <v>57</v>
      </c>
      <c r="AG43" s="14">
        <v>52</v>
      </c>
      <c r="AH43" s="14">
        <v>2077</v>
      </c>
      <c r="AI43" s="34">
        <v>3920</v>
      </c>
    </row>
    <row r="44" spans="1:35" ht="24.95" customHeight="1" x14ac:dyDescent="0.2">
      <c r="A44" s="24">
        <v>35</v>
      </c>
      <c r="B44" s="25" t="s">
        <v>25</v>
      </c>
      <c r="C44" s="24">
        <v>1</v>
      </c>
      <c r="D44" s="25" t="s">
        <v>52</v>
      </c>
      <c r="E44" s="11">
        <v>206</v>
      </c>
      <c r="F44" s="11">
        <v>529</v>
      </c>
      <c r="G44" s="11">
        <v>3703</v>
      </c>
      <c r="H44" s="11">
        <v>3703</v>
      </c>
      <c r="I44" s="11">
        <v>125</v>
      </c>
      <c r="J44" s="11">
        <v>252</v>
      </c>
      <c r="K44" s="11">
        <v>152</v>
      </c>
      <c r="L44" s="11">
        <v>144</v>
      </c>
      <c r="M44" s="11">
        <v>139</v>
      </c>
      <c r="N44" s="11">
        <v>150</v>
      </c>
      <c r="O44" s="11">
        <v>172</v>
      </c>
      <c r="P44" s="11">
        <v>152</v>
      </c>
      <c r="Q44" s="11">
        <v>67</v>
      </c>
      <c r="R44" s="11">
        <v>84</v>
      </c>
      <c r="S44" s="11">
        <v>55</v>
      </c>
      <c r="T44" s="11">
        <v>58</v>
      </c>
      <c r="U44" s="11">
        <v>1550</v>
      </c>
      <c r="V44" s="11">
        <v>142</v>
      </c>
      <c r="W44" s="11">
        <v>310</v>
      </c>
      <c r="X44" s="11">
        <v>205</v>
      </c>
      <c r="Y44" s="11">
        <v>220</v>
      </c>
      <c r="Z44" s="11">
        <v>250</v>
      </c>
      <c r="AA44" s="11">
        <v>246</v>
      </c>
      <c r="AB44" s="11">
        <v>226</v>
      </c>
      <c r="AC44" s="11">
        <v>172</v>
      </c>
      <c r="AD44" s="11">
        <v>164</v>
      </c>
      <c r="AE44" s="11">
        <v>93</v>
      </c>
      <c r="AF44" s="11">
        <v>68</v>
      </c>
      <c r="AG44" s="11">
        <v>57</v>
      </c>
      <c r="AH44" s="11">
        <v>2153</v>
      </c>
      <c r="AI44" s="35">
        <v>3703</v>
      </c>
    </row>
    <row r="45" spans="1:35" ht="24.95" customHeight="1" x14ac:dyDescent="0.2">
      <c r="A45" s="27">
        <v>36</v>
      </c>
      <c r="B45" s="28" t="s">
        <v>25</v>
      </c>
      <c r="C45" s="27">
        <v>2</v>
      </c>
      <c r="D45" s="28" t="s">
        <v>53</v>
      </c>
      <c r="E45" s="14">
        <v>245</v>
      </c>
      <c r="F45" s="14">
        <v>506</v>
      </c>
      <c r="G45" s="14">
        <v>3542</v>
      </c>
      <c r="H45" s="14">
        <v>3542</v>
      </c>
      <c r="I45" s="14">
        <v>110</v>
      </c>
      <c r="J45" s="14">
        <v>199</v>
      </c>
      <c r="K45" s="14">
        <v>167</v>
      </c>
      <c r="L45" s="14">
        <v>132</v>
      </c>
      <c r="M45" s="14">
        <v>141</v>
      </c>
      <c r="N45" s="14">
        <v>142</v>
      </c>
      <c r="O45" s="14">
        <v>137</v>
      </c>
      <c r="P45" s="14">
        <v>109</v>
      </c>
      <c r="Q45" s="14">
        <v>101</v>
      </c>
      <c r="R45" s="14">
        <v>82</v>
      </c>
      <c r="S45" s="14">
        <v>65</v>
      </c>
      <c r="T45" s="14">
        <v>87</v>
      </c>
      <c r="U45" s="14">
        <v>1472</v>
      </c>
      <c r="V45" s="14">
        <v>112</v>
      </c>
      <c r="W45" s="14">
        <v>225</v>
      </c>
      <c r="X45" s="14">
        <v>202</v>
      </c>
      <c r="Y45" s="14">
        <v>216</v>
      </c>
      <c r="Z45" s="14">
        <v>238</v>
      </c>
      <c r="AA45" s="14">
        <v>209</v>
      </c>
      <c r="AB45" s="14">
        <v>242</v>
      </c>
      <c r="AC45" s="14">
        <v>200</v>
      </c>
      <c r="AD45" s="14">
        <v>169</v>
      </c>
      <c r="AE45" s="14">
        <v>117</v>
      </c>
      <c r="AF45" s="14">
        <v>71</v>
      </c>
      <c r="AG45" s="14">
        <v>69</v>
      </c>
      <c r="AH45" s="14">
        <v>2070</v>
      </c>
      <c r="AI45" s="34">
        <v>3542</v>
      </c>
    </row>
    <row r="46" spans="1:35" ht="24.95" customHeight="1" x14ac:dyDescent="0.2">
      <c r="A46" s="24">
        <v>37</v>
      </c>
      <c r="B46" s="25" t="s">
        <v>25</v>
      </c>
      <c r="C46" s="24">
        <v>3</v>
      </c>
      <c r="D46" s="25" t="s">
        <v>54</v>
      </c>
      <c r="E46" s="11">
        <v>261</v>
      </c>
      <c r="F46" s="11">
        <v>544</v>
      </c>
      <c r="G46" s="11">
        <v>3808</v>
      </c>
      <c r="H46" s="11">
        <v>3808</v>
      </c>
      <c r="I46" s="11">
        <v>116</v>
      </c>
      <c r="J46" s="11">
        <v>243</v>
      </c>
      <c r="K46" s="11">
        <v>183</v>
      </c>
      <c r="L46" s="11">
        <v>181</v>
      </c>
      <c r="M46" s="11">
        <v>158</v>
      </c>
      <c r="N46" s="11">
        <v>159</v>
      </c>
      <c r="O46" s="11">
        <v>176</v>
      </c>
      <c r="P46" s="11">
        <v>129</v>
      </c>
      <c r="Q46" s="11">
        <v>112</v>
      </c>
      <c r="R46" s="11">
        <v>96</v>
      </c>
      <c r="S46" s="11">
        <v>66</v>
      </c>
      <c r="T46" s="11">
        <v>70</v>
      </c>
      <c r="U46" s="11">
        <v>1689</v>
      </c>
      <c r="V46" s="11">
        <v>134</v>
      </c>
      <c r="W46" s="11">
        <v>300</v>
      </c>
      <c r="X46" s="11">
        <v>243</v>
      </c>
      <c r="Y46" s="11">
        <v>230</v>
      </c>
      <c r="Z46" s="11">
        <v>241</v>
      </c>
      <c r="AA46" s="11">
        <v>257</v>
      </c>
      <c r="AB46" s="11">
        <v>213</v>
      </c>
      <c r="AC46" s="11">
        <v>161</v>
      </c>
      <c r="AD46" s="11">
        <v>131</v>
      </c>
      <c r="AE46" s="11">
        <v>107</v>
      </c>
      <c r="AF46" s="11">
        <v>63</v>
      </c>
      <c r="AG46" s="11">
        <v>39</v>
      </c>
      <c r="AH46" s="11">
        <v>2119</v>
      </c>
      <c r="AI46" s="35">
        <v>3808</v>
      </c>
    </row>
    <row r="47" spans="1:35" ht="24.95" customHeight="1" x14ac:dyDescent="0.2">
      <c r="A47" s="27">
        <v>38</v>
      </c>
      <c r="B47" s="28" t="s">
        <v>25</v>
      </c>
      <c r="C47" s="27">
        <v>4</v>
      </c>
      <c r="D47" s="28" t="s">
        <v>55</v>
      </c>
      <c r="E47" s="14">
        <v>157</v>
      </c>
      <c r="F47" s="14">
        <v>496</v>
      </c>
      <c r="G47" s="14">
        <v>3472</v>
      </c>
      <c r="H47" s="14">
        <v>3472</v>
      </c>
      <c r="I47" s="14">
        <v>115</v>
      </c>
      <c r="J47" s="14">
        <v>255</v>
      </c>
      <c r="K47" s="14">
        <v>176</v>
      </c>
      <c r="L47" s="14">
        <v>126</v>
      </c>
      <c r="M47" s="14">
        <v>132</v>
      </c>
      <c r="N47" s="14">
        <v>131</v>
      </c>
      <c r="O47" s="14">
        <v>147</v>
      </c>
      <c r="P47" s="14">
        <v>150</v>
      </c>
      <c r="Q47" s="14">
        <v>134</v>
      </c>
      <c r="R47" s="14">
        <v>78</v>
      </c>
      <c r="S47" s="14">
        <v>39</v>
      </c>
      <c r="T47" s="14">
        <v>64</v>
      </c>
      <c r="U47" s="14">
        <v>1547</v>
      </c>
      <c r="V47" s="14">
        <v>140</v>
      </c>
      <c r="W47" s="14">
        <v>278</v>
      </c>
      <c r="X47" s="14">
        <v>228</v>
      </c>
      <c r="Y47" s="14">
        <v>185</v>
      </c>
      <c r="Z47" s="14">
        <v>202</v>
      </c>
      <c r="AA47" s="14">
        <v>197</v>
      </c>
      <c r="AB47" s="14">
        <v>206</v>
      </c>
      <c r="AC47" s="14">
        <v>184</v>
      </c>
      <c r="AD47" s="14">
        <v>114</v>
      </c>
      <c r="AE47" s="14">
        <v>86</v>
      </c>
      <c r="AF47" s="14">
        <v>54</v>
      </c>
      <c r="AG47" s="14">
        <v>51</v>
      </c>
      <c r="AH47" s="14">
        <v>1925</v>
      </c>
      <c r="AI47" s="34">
        <v>3472</v>
      </c>
    </row>
    <row r="48" spans="1:35" ht="24.95" customHeight="1" x14ac:dyDescent="0.2">
      <c r="A48" s="24">
        <v>39</v>
      </c>
      <c r="B48" s="25" t="s">
        <v>25</v>
      </c>
      <c r="C48" s="24">
        <v>5</v>
      </c>
      <c r="D48" s="25" t="s">
        <v>56</v>
      </c>
      <c r="E48" s="11">
        <v>221</v>
      </c>
      <c r="F48" s="11">
        <v>530</v>
      </c>
      <c r="G48" s="11">
        <v>3710</v>
      </c>
      <c r="H48" s="11">
        <v>3710</v>
      </c>
      <c r="I48" s="11">
        <v>113</v>
      </c>
      <c r="J48" s="11">
        <v>266</v>
      </c>
      <c r="K48" s="11">
        <v>152</v>
      </c>
      <c r="L48" s="11">
        <v>141</v>
      </c>
      <c r="M48" s="11">
        <v>142</v>
      </c>
      <c r="N48" s="11">
        <v>144</v>
      </c>
      <c r="O48" s="11">
        <v>147</v>
      </c>
      <c r="P48" s="11">
        <v>122</v>
      </c>
      <c r="Q48" s="11">
        <v>97</v>
      </c>
      <c r="R48" s="11">
        <v>95</v>
      </c>
      <c r="S48" s="11">
        <v>67</v>
      </c>
      <c r="T48" s="11">
        <v>82</v>
      </c>
      <c r="U48" s="11">
        <v>1568</v>
      </c>
      <c r="V48" s="11">
        <v>136</v>
      </c>
      <c r="W48" s="11">
        <v>300</v>
      </c>
      <c r="X48" s="11">
        <v>217</v>
      </c>
      <c r="Y48" s="11">
        <v>230</v>
      </c>
      <c r="Z48" s="11">
        <v>245</v>
      </c>
      <c r="AA48" s="11">
        <v>234</v>
      </c>
      <c r="AB48" s="11">
        <v>220</v>
      </c>
      <c r="AC48" s="11">
        <v>171</v>
      </c>
      <c r="AD48" s="11">
        <v>154</v>
      </c>
      <c r="AE48" s="11">
        <v>112</v>
      </c>
      <c r="AF48" s="11">
        <v>64</v>
      </c>
      <c r="AG48" s="11">
        <v>59</v>
      </c>
      <c r="AH48" s="11">
        <v>2142</v>
      </c>
      <c r="AI48" s="35">
        <v>3710</v>
      </c>
    </row>
    <row r="49" spans="1:35" ht="24.95" customHeight="1" x14ac:dyDescent="0.2">
      <c r="A49" s="27">
        <v>40</v>
      </c>
      <c r="B49" s="28" t="s">
        <v>25</v>
      </c>
      <c r="C49" s="27">
        <v>6</v>
      </c>
      <c r="D49" s="28" t="s">
        <v>57</v>
      </c>
      <c r="E49" s="14">
        <v>315</v>
      </c>
      <c r="F49" s="14">
        <v>573</v>
      </c>
      <c r="G49" s="14">
        <v>4011</v>
      </c>
      <c r="H49" s="14">
        <v>4011</v>
      </c>
      <c r="I49" s="14">
        <v>91</v>
      </c>
      <c r="J49" s="14">
        <v>177</v>
      </c>
      <c r="K49" s="14">
        <v>159</v>
      </c>
      <c r="L49" s="14">
        <v>127</v>
      </c>
      <c r="M49" s="14">
        <v>152</v>
      </c>
      <c r="N49" s="14">
        <v>164</v>
      </c>
      <c r="O49" s="14">
        <v>169</v>
      </c>
      <c r="P49" s="14">
        <v>127</v>
      </c>
      <c r="Q49" s="14">
        <v>151</v>
      </c>
      <c r="R49" s="14">
        <v>128</v>
      </c>
      <c r="S49" s="14">
        <v>86</v>
      </c>
      <c r="T49" s="14">
        <v>127</v>
      </c>
      <c r="U49" s="14">
        <v>1658</v>
      </c>
      <c r="V49" s="14">
        <v>129</v>
      </c>
      <c r="W49" s="14">
        <v>276</v>
      </c>
      <c r="X49" s="14">
        <v>239</v>
      </c>
      <c r="Y49" s="14">
        <v>262</v>
      </c>
      <c r="Z49" s="14">
        <v>262</v>
      </c>
      <c r="AA49" s="14">
        <v>285</v>
      </c>
      <c r="AB49" s="14">
        <v>243</v>
      </c>
      <c r="AC49" s="14">
        <v>206</v>
      </c>
      <c r="AD49" s="14">
        <v>172</v>
      </c>
      <c r="AE49" s="14">
        <v>124</v>
      </c>
      <c r="AF49" s="14">
        <v>84</v>
      </c>
      <c r="AG49" s="14">
        <v>71</v>
      </c>
      <c r="AH49" s="14">
        <v>2353</v>
      </c>
      <c r="AI49" s="34">
        <v>4011</v>
      </c>
    </row>
    <row r="50" spans="1:35" ht="24.95" customHeight="1" x14ac:dyDescent="0.2">
      <c r="A50" s="24">
        <v>41</v>
      </c>
      <c r="B50" s="25" t="s">
        <v>25</v>
      </c>
      <c r="C50" s="24">
        <v>7</v>
      </c>
      <c r="D50" s="25" t="s">
        <v>58</v>
      </c>
      <c r="E50" s="11">
        <v>149</v>
      </c>
      <c r="F50" s="11">
        <v>462</v>
      </c>
      <c r="G50" s="11">
        <v>3234</v>
      </c>
      <c r="H50" s="11">
        <v>3234</v>
      </c>
      <c r="I50" s="11">
        <v>124</v>
      </c>
      <c r="J50" s="11">
        <v>196</v>
      </c>
      <c r="K50" s="11">
        <v>156</v>
      </c>
      <c r="L50" s="11">
        <v>115</v>
      </c>
      <c r="M50" s="11">
        <v>126</v>
      </c>
      <c r="N50" s="11">
        <v>108</v>
      </c>
      <c r="O50" s="11">
        <v>117</v>
      </c>
      <c r="P50" s="11">
        <v>102</v>
      </c>
      <c r="Q50" s="11">
        <v>96</v>
      </c>
      <c r="R50" s="11">
        <v>88</v>
      </c>
      <c r="S50" s="11">
        <v>48</v>
      </c>
      <c r="T50" s="11">
        <v>57</v>
      </c>
      <c r="U50" s="11">
        <v>1333</v>
      </c>
      <c r="V50" s="11">
        <v>158</v>
      </c>
      <c r="W50" s="11">
        <v>261</v>
      </c>
      <c r="X50" s="11">
        <v>204</v>
      </c>
      <c r="Y50" s="11">
        <v>182</v>
      </c>
      <c r="Z50" s="11">
        <v>206</v>
      </c>
      <c r="AA50" s="11">
        <v>214</v>
      </c>
      <c r="AB50" s="11">
        <v>188</v>
      </c>
      <c r="AC50" s="11">
        <v>168</v>
      </c>
      <c r="AD50" s="11">
        <v>136</v>
      </c>
      <c r="AE50" s="11">
        <v>85</v>
      </c>
      <c r="AF50" s="11">
        <v>58</v>
      </c>
      <c r="AG50" s="11">
        <v>41</v>
      </c>
      <c r="AH50" s="11">
        <v>1901</v>
      </c>
      <c r="AI50" s="35">
        <v>3234</v>
      </c>
    </row>
    <row r="51" spans="1:35" ht="24.95" customHeight="1" x14ac:dyDescent="0.2">
      <c r="A51" s="27">
        <v>42</v>
      </c>
      <c r="B51" s="28" t="s">
        <v>25</v>
      </c>
      <c r="C51" s="27">
        <v>8</v>
      </c>
      <c r="D51" s="28" t="s">
        <v>59</v>
      </c>
      <c r="E51" s="14">
        <v>234</v>
      </c>
      <c r="F51" s="14">
        <v>519</v>
      </c>
      <c r="G51" s="14">
        <v>3633</v>
      </c>
      <c r="H51" s="14">
        <v>3633</v>
      </c>
      <c r="I51" s="14">
        <v>136</v>
      </c>
      <c r="J51" s="14">
        <v>257</v>
      </c>
      <c r="K51" s="14">
        <v>152</v>
      </c>
      <c r="L51" s="14">
        <v>122</v>
      </c>
      <c r="M51" s="14">
        <v>103</v>
      </c>
      <c r="N51" s="14">
        <v>133</v>
      </c>
      <c r="O51" s="14">
        <v>142</v>
      </c>
      <c r="P51" s="14">
        <v>108</v>
      </c>
      <c r="Q51" s="14">
        <v>111</v>
      </c>
      <c r="R51" s="14">
        <v>127</v>
      </c>
      <c r="S51" s="14">
        <v>80</v>
      </c>
      <c r="T51" s="14">
        <v>75</v>
      </c>
      <c r="U51" s="14">
        <v>1546</v>
      </c>
      <c r="V51" s="14">
        <v>155</v>
      </c>
      <c r="W51" s="14">
        <v>261</v>
      </c>
      <c r="X51" s="14">
        <v>182</v>
      </c>
      <c r="Y51" s="14">
        <v>175</v>
      </c>
      <c r="Z51" s="14">
        <v>189</v>
      </c>
      <c r="AA51" s="14">
        <v>216</v>
      </c>
      <c r="AB51" s="14">
        <v>217</v>
      </c>
      <c r="AC51" s="14">
        <v>198</v>
      </c>
      <c r="AD51" s="14">
        <v>181</v>
      </c>
      <c r="AE51" s="14">
        <v>130</v>
      </c>
      <c r="AF51" s="14">
        <v>96</v>
      </c>
      <c r="AG51" s="14">
        <v>87</v>
      </c>
      <c r="AH51" s="14">
        <v>2087</v>
      </c>
      <c r="AI51" s="34">
        <v>3633</v>
      </c>
    </row>
    <row r="52" spans="1:35" ht="24.95" customHeight="1" x14ac:dyDescent="0.2">
      <c r="A52" s="24">
        <v>43</v>
      </c>
      <c r="B52" s="25" t="s">
        <v>25</v>
      </c>
      <c r="C52" s="24">
        <v>9</v>
      </c>
      <c r="D52" s="25" t="s">
        <v>53</v>
      </c>
      <c r="E52" s="11">
        <v>221</v>
      </c>
      <c r="F52" s="11">
        <v>505</v>
      </c>
      <c r="G52" s="11">
        <v>3535</v>
      </c>
      <c r="H52" s="11">
        <v>3535</v>
      </c>
      <c r="I52" s="11">
        <v>129</v>
      </c>
      <c r="J52" s="11">
        <v>218</v>
      </c>
      <c r="K52" s="11">
        <v>175</v>
      </c>
      <c r="L52" s="11">
        <v>203</v>
      </c>
      <c r="M52" s="11">
        <v>221</v>
      </c>
      <c r="N52" s="11">
        <v>169</v>
      </c>
      <c r="O52" s="11">
        <v>155</v>
      </c>
      <c r="P52" s="11">
        <v>110</v>
      </c>
      <c r="Q52" s="11">
        <v>74</v>
      </c>
      <c r="R52" s="11">
        <v>43</v>
      </c>
      <c r="S52" s="11">
        <v>31</v>
      </c>
      <c r="T52" s="11">
        <v>24</v>
      </c>
      <c r="U52" s="11">
        <v>1552</v>
      </c>
      <c r="V52" s="11">
        <v>136</v>
      </c>
      <c r="W52" s="11">
        <v>294</v>
      </c>
      <c r="X52" s="11">
        <v>229</v>
      </c>
      <c r="Y52" s="11">
        <v>253</v>
      </c>
      <c r="Z52" s="11">
        <v>258</v>
      </c>
      <c r="AA52" s="11">
        <v>244</v>
      </c>
      <c r="AB52" s="11">
        <v>218</v>
      </c>
      <c r="AC52" s="11">
        <v>123</v>
      </c>
      <c r="AD52" s="11">
        <v>104</v>
      </c>
      <c r="AE52" s="11">
        <v>60</v>
      </c>
      <c r="AF52" s="11">
        <v>39</v>
      </c>
      <c r="AG52" s="11">
        <v>25</v>
      </c>
      <c r="AH52" s="11">
        <v>1983</v>
      </c>
      <c r="AI52" s="35">
        <v>3535</v>
      </c>
    </row>
    <row r="53" spans="1:35" ht="24.95" customHeight="1" x14ac:dyDescent="0.2">
      <c r="A53" s="335" t="s">
        <v>26</v>
      </c>
      <c r="B53" s="335"/>
      <c r="C53" s="335"/>
      <c r="D53" s="335"/>
      <c r="E53" s="19">
        <v>9589</v>
      </c>
      <c r="F53" s="19">
        <v>23406</v>
      </c>
      <c r="G53" s="19">
        <v>163842</v>
      </c>
      <c r="H53" s="19">
        <v>163835</v>
      </c>
      <c r="I53" s="19">
        <v>5716</v>
      </c>
      <c r="J53" s="19">
        <v>11375</v>
      </c>
      <c r="K53" s="19">
        <v>8294</v>
      </c>
      <c r="L53" s="19">
        <v>6719</v>
      </c>
      <c r="M53" s="19">
        <v>6437</v>
      </c>
      <c r="N53" s="19">
        <v>6393</v>
      </c>
      <c r="O53" s="19">
        <v>6370</v>
      </c>
      <c r="P53" s="19">
        <v>5502</v>
      </c>
      <c r="Q53" s="19">
        <v>4666</v>
      </c>
      <c r="R53" s="19">
        <v>3685</v>
      </c>
      <c r="S53" s="19">
        <v>2502</v>
      </c>
      <c r="T53" s="19">
        <v>2700</v>
      </c>
      <c r="U53" s="19">
        <v>70359</v>
      </c>
      <c r="V53" s="19">
        <v>6360</v>
      </c>
      <c r="W53" s="19">
        <v>13399</v>
      </c>
      <c r="X53" s="19">
        <v>11266</v>
      </c>
      <c r="Y53" s="19">
        <v>10321</v>
      </c>
      <c r="Z53" s="19">
        <v>10228</v>
      </c>
      <c r="AA53" s="19">
        <v>10194</v>
      </c>
      <c r="AB53" s="19">
        <v>9476</v>
      </c>
      <c r="AC53" s="19">
        <v>7775</v>
      </c>
      <c r="AD53" s="19">
        <v>5960</v>
      </c>
      <c r="AE53" s="19">
        <v>3977</v>
      </c>
      <c r="AF53" s="19">
        <v>2509</v>
      </c>
      <c r="AG53" s="19">
        <v>2011</v>
      </c>
      <c r="AH53" s="19">
        <v>93476</v>
      </c>
      <c r="AI53" s="19">
        <v>163835</v>
      </c>
    </row>
    <row r="54" spans="1:35" x14ac:dyDescent="0.2">
      <c r="A54" s="67" t="s">
        <v>132</v>
      </c>
    </row>
  </sheetData>
  <autoFilter ref="A9:AI9" xr:uid="{00000000-0009-0000-0000-00000D000000}"/>
  <mergeCells count="14">
    <mergeCell ref="I7:U7"/>
    <mergeCell ref="V7:AH7"/>
    <mergeCell ref="AI7:AI8"/>
    <mergeCell ref="A53:D53"/>
    <mergeCell ref="A4:AI4"/>
    <mergeCell ref="A6:A8"/>
    <mergeCell ref="B6:B8"/>
    <mergeCell ref="C6:C8"/>
    <mergeCell ref="D6:D8"/>
    <mergeCell ref="E6:E8"/>
    <mergeCell ref="F6:F8"/>
    <mergeCell ref="G6:G8"/>
    <mergeCell ref="H6:H8"/>
    <mergeCell ref="I6:AI6"/>
  </mergeCells>
  <pageMargins left="0.70866141732283472" right="0.70866141732283472" top="0.74803149606299213" bottom="0.74803149606299213" header="0.31496062992125984" footer="0.31496062992125984"/>
  <pageSetup scale="24"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8"/>
  <sheetViews>
    <sheetView showGridLines="0" view="pageBreakPreview" zoomScaleSheetLayoutView="100" workbookViewId="0">
      <pane ySplit="7" topLeftCell="A8" activePane="bottomLeft" state="frozen"/>
      <selection activeCell="A5" sqref="A5"/>
      <selection pane="bottomLeft" activeCell="A5" sqref="A5"/>
    </sheetView>
  </sheetViews>
  <sheetFormatPr baseColWidth="10" defaultColWidth="10.85546875" defaultRowHeight="14.25" x14ac:dyDescent="0.2"/>
  <cols>
    <col min="1" max="1" width="10.85546875" style="6"/>
    <col min="2" max="2" width="30.28515625" style="6" customWidth="1"/>
    <col min="3" max="3" width="14.28515625" style="6" customWidth="1"/>
    <col min="4" max="4" width="13.85546875" style="6" customWidth="1"/>
    <col min="5" max="5" width="13.7109375" style="6" customWidth="1"/>
    <col min="6" max="6" width="17.85546875" style="6" customWidth="1"/>
    <col min="7" max="7" width="17.28515625" style="6" customWidth="1"/>
    <col min="8" max="8" width="21" style="6" customWidth="1"/>
    <col min="9" max="9" width="17.28515625" style="6" customWidth="1"/>
    <col min="10" max="10" width="23.85546875" style="6" customWidth="1"/>
    <col min="11" max="11" width="25.42578125" style="6" customWidth="1"/>
    <col min="12" max="12" width="20.28515625" style="6" customWidth="1"/>
    <col min="13" max="13" width="22.85546875" style="6" customWidth="1"/>
    <col min="14" max="16384" width="10.85546875" style="6"/>
  </cols>
  <sheetData>
    <row r="1" spans="1:13" s="1" customFormat="1" ht="19.5" customHeight="1" x14ac:dyDescent="0.2">
      <c r="M1" s="3" t="s">
        <v>0</v>
      </c>
    </row>
    <row r="2" spans="1:13" s="1" customFormat="1" ht="19.5" customHeight="1" x14ac:dyDescent="0.2">
      <c r="M2" s="3" t="s">
        <v>1</v>
      </c>
    </row>
    <row r="3" spans="1:13" s="1" customFormat="1" ht="19.5" customHeight="1" x14ac:dyDescent="0.2">
      <c r="M3" s="3"/>
    </row>
    <row r="4" spans="1:13" customFormat="1" ht="19.5" customHeight="1" x14ac:dyDescent="0.3">
      <c r="A4" s="336" t="s">
        <v>133</v>
      </c>
      <c r="B4" s="336"/>
      <c r="C4" s="336"/>
      <c r="D4" s="336"/>
      <c r="E4" s="336"/>
      <c r="F4" s="336"/>
      <c r="G4" s="336"/>
      <c r="H4" s="336"/>
      <c r="I4" s="336"/>
      <c r="J4" s="336"/>
      <c r="K4" s="336"/>
      <c r="L4" s="336"/>
      <c r="M4" s="336"/>
    </row>
    <row r="5" spans="1:13" customFormat="1" ht="19.5" customHeight="1" x14ac:dyDescent="0.25"/>
    <row r="6" spans="1:13" ht="47.25" customHeight="1" x14ac:dyDescent="0.2">
      <c r="A6" s="42" t="s">
        <v>3</v>
      </c>
      <c r="B6" s="42" t="s">
        <v>4</v>
      </c>
      <c r="C6" s="42" t="s">
        <v>5</v>
      </c>
      <c r="D6" s="42" t="s">
        <v>6</v>
      </c>
      <c r="E6" s="42" t="s">
        <v>7</v>
      </c>
      <c r="F6" s="42" t="s">
        <v>8</v>
      </c>
      <c r="G6" s="42" t="s">
        <v>9</v>
      </c>
      <c r="H6" s="42" t="s">
        <v>134</v>
      </c>
      <c r="I6" s="42" t="s">
        <v>135</v>
      </c>
      <c r="J6" s="42" t="s">
        <v>136</v>
      </c>
      <c r="K6" s="42" t="s">
        <v>137</v>
      </c>
      <c r="L6" s="42" t="s">
        <v>138</v>
      </c>
      <c r="M6" s="42" t="s">
        <v>139</v>
      </c>
    </row>
    <row r="7" spans="1:13" ht="9" customHeight="1" x14ac:dyDescent="0.2">
      <c r="A7" s="8"/>
      <c r="B7" s="8"/>
      <c r="C7" s="8"/>
      <c r="D7" s="8"/>
      <c r="E7" s="8"/>
      <c r="F7" s="8"/>
      <c r="G7" s="8"/>
      <c r="H7" s="8"/>
      <c r="I7" s="8"/>
      <c r="J7" s="8"/>
      <c r="K7" s="8"/>
      <c r="L7" s="8"/>
      <c r="M7" s="8"/>
    </row>
    <row r="8" spans="1:13" ht="24.95" customHeight="1" x14ac:dyDescent="0.2">
      <c r="A8" s="9">
        <v>1</v>
      </c>
      <c r="B8" s="10" t="s">
        <v>20</v>
      </c>
      <c r="C8" s="9">
        <v>3</v>
      </c>
      <c r="D8" s="44">
        <v>602</v>
      </c>
      <c r="E8" s="44">
        <v>1630</v>
      </c>
      <c r="F8" s="44">
        <v>11410</v>
      </c>
      <c r="G8" s="44">
        <v>11410</v>
      </c>
      <c r="H8" s="44">
        <v>11410</v>
      </c>
      <c r="I8" s="44">
        <v>11409</v>
      </c>
      <c r="J8" s="53">
        <v>99.991</v>
      </c>
      <c r="K8" s="53">
        <v>99.991</v>
      </c>
      <c r="L8" s="44">
        <v>22274</v>
      </c>
      <c r="M8" s="45">
        <v>124620</v>
      </c>
    </row>
    <row r="9" spans="1:13" ht="24.95" customHeight="1" x14ac:dyDescent="0.2">
      <c r="A9" s="12">
        <v>2</v>
      </c>
      <c r="B9" s="13" t="s">
        <v>21</v>
      </c>
      <c r="C9" s="12">
        <v>8</v>
      </c>
      <c r="D9" s="46">
        <v>1949</v>
      </c>
      <c r="E9" s="46">
        <v>4805</v>
      </c>
      <c r="F9" s="46">
        <v>33635</v>
      </c>
      <c r="G9" s="46">
        <v>33635</v>
      </c>
      <c r="H9" s="46">
        <v>33635</v>
      </c>
      <c r="I9" s="46">
        <v>33635</v>
      </c>
      <c r="J9" s="55">
        <v>100</v>
      </c>
      <c r="K9" s="55">
        <v>100</v>
      </c>
      <c r="L9" s="46">
        <v>14046</v>
      </c>
      <c r="M9" s="47">
        <v>373865</v>
      </c>
    </row>
    <row r="10" spans="1:13" ht="24.95" customHeight="1" x14ac:dyDescent="0.2">
      <c r="A10" s="9">
        <v>3</v>
      </c>
      <c r="B10" s="10" t="s">
        <v>22</v>
      </c>
      <c r="C10" s="9">
        <v>4</v>
      </c>
      <c r="D10" s="48">
        <v>1419</v>
      </c>
      <c r="E10" s="48">
        <v>2500</v>
      </c>
      <c r="F10" s="48">
        <v>17500</v>
      </c>
      <c r="G10" s="48">
        <v>17500</v>
      </c>
      <c r="H10" s="48">
        <v>17500</v>
      </c>
      <c r="I10" s="48">
        <v>17500</v>
      </c>
      <c r="J10" s="57">
        <v>100</v>
      </c>
      <c r="K10" s="57">
        <v>100</v>
      </c>
      <c r="L10" s="48">
        <v>18286</v>
      </c>
      <c r="M10" s="49">
        <v>176834</v>
      </c>
    </row>
    <row r="11" spans="1:13" ht="24.95" customHeight="1" x14ac:dyDescent="0.2">
      <c r="A11" s="12">
        <v>4</v>
      </c>
      <c r="B11" s="13" t="s">
        <v>23</v>
      </c>
      <c r="C11" s="12">
        <v>15</v>
      </c>
      <c r="D11" s="46">
        <v>2656</v>
      </c>
      <c r="E11" s="46">
        <v>7671</v>
      </c>
      <c r="F11" s="46">
        <v>53697</v>
      </c>
      <c r="G11" s="46">
        <v>53690</v>
      </c>
      <c r="H11" s="46">
        <v>53690</v>
      </c>
      <c r="I11" s="46">
        <v>53690</v>
      </c>
      <c r="J11" s="55">
        <v>100</v>
      </c>
      <c r="K11" s="55">
        <v>100</v>
      </c>
      <c r="L11" s="46">
        <v>63605</v>
      </c>
      <c r="M11" s="47">
        <v>601438</v>
      </c>
    </row>
    <row r="12" spans="1:13" ht="24.95" customHeight="1" x14ac:dyDescent="0.2">
      <c r="A12" s="9">
        <v>5</v>
      </c>
      <c r="B12" s="10" t="s">
        <v>24</v>
      </c>
      <c r="C12" s="9">
        <v>4</v>
      </c>
      <c r="D12" s="48">
        <v>954</v>
      </c>
      <c r="E12" s="48">
        <v>2136</v>
      </c>
      <c r="F12" s="48">
        <v>14952</v>
      </c>
      <c r="G12" s="48">
        <v>14952</v>
      </c>
      <c r="H12" s="48">
        <v>14952</v>
      </c>
      <c r="I12" s="48">
        <v>14952</v>
      </c>
      <c r="J12" s="57">
        <v>100</v>
      </c>
      <c r="K12" s="57">
        <v>100</v>
      </c>
      <c r="L12" s="48">
        <v>10124</v>
      </c>
      <c r="M12" s="49">
        <v>165167</v>
      </c>
    </row>
    <row r="13" spans="1:13" ht="24.95" customHeight="1" x14ac:dyDescent="0.2">
      <c r="A13" s="12">
        <v>6</v>
      </c>
      <c r="B13" s="15" t="s">
        <v>25</v>
      </c>
      <c r="C13" s="16">
        <v>9</v>
      </c>
      <c r="D13" s="46">
        <v>2009</v>
      </c>
      <c r="E13" s="46">
        <v>4664</v>
      </c>
      <c r="F13" s="46">
        <v>32648</v>
      </c>
      <c r="G13" s="46">
        <v>32648</v>
      </c>
      <c r="H13" s="46">
        <v>32648</v>
      </c>
      <c r="I13" s="46">
        <v>32648</v>
      </c>
      <c r="J13" s="55">
        <v>100</v>
      </c>
      <c r="K13" s="55">
        <v>100</v>
      </c>
      <c r="L13" s="46">
        <v>26732</v>
      </c>
      <c r="M13" s="47">
        <v>355723</v>
      </c>
    </row>
    <row r="14" spans="1:13" ht="24.95" customHeight="1" x14ac:dyDescent="0.2">
      <c r="A14" s="340" t="s">
        <v>26</v>
      </c>
      <c r="B14" s="340"/>
      <c r="C14" s="64">
        <f>SUM(C8:C13)</f>
        <v>43</v>
      </c>
      <c r="D14" s="50">
        <v>9589</v>
      </c>
      <c r="E14" s="50">
        <v>23406</v>
      </c>
      <c r="F14" s="50">
        <v>163842</v>
      </c>
      <c r="G14" s="50">
        <v>163835</v>
      </c>
      <c r="H14" s="50">
        <v>163835</v>
      </c>
      <c r="I14" s="50">
        <v>163834</v>
      </c>
      <c r="J14" s="60">
        <v>99.998999999999995</v>
      </c>
      <c r="K14" s="60">
        <v>99.998999999999995</v>
      </c>
      <c r="L14" s="50">
        <v>155067</v>
      </c>
      <c r="M14" s="50">
        <v>1797647</v>
      </c>
    </row>
    <row r="15" spans="1:13" ht="24.95" customHeight="1" x14ac:dyDescent="0.2">
      <c r="A15" s="62" t="s">
        <v>27</v>
      </c>
    </row>
    <row r="16" spans="1:13" ht="24.95" customHeight="1" x14ac:dyDescent="0.2"/>
    <row r="17" ht="19.5" customHeight="1" x14ac:dyDescent="0.2"/>
    <row r="18" ht="19.5" customHeight="1" x14ac:dyDescent="0.2"/>
  </sheetData>
  <autoFilter ref="A7:M7" xr:uid="{00000000-0009-0000-0000-00000E000000}"/>
  <mergeCells count="2">
    <mergeCell ref="A4:M4"/>
    <mergeCell ref="A14:B14"/>
  </mergeCells>
  <pageMargins left="0.70866141732283472" right="0.70866141732283472" top="0.74803149606299213" bottom="0.74803149606299213" header="0.31496062992125984" footer="0.31496062992125984"/>
  <pageSetup scale="49"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55"/>
  <sheetViews>
    <sheetView showGridLines="0" view="pageBreakPreview" zoomScaleSheetLayoutView="100" workbookViewId="0">
      <pane ySplit="7" topLeftCell="A8" activePane="bottomLeft" state="frozen"/>
      <selection activeCell="A5" sqref="A5"/>
      <selection pane="bottomLeft" activeCell="H19" sqref="H19"/>
    </sheetView>
  </sheetViews>
  <sheetFormatPr baseColWidth="10" defaultColWidth="10.85546875" defaultRowHeight="14.25" x14ac:dyDescent="0.2"/>
  <cols>
    <col min="1" max="1" width="10.85546875" style="6"/>
    <col min="2" max="2" width="30.28515625" style="6" customWidth="1"/>
    <col min="3" max="3" width="13.140625" style="6" customWidth="1"/>
    <col min="4" max="4" width="48" style="6" customWidth="1"/>
    <col min="5" max="5" width="14" style="6" customWidth="1"/>
    <col min="6" max="6" width="12.85546875" style="6" customWidth="1"/>
    <col min="7" max="7" width="18.140625" style="6" customWidth="1"/>
    <col min="8" max="8" width="17.7109375" style="6" customWidth="1"/>
    <col min="9" max="9" width="22.42578125" style="6" customWidth="1"/>
    <col min="10" max="10" width="15.85546875" style="6" customWidth="1"/>
    <col min="11" max="12" width="24.42578125" style="6" customWidth="1"/>
    <col min="13" max="13" width="19.42578125" style="6" customWidth="1"/>
    <col min="14" max="14" width="20.7109375" style="6" customWidth="1"/>
    <col min="15" max="16384" width="10.85546875" style="6"/>
  </cols>
  <sheetData>
    <row r="1" spans="1:14" s="1" customFormat="1" ht="19.5" customHeight="1" x14ac:dyDescent="0.2">
      <c r="N1" s="3" t="s">
        <v>0</v>
      </c>
    </row>
    <row r="2" spans="1:14" s="1" customFormat="1" ht="19.5" customHeight="1" x14ac:dyDescent="0.2">
      <c r="N2" s="3" t="s">
        <v>1</v>
      </c>
    </row>
    <row r="3" spans="1:14" s="1" customFormat="1" ht="19.5" customHeight="1" x14ac:dyDescent="0.2">
      <c r="N3" s="3"/>
    </row>
    <row r="4" spans="1:14" customFormat="1" ht="19.5" customHeight="1" x14ac:dyDescent="0.3">
      <c r="A4" s="336" t="s">
        <v>133</v>
      </c>
      <c r="B4" s="336"/>
      <c r="C4" s="336"/>
      <c r="D4" s="336"/>
      <c r="E4" s="336"/>
      <c r="F4" s="336"/>
      <c r="G4" s="336"/>
      <c r="H4" s="336"/>
      <c r="I4" s="336"/>
      <c r="J4" s="336"/>
      <c r="K4" s="336"/>
      <c r="L4" s="336"/>
      <c r="M4" s="336"/>
      <c r="N4" s="336"/>
    </row>
    <row r="5" spans="1:14" customFormat="1" ht="19.5" customHeight="1" x14ac:dyDescent="0.25"/>
    <row r="6" spans="1:14" ht="47.25" customHeight="1" x14ac:dyDescent="0.2">
      <c r="A6" s="42" t="s">
        <v>3</v>
      </c>
      <c r="B6" s="42" t="s">
        <v>4</v>
      </c>
      <c r="C6" s="42" t="s">
        <v>28</v>
      </c>
      <c r="D6" s="42" t="s">
        <v>29</v>
      </c>
      <c r="E6" s="42" t="s">
        <v>6</v>
      </c>
      <c r="F6" s="42" t="s">
        <v>7</v>
      </c>
      <c r="G6" s="42" t="s">
        <v>8</v>
      </c>
      <c r="H6" s="42" t="s">
        <v>9</v>
      </c>
      <c r="I6" s="42" t="s">
        <v>134</v>
      </c>
      <c r="J6" s="42" t="s">
        <v>135</v>
      </c>
      <c r="K6" s="42" t="s">
        <v>136</v>
      </c>
      <c r="L6" s="42" t="s">
        <v>137</v>
      </c>
      <c r="M6" s="42" t="s">
        <v>138</v>
      </c>
      <c r="N6" s="42" t="s">
        <v>139</v>
      </c>
    </row>
    <row r="7" spans="1:14" ht="9" customHeight="1" x14ac:dyDescent="0.2">
      <c r="A7" s="8"/>
      <c r="B7" s="8"/>
      <c r="C7" s="8"/>
      <c r="D7" s="8"/>
      <c r="E7" s="8"/>
      <c r="F7" s="8"/>
      <c r="G7" s="8"/>
      <c r="H7" s="8"/>
      <c r="I7" s="8"/>
      <c r="J7" s="8"/>
      <c r="K7" s="8"/>
      <c r="L7" s="8"/>
      <c r="M7" s="8"/>
      <c r="N7" s="8"/>
    </row>
    <row r="8" spans="1:14" ht="24.95" customHeight="1" x14ac:dyDescent="0.2">
      <c r="A8" s="24">
        <v>1</v>
      </c>
      <c r="B8" s="25" t="s">
        <v>20</v>
      </c>
      <c r="C8" s="24">
        <v>1</v>
      </c>
      <c r="D8" s="25" t="s">
        <v>30</v>
      </c>
      <c r="E8" s="44">
        <v>150</v>
      </c>
      <c r="F8" s="44">
        <v>505</v>
      </c>
      <c r="G8" s="44">
        <v>3535</v>
      </c>
      <c r="H8" s="44">
        <v>3535</v>
      </c>
      <c r="I8" s="44">
        <v>3535</v>
      </c>
      <c r="J8" s="44">
        <v>3535</v>
      </c>
      <c r="K8" s="53">
        <v>100</v>
      </c>
      <c r="L8" s="53">
        <v>100</v>
      </c>
      <c r="M8" s="44">
        <v>8723</v>
      </c>
      <c r="N8" s="45">
        <v>40610</v>
      </c>
    </row>
    <row r="9" spans="1:14" ht="24.95" customHeight="1" x14ac:dyDescent="0.2">
      <c r="A9" s="27">
        <v>2</v>
      </c>
      <c r="B9" s="28" t="s">
        <v>20</v>
      </c>
      <c r="C9" s="27">
        <v>2</v>
      </c>
      <c r="D9" s="28" t="s">
        <v>20</v>
      </c>
      <c r="E9" s="46">
        <v>192</v>
      </c>
      <c r="F9" s="46">
        <v>533</v>
      </c>
      <c r="G9" s="46">
        <v>3731</v>
      </c>
      <c r="H9" s="46">
        <v>3731</v>
      </c>
      <c r="I9" s="46">
        <v>3731</v>
      </c>
      <c r="J9" s="46">
        <v>3731</v>
      </c>
      <c r="K9" s="55">
        <v>100</v>
      </c>
      <c r="L9" s="55">
        <v>100</v>
      </c>
      <c r="M9" s="46">
        <v>7879</v>
      </c>
      <c r="N9" s="47">
        <v>40293</v>
      </c>
    </row>
    <row r="10" spans="1:14" ht="24.95" customHeight="1" x14ac:dyDescent="0.2">
      <c r="A10" s="24">
        <v>3</v>
      </c>
      <c r="B10" s="25" t="s">
        <v>20</v>
      </c>
      <c r="C10" s="24">
        <v>3</v>
      </c>
      <c r="D10" s="25" t="s">
        <v>20</v>
      </c>
      <c r="E10" s="48">
        <v>260</v>
      </c>
      <c r="F10" s="48">
        <v>592</v>
      </c>
      <c r="G10" s="48">
        <v>4144</v>
      </c>
      <c r="H10" s="48">
        <v>4144</v>
      </c>
      <c r="I10" s="48">
        <v>4144</v>
      </c>
      <c r="J10" s="48">
        <v>4143</v>
      </c>
      <c r="K10" s="57">
        <v>99.975999999999999</v>
      </c>
      <c r="L10" s="57">
        <v>99.975999999999999</v>
      </c>
      <c r="M10" s="48">
        <v>5672</v>
      </c>
      <c r="N10" s="49">
        <v>43717</v>
      </c>
    </row>
    <row r="11" spans="1:14" ht="24.95" customHeight="1" x14ac:dyDescent="0.2">
      <c r="A11" s="27">
        <v>4</v>
      </c>
      <c r="B11" s="28" t="s">
        <v>21</v>
      </c>
      <c r="C11" s="27">
        <v>1</v>
      </c>
      <c r="D11" s="28" t="s">
        <v>31</v>
      </c>
      <c r="E11" s="46">
        <v>224</v>
      </c>
      <c r="F11" s="46">
        <v>569</v>
      </c>
      <c r="G11" s="46">
        <v>3983</v>
      </c>
      <c r="H11" s="46">
        <v>3983</v>
      </c>
      <c r="I11" s="46">
        <v>3983</v>
      </c>
      <c r="J11" s="46">
        <v>3983</v>
      </c>
      <c r="K11" s="55">
        <v>100</v>
      </c>
      <c r="L11" s="55">
        <v>100</v>
      </c>
      <c r="M11" s="46">
        <v>1096</v>
      </c>
      <c r="N11" s="47">
        <v>45944</v>
      </c>
    </row>
    <row r="12" spans="1:14" ht="24.95" customHeight="1" x14ac:dyDescent="0.2">
      <c r="A12" s="24">
        <v>5</v>
      </c>
      <c r="B12" s="25" t="s">
        <v>21</v>
      </c>
      <c r="C12" s="24">
        <v>2</v>
      </c>
      <c r="D12" s="25" t="s">
        <v>31</v>
      </c>
      <c r="E12" s="48">
        <v>278</v>
      </c>
      <c r="F12" s="48">
        <v>603</v>
      </c>
      <c r="G12" s="48">
        <v>4221</v>
      </c>
      <c r="H12" s="48">
        <v>4221</v>
      </c>
      <c r="I12" s="48">
        <v>4221</v>
      </c>
      <c r="J12" s="48">
        <v>4221</v>
      </c>
      <c r="K12" s="57">
        <v>100</v>
      </c>
      <c r="L12" s="57">
        <v>100</v>
      </c>
      <c r="M12" s="48">
        <v>1267</v>
      </c>
      <c r="N12" s="49">
        <v>44915</v>
      </c>
    </row>
    <row r="13" spans="1:14" ht="24.95" customHeight="1" x14ac:dyDescent="0.2">
      <c r="A13" s="27">
        <v>6</v>
      </c>
      <c r="B13" s="28" t="s">
        <v>21</v>
      </c>
      <c r="C13" s="27">
        <v>3</v>
      </c>
      <c r="D13" s="28" t="s">
        <v>32</v>
      </c>
      <c r="E13" s="46">
        <v>216</v>
      </c>
      <c r="F13" s="46">
        <v>583</v>
      </c>
      <c r="G13" s="46">
        <v>4081</v>
      </c>
      <c r="H13" s="46">
        <v>4081</v>
      </c>
      <c r="I13" s="46">
        <v>4081</v>
      </c>
      <c r="J13" s="46">
        <v>4081</v>
      </c>
      <c r="K13" s="55">
        <v>100</v>
      </c>
      <c r="L13" s="55">
        <v>100</v>
      </c>
      <c r="M13" s="46">
        <v>2212</v>
      </c>
      <c r="N13" s="47">
        <v>48923</v>
      </c>
    </row>
    <row r="14" spans="1:14" ht="24.95" customHeight="1" x14ac:dyDescent="0.2">
      <c r="A14" s="24">
        <v>7</v>
      </c>
      <c r="B14" s="25" t="s">
        <v>21</v>
      </c>
      <c r="C14" s="24">
        <v>4</v>
      </c>
      <c r="D14" s="25" t="s">
        <v>33</v>
      </c>
      <c r="E14" s="48">
        <v>316</v>
      </c>
      <c r="F14" s="48">
        <v>647</v>
      </c>
      <c r="G14" s="48">
        <v>4529</v>
      </c>
      <c r="H14" s="48">
        <v>4529</v>
      </c>
      <c r="I14" s="48">
        <v>4529</v>
      </c>
      <c r="J14" s="48">
        <v>4529</v>
      </c>
      <c r="K14" s="57">
        <v>100</v>
      </c>
      <c r="L14" s="57">
        <v>100</v>
      </c>
      <c r="M14" s="48">
        <v>3691</v>
      </c>
      <c r="N14" s="49">
        <v>47143</v>
      </c>
    </row>
    <row r="15" spans="1:14" ht="24.95" customHeight="1" x14ac:dyDescent="0.2">
      <c r="A15" s="27">
        <v>8</v>
      </c>
      <c r="B15" s="28" t="s">
        <v>21</v>
      </c>
      <c r="C15" s="27">
        <v>5</v>
      </c>
      <c r="D15" s="28" t="s">
        <v>33</v>
      </c>
      <c r="E15" s="46">
        <v>222</v>
      </c>
      <c r="F15" s="46">
        <v>606</v>
      </c>
      <c r="G15" s="46">
        <v>4242</v>
      </c>
      <c r="H15" s="46">
        <v>4242</v>
      </c>
      <c r="I15" s="46">
        <v>4242</v>
      </c>
      <c r="J15" s="46">
        <v>4242</v>
      </c>
      <c r="K15" s="55">
        <v>100</v>
      </c>
      <c r="L15" s="55">
        <v>100</v>
      </c>
      <c r="M15" s="46">
        <v>518</v>
      </c>
      <c r="N15" s="47">
        <v>47368</v>
      </c>
    </row>
    <row r="16" spans="1:14" ht="24.95" customHeight="1" x14ac:dyDescent="0.2">
      <c r="A16" s="24">
        <v>9</v>
      </c>
      <c r="B16" s="25" t="s">
        <v>21</v>
      </c>
      <c r="C16" s="24">
        <v>6</v>
      </c>
      <c r="D16" s="25" t="s">
        <v>33</v>
      </c>
      <c r="E16" s="48">
        <v>283</v>
      </c>
      <c r="F16" s="48">
        <v>619</v>
      </c>
      <c r="G16" s="48">
        <v>4333</v>
      </c>
      <c r="H16" s="48">
        <v>4333</v>
      </c>
      <c r="I16" s="48">
        <v>4333</v>
      </c>
      <c r="J16" s="48">
        <v>4333</v>
      </c>
      <c r="K16" s="57">
        <v>100</v>
      </c>
      <c r="L16" s="57">
        <v>100</v>
      </c>
      <c r="M16" s="48">
        <v>975</v>
      </c>
      <c r="N16" s="49">
        <v>46109</v>
      </c>
    </row>
    <row r="17" spans="1:14" ht="24.95" customHeight="1" x14ac:dyDescent="0.2">
      <c r="A17" s="27">
        <v>10</v>
      </c>
      <c r="B17" s="28" t="s">
        <v>21</v>
      </c>
      <c r="C17" s="27">
        <v>7</v>
      </c>
      <c r="D17" s="28" t="s">
        <v>31</v>
      </c>
      <c r="E17" s="46">
        <v>161</v>
      </c>
      <c r="F17" s="46">
        <v>578</v>
      </c>
      <c r="G17" s="46">
        <v>4046</v>
      </c>
      <c r="H17" s="46">
        <v>4046</v>
      </c>
      <c r="I17" s="46">
        <v>4046</v>
      </c>
      <c r="J17" s="46">
        <v>4046</v>
      </c>
      <c r="K17" s="55">
        <v>100</v>
      </c>
      <c r="L17" s="55">
        <v>100</v>
      </c>
      <c r="M17" s="46">
        <v>1573</v>
      </c>
      <c r="N17" s="47">
        <v>46219</v>
      </c>
    </row>
    <row r="18" spans="1:14" ht="24.95" customHeight="1" x14ac:dyDescent="0.2">
      <c r="A18" s="24">
        <v>11</v>
      </c>
      <c r="B18" s="25" t="s">
        <v>21</v>
      </c>
      <c r="C18" s="24">
        <v>8</v>
      </c>
      <c r="D18" s="25" t="s">
        <v>33</v>
      </c>
      <c r="E18" s="48">
        <v>249</v>
      </c>
      <c r="F18" s="48">
        <v>600</v>
      </c>
      <c r="G18" s="48">
        <v>4200</v>
      </c>
      <c r="H18" s="48">
        <v>4200</v>
      </c>
      <c r="I18" s="48">
        <v>4200</v>
      </c>
      <c r="J18" s="48">
        <v>4200</v>
      </c>
      <c r="K18" s="57">
        <v>100</v>
      </c>
      <c r="L18" s="57">
        <v>100</v>
      </c>
      <c r="M18" s="48">
        <v>2714</v>
      </c>
      <c r="N18" s="49">
        <v>47244</v>
      </c>
    </row>
    <row r="19" spans="1:14" ht="24.95" customHeight="1" x14ac:dyDescent="0.2">
      <c r="A19" s="27">
        <v>12</v>
      </c>
      <c r="B19" s="28" t="s">
        <v>22</v>
      </c>
      <c r="C19" s="27">
        <v>1</v>
      </c>
      <c r="D19" s="28" t="s">
        <v>34</v>
      </c>
      <c r="E19" s="46">
        <v>407</v>
      </c>
      <c r="F19" s="46">
        <v>663</v>
      </c>
      <c r="G19" s="46">
        <v>4641</v>
      </c>
      <c r="H19" s="46">
        <v>4641</v>
      </c>
      <c r="I19" s="46">
        <v>4641</v>
      </c>
      <c r="J19" s="46">
        <v>4641</v>
      </c>
      <c r="K19" s="55">
        <v>100</v>
      </c>
      <c r="L19" s="55">
        <v>100</v>
      </c>
      <c r="M19" s="46">
        <v>4863</v>
      </c>
      <c r="N19" s="47">
        <v>44573</v>
      </c>
    </row>
    <row r="20" spans="1:14" ht="24.95" customHeight="1" x14ac:dyDescent="0.2">
      <c r="A20" s="24">
        <v>13</v>
      </c>
      <c r="B20" s="25" t="s">
        <v>22</v>
      </c>
      <c r="C20" s="24">
        <v>2</v>
      </c>
      <c r="D20" s="25" t="s">
        <v>35</v>
      </c>
      <c r="E20" s="48">
        <v>374</v>
      </c>
      <c r="F20" s="48">
        <v>639</v>
      </c>
      <c r="G20" s="48">
        <v>4473</v>
      </c>
      <c r="H20" s="48">
        <v>4473</v>
      </c>
      <c r="I20" s="48">
        <v>4473</v>
      </c>
      <c r="J20" s="48">
        <v>4473</v>
      </c>
      <c r="K20" s="57">
        <v>100</v>
      </c>
      <c r="L20" s="57">
        <v>100</v>
      </c>
      <c r="M20" s="48">
        <v>3767</v>
      </c>
      <c r="N20" s="49">
        <v>45020</v>
      </c>
    </row>
    <row r="21" spans="1:14" ht="24.95" customHeight="1" x14ac:dyDescent="0.2">
      <c r="A21" s="27">
        <v>14</v>
      </c>
      <c r="B21" s="28" t="s">
        <v>22</v>
      </c>
      <c r="C21" s="27">
        <v>3</v>
      </c>
      <c r="D21" s="28" t="s">
        <v>36</v>
      </c>
      <c r="E21" s="46">
        <v>405</v>
      </c>
      <c r="F21" s="46">
        <v>643</v>
      </c>
      <c r="G21" s="46">
        <v>4501</v>
      </c>
      <c r="H21" s="46">
        <v>4501</v>
      </c>
      <c r="I21" s="46">
        <v>4501</v>
      </c>
      <c r="J21" s="46">
        <v>4501</v>
      </c>
      <c r="K21" s="55">
        <v>100</v>
      </c>
      <c r="L21" s="55">
        <v>100</v>
      </c>
      <c r="M21" s="46">
        <v>6166</v>
      </c>
      <c r="N21" s="47">
        <v>43564</v>
      </c>
    </row>
    <row r="22" spans="1:14" ht="24.95" customHeight="1" x14ac:dyDescent="0.2">
      <c r="A22" s="24">
        <v>15</v>
      </c>
      <c r="B22" s="25" t="s">
        <v>22</v>
      </c>
      <c r="C22" s="24">
        <v>4</v>
      </c>
      <c r="D22" s="25" t="s">
        <v>34</v>
      </c>
      <c r="E22" s="48">
        <v>233</v>
      </c>
      <c r="F22" s="48">
        <v>555</v>
      </c>
      <c r="G22" s="48">
        <v>3885</v>
      </c>
      <c r="H22" s="48">
        <v>3885</v>
      </c>
      <c r="I22" s="48">
        <v>3885</v>
      </c>
      <c r="J22" s="48">
        <v>3885</v>
      </c>
      <c r="K22" s="57">
        <v>100</v>
      </c>
      <c r="L22" s="57">
        <v>100</v>
      </c>
      <c r="M22" s="48">
        <v>3490</v>
      </c>
      <c r="N22" s="49">
        <v>43677</v>
      </c>
    </row>
    <row r="23" spans="1:14" ht="24.95" customHeight="1" x14ac:dyDescent="0.2">
      <c r="A23" s="27">
        <v>16</v>
      </c>
      <c r="B23" s="28" t="s">
        <v>23</v>
      </c>
      <c r="C23" s="27">
        <v>1</v>
      </c>
      <c r="D23" s="28" t="s">
        <v>37</v>
      </c>
      <c r="E23" s="46">
        <v>186</v>
      </c>
      <c r="F23" s="46">
        <v>515</v>
      </c>
      <c r="G23" s="46">
        <v>3605</v>
      </c>
      <c r="H23" s="46">
        <v>3601</v>
      </c>
      <c r="I23" s="46">
        <v>3601</v>
      </c>
      <c r="J23" s="46">
        <v>3601</v>
      </c>
      <c r="K23" s="55">
        <v>100</v>
      </c>
      <c r="L23" s="55">
        <v>100</v>
      </c>
      <c r="M23" s="46">
        <v>7472</v>
      </c>
      <c r="N23" s="47">
        <v>37205</v>
      </c>
    </row>
    <row r="24" spans="1:14" ht="24.95" customHeight="1" x14ac:dyDescent="0.2">
      <c r="A24" s="24">
        <v>17</v>
      </c>
      <c r="B24" s="25" t="s">
        <v>23</v>
      </c>
      <c r="C24" s="24">
        <v>2</v>
      </c>
      <c r="D24" s="25" t="s">
        <v>38</v>
      </c>
      <c r="E24" s="48">
        <v>192</v>
      </c>
      <c r="F24" s="48">
        <v>511</v>
      </c>
      <c r="G24" s="48">
        <v>3577</v>
      </c>
      <c r="H24" s="48">
        <v>3577</v>
      </c>
      <c r="I24" s="48">
        <v>3577</v>
      </c>
      <c r="J24" s="48">
        <v>3577</v>
      </c>
      <c r="K24" s="57">
        <v>100</v>
      </c>
      <c r="L24" s="57">
        <v>100</v>
      </c>
      <c r="M24" s="48">
        <v>5731</v>
      </c>
      <c r="N24" s="49">
        <v>37281</v>
      </c>
    </row>
    <row r="25" spans="1:14" ht="24.95" customHeight="1" x14ac:dyDescent="0.2">
      <c r="A25" s="27">
        <v>18</v>
      </c>
      <c r="B25" s="28" t="s">
        <v>23</v>
      </c>
      <c r="C25" s="27">
        <v>3</v>
      </c>
      <c r="D25" s="28" t="s">
        <v>39</v>
      </c>
      <c r="E25" s="46">
        <v>179</v>
      </c>
      <c r="F25" s="46">
        <v>495</v>
      </c>
      <c r="G25" s="46">
        <v>3465</v>
      </c>
      <c r="H25" s="46">
        <v>3465</v>
      </c>
      <c r="I25" s="46">
        <v>3465</v>
      </c>
      <c r="J25" s="46">
        <v>3465</v>
      </c>
      <c r="K25" s="55">
        <v>100</v>
      </c>
      <c r="L25" s="55">
        <v>100</v>
      </c>
      <c r="M25" s="46">
        <v>7017</v>
      </c>
      <c r="N25" s="47">
        <v>37736</v>
      </c>
    </row>
    <row r="26" spans="1:14" ht="24.95" customHeight="1" x14ac:dyDescent="0.2">
      <c r="A26" s="24">
        <v>19</v>
      </c>
      <c r="B26" s="25" t="s">
        <v>23</v>
      </c>
      <c r="C26" s="24">
        <v>4</v>
      </c>
      <c r="D26" s="25" t="s">
        <v>40</v>
      </c>
      <c r="E26" s="48">
        <v>176</v>
      </c>
      <c r="F26" s="48">
        <v>481</v>
      </c>
      <c r="G26" s="48">
        <v>3367</v>
      </c>
      <c r="H26" s="48">
        <v>3367</v>
      </c>
      <c r="I26" s="48">
        <v>3367</v>
      </c>
      <c r="J26" s="48">
        <v>3367</v>
      </c>
      <c r="K26" s="57">
        <v>100</v>
      </c>
      <c r="L26" s="57">
        <v>100</v>
      </c>
      <c r="M26" s="48">
        <v>4688</v>
      </c>
      <c r="N26" s="49">
        <v>36376</v>
      </c>
    </row>
    <row r="27" spans="1:14" ht="24.95" customHeight="1" x14ac:dyDescent="0.2">
      <c r="A27" s="27">
        <v>20</v>
      </c>
      <c r="B27" s="28" t="s">
        <v>23</v>
      </c>
      <c r="C27" s="27">
        <v>5</v>
      </c>
      <c r="D27" s="28" t="s">
        <v>41</v>
      </c>
      <c r="E27" s="46">
        <v>150</v>
      </c>
      <c r="F27" s="46">
        <v>478</v>
      </c>
      <c r="G27" s="46">
        <v>3346</v>
      </c>
      <c r="H27" s="46">
        <v>3346</v>
      </c>
      <c r="I27" s="46">
        <v>3346</v>
      </c>
      <c r="J27" s="46">
        <v>3346</v>
      </c>
      <c r="K27" s="55">
        <v>100</v>
      </c>
      <c r="L27" s="55">
        <v>100</v>
      </c>
      <c r="M27" s="46">
        <v>3850</v>
      </c>
      <c r="N27" s="47">
        <v>39356</v>
      </c>
    </row>
    <row r="28" spans="1:14" ht="24.95" customHeight="1" x14ac:dyDescent="0.2">
      <c r="A28" s="24">
        <v>21</v>
      </c>
      <c r="B28" s="25" t="s">
        <v>23</v>
      </c>
      <c r="C28" s="24">
        <v>6</v>
      </c>
      <c r="D28" s="25" t="s">
        <v>42</v>
      </c>
      <c r="E28" s="48">
        <v>127</v>
      </c>
      <c r="F28" s="48">
        <v>483</v>
      </c>
      <c r="G28" s="48">
        <v>3381</v>
      </c>
      <c r="H28" s="48">
        <v>3378</v>
      </c>
      <c r="I28" s="48">
        <v>3378</v>
      </c>
      <c r="J28" s="48">
        <v>3378</v>
      </c>
      <c r="K28" s="57">
        <v>100</v>
      </c>
      <c r="L28" s="57">
        <v>100</v>
      </c>
      <c r="M28" s="48">
        <v>2648</v>
      </c>
      <c r="N28" s="49">
        <v>40134</v>
      </c>
    </row>
    <row r="29" spans="1:14" ht="24.95" customHeight="1" x14ac:dyDescent="0.2">
      <c r="A29" s="27">
        <v>22</v>
      </c>
      <c r="B29" s="28" t="s">
        <v>23</v>
      </c>
      <c r="C29" s="27">
        <v>7</v>
      </c>
      <c r="D29" s="28" t="s">
        <v>43</v>
      </c>
      <c r="E29" s="46">
        <v>121</v>
      </c>
      <c r="F29" s="46">
        <v>472</v>
      </c>
      <c r="G29" s="46">
        <v>3304</v>
      </c>
      <c r="H29" s="46">
        <v>3304</v>
      </c>
      <c r="I29" s="46">
        <v>3304</v>
      </c>
      <c r="J29" s="46">
        <v>3304</v>
      </c>
      <c r="K29" s="55">
        <v>100</v>
      </c>
      <c r="L29" s="55">
        <v>100</v>
      </c>
      <c r="M29" s="46">
        <v>3863</v>
      </c>
      <c r="N29" s="47">
        <v>38324</v>
      </c>
    </row>
    <row r="30" spans="1:14" ht="24.95" customHeight="1" x14ac:dyDescent="0.2">
      <c r="A30" s="24">
        <v>23</v>
      </c>
      <c r="B30" s="25" t="s">
        <v>23</v>
      </c>
      <c r="C30" s="24">
        <v>8</v>
      </c>
      <c r="D30" s="25" t="s">
        <v>44</v>
      </c>
      <c r="E30" s="48">
        <v>181</v>
      </c>
      <c r="F30" s="48">
        <v>479</v>
      </c>
      <c r="G30" s="48">
        <v>3353</v>
      </c>
      <c r="H30" s="48">
        <v>3353</v>
      </c>
      <c r="I30" s="48">
        <v>3353</v>
      </c>
      <c r="J30" s="48">
        <v>3353</v>
      </c>
      <c r="K30" s="57">
        <v>100</v>
      </c>
      <c r="L30" s="57">
        <v>100</v>
      </c>
      <c r="M30" s="48">
        <v>5047</v>
      </c>
      <c r="N30" s="49">
        <v>35891</v>
      </c>
    </row>
    <row r="31" spans="1:14" ht="24.95" customHeight="1" x14ac:dyDescent="0.2">
      <c r="A31" s="27">
        <v>24</v>
      </c>
      <c r="B31" s="28" t="s">
        <v>23</v>
      </c>
      <c r="C31" s="27">
        <v>9</v>
      </c>
      <c r="D31" s="28" t="s">
        <v>42</v>
      </c>
      <c r="E31" s="46">
        <v>200</v>
      </c>
      <c r="F31" s="46">
        <v>549</v>
      </c>
      <c r="G31" s="46">
        <v>3843</v>
      </c>
      <c r="H31" s="46">
        <v>3843</v>
      </c>
      <c r="I31" s="46">
        <v>3843</v>
      </c>
      <c r="J31" s="46">
        <v>3843</v>
      </c>
      <c r="K31" s="55">
        <v>100</v>
      </c>
      <c r="L31" s="55">
        <v>100</v>
      </c>
      <c r="M31" s="46">
        <v>2287</v>
      </c>
      <c r="N31" s="47">
        <v>46246</v>
      </c>
    </row>
    <row r="32" spans="1:14" ht="24.95" customHeight="1" x14ac:dyDescent="0.2">
      <c r="A32" s="24">
        <v>25</v>
      </c>
      <c r="B32" s="25" t="s">
        <v>23</v>
      </c>
      <c r="C32" s="24">
        <v>10</v>
      </c>
      <c r="D32" s="25" t="s">
        <v>45</v>
      </c>
      <c r="E32" s="48">
        <v>124</v>
      </c>
      <c r="F32" s="48">
        <v>521</v>
      </c>
      <c r="G32" s="48">
        <v>3647</v>
      </c>
      <c r="H32" s="48">
        <v>3647</v>
      </c>
      <c r="I32" s="48">
        <v>3647</v>
      </c>
      <c r="J32" s="48">
        <v>3647</v>
      </c>
      <c r="K32" s="57">
        <v>100</v>
      </c>
      <c r="L32" s="57">
        <v>100</v>
      </c>
      <c r="M32" s="48">
        <v>2670</v>
      </c>
      <c r="N32" s="49">
        <v>43743</v>
      </c>
    </row>
    <row r="33" spans="1:14" ht="24.95" customHeight="1" x14ac:dyDescent="0.2">
      <c r="A33" s="27">
        <v>26</v>
      </c>
      <c r="B33" s="28" t="s">
        <v>23</v>
      </c>
      <c r="C33" s="27">
        <v>11</v>
      </c>
      <c r="D33" s="28" t="s">
        <v>42</v>
      </c>
      <c r="E33" s="46">
        <v>149</v>
      </c>
      <c r="F33" s="46">
        <v>494</v>
      </c>
      <c r="G33" s="46">
        <v>3458</v>
      </c>
      <c r="H33" s="46">
        <v>3458</v>
      </c>
      <c r="I33" s="46">
        <v>3458</v>
      </c>
      <c r="J33" s="46">
        <v>3458</v>
      </c>
      <c r="K33" s="55">
        <v>100</v>
      </c>
      <c r="L33" s="55">
        <v>100</v>
      </c>
      <c r="M33" s="46">
        <v>2674</v>
      </c>
      <c r="N33" s="47">
        <v>40781</v>
      </c>
    </row>
    <row r="34" spans="1:14" ht="24.95" customHeight="1" x14ac:dyDescent="0.2">
      <c r="A34" s="24">
        <v>27</v>
      </c>
      <c r="B34" s="25" t="s">
        <v>23</v>
      </c>
      <c r="C34" s="24">
        <v>12</v>
      </c>
      <c r="D34" s="25" t="s">
        <v>42</v>
      </c>
      <c r="E34" s="48">
        <v>292</v>
      </c>
      <c r="F34" s="48">
        <v>601</v>
      </c>
      <c r="G34" s="48">
        <v>4207</v>
      </c>
      <c r="H34" s="48">
        <v>4207</v>
      </c>
      <c r="I34" s="48">
        <v>4207</v>
      </c>
      <c r="J34" s="48">
        <v>4207</v>
      </c>
      <c r="K34" s="57">
        <v>100</v>
      </c>
      <c r="L34" s="57">
        <v>100</v>
      </c>
      <c r="M34" s="48">
        <v>2086</v>
      </c>
      <c r="N34" s="49">
        <v>45873</v>
      </c>
    </row>
    <row r="35" spans="1:14" ht="24.95" customHeight="1" x14ac:dyDescent="0.2">
      <c r="A35" s="27">
        <v>28</v>
      </c>
      <c r="B35" s="28" t="s">
        <v>23</v>
      </c>
      <c r="C35" s="27">
        <v>13</v>
      </c>
      <c r="D35" s="28" t="s">
        <v>46</v>
      </c>
      <c r="E35" s="46">
        <v>215</v>
      </c>
      <c r="F35" s="46">
        <v>549</v>
      </c>
      <c r="G35" s="46">
        <v>3843</v>
      </c>
      <c r="H35" s="46">
        <v>3843</v>
      </c>
      <c r="I35" s="46">
        <v>3843</v>
      </c>
      <c r="J35" s="46">
        <v>3843</v>
      </c>
      <c r="K35" s="55">
        <v>100</v>
      </c>
      <c r="L35" s="55">
        <v>100</v>
      </c>
      <c r="M35" s="46">
        <v>4388</v>
      </c>
      <c r="N35" s="47">
        <v>41487</v>
      </c>
    </row>
    <row r="36" spans="1:14" ht="24.95" customHeight="1" x14ac:dyDescent="0.2">
      <c r="A36" s="24">
        <v>29</v>
      </c>
      <c r="B36" s="25" t="s">
        <v>23</v>
      </c>
      <c r="C36" s="24">
        <v>14</v>
      </c>
      <c r="D36" s="25" t="s">
        <v>47</v>
      </c>
      <c r="E36" s="48">
        <v>235</v>
      </c>
      <c r="F36" s="48">
        <v>566</v>
      </c>
      <c r="G36" s="48">
        <v>3962</v>
      </c>
      <c r="H36" s="48">
        <v>3962</v>
      </c>
      <c r="I36" s="48">
        <v>3962</v>
      </c>
      <c r="J36" s="48">
        <v>3962</v>
      </c>
      <c r="K36" s="57">
        <v>100</v>
      </c>
      <c r="L36" s="57">
        <v>100</v>
      </c>
      <c r="M36" s="48">
        <v>5081</v>
      </c>
      <c r="N36" s="49">
        <v>41524</v>
      </c>
    </row>
    <row r="37" spans="1:14" ht="24.95" customHeight="1" x14ac:dyDescent="0.2">
      <c r="A37" s="27">
        <v>30</v>
      </c>
      <c r="B37" s="28" t="s">
        <v>23</v>
      </c>
      <c r="C37" s="27">
        <v>15</v>
      </c>
      <c r="D37" s="28" t="s">
        <v>48</v>
      </c>
      <c r="E37" s="46">
        <v>129</v>
      </c>
      <c r="F37" s="46">
        <v>477</v>
      </c>
      <c r="G37" s="46">
        <v>3339</v>
      </c>
      <c r="H37" s="46">
        <v>3339</v>
      </c>
      <c r="I37" s="46">
        <v>3339</v>
      </c>
      <c r="J37" s="46">
        <v>3339</v>
      </c>
      <c r="K37" s="55">
        <v>100</v>
      </c>
      <c r="L37" s="55">
        <v>100</v>
      </c>
      <c r="M37" s="46">
        <v>4103</v>
      </c>
      <c r="N37" s="47">
        <v>39481</v>
      </c>
    </row>
    <row r="38" spans="1:14" ht="24.95" customHeight="1" x14ac:dyDescent="0.2">
      <c r="A38" s="24">
        <v>31</v>
      </c>
      <c r="B38" s="25" t="s">
        <v>24</v>
      </c>
      <c r="C38" s="24">
        <v>1</v>
      </c>
      <c r="D38" s="25" t="s">
        <v>49</v>
      </c>
      <c r="E38" s="48">
        <v>252</v>
      </c>
      <c r="F38" s="48">
        <v>597</v>
      </c>
      <c r="G38" s="48">
        <v>4179</v>
      </c>
      <c r="H38" s="48">
        <v>4179</v>
      </c>
      <c r="I38" s="48">
        <v>4179</v>
      </c>
      <c r="J38" s="48">
        <v>4179</v>
      </c>
      <c r="K38" s="57">
        <v>100</v>
      </c>
      <c r="L38" s="57">
        <v>100</v>
      </c>
      <c r="M38" s="48">
        <v>2144</v>
      </c>
      <c r="N38" s="49">
        <v>47511</v>
      </c>
    </row>
    <row r="39" spans="1:14" ht="24.95" customHeight="1" x14ac:dyDescent="0.2">
      <c r="A39" s="27">
        <v>32</v>
      </c>
      <c r="B39" s="28" t="s">
        <v>24</v>
      </c>
      <c r="C39" s="27">
        <v>2</v>
      </c>
      <c r="D39" s="28" t="s">
        <v>50</v>
      </c>
      <c r="E39" s="46">
        <v>243</v>
      </c>
      <c r="F39" s="46">
        <v>500</v>
      </c>
      <c r="G39" s="46">
        <v>3500</v>
      </c>
      <c r="H39" s="46">
        <v>3500</v>
      </c>
      <c r="I39" s="46">
        <v>3500</v>
      </c>
      <c r="J39" s="46">
        <v>3500</v>
      </c>
      <c r="K39" s="55">
        <v>100</v>
      </c>
      <c r="L39" s="55">
        <v>100</v>
      </c>
      <c r="M39" s="46">
        <v>4045</v>
      </c>
      <c r="N39" s="47">
        <v>36021</v>
      </c>
    </row>
    <row r="40" spans="1:14" ht="24.95" customHeight="1" x14ac:dyDescent="0.2">
      <c r="A40" s="24">
        <v>33</v>
      </c>
      <c r="B40" s="25" t="s">
        <v>24</v>
      </c>
      <c r="C40" s="24">
        <v>3</v>
      </c>
      <c r="D40" s="25" t="s">
        <v>51</v>
      </c>
      <c r="E40" s="48">
        <v>242</v>
      </c>
      <c r="F40" s="48">
        <v>479</v>
      </c>
      <c r="G40" s="48">
        <v>3353</v>
      </c>
      <c r="H40" s="48">
        <v>3353</v>
      </c>
      <c r="I40" s="48">
        <v>3353</v>
      </c>
      <c r="J40" s="48">
        <v>3353</v>
      </c>
      <c r="K40" s="57">
        <v>100</v>
      </c>
      <c r="L40" s="57">
        <v>100</v>
      </c>
      <c r="M40" s="48">
        <v>2042</v>
      </c>
      <c r="N40" s="49">
        <v>35565</v>
      </c>
    </row>
    <row r="41" spans="1:14" ht="24.95" customHeight="1" x14ac:dyDescent="0.2">
      <c r="A41" s="27">
        <v>34</v>
      </c>
      <c r="B41" s="28" t="s">
        <v>24</v>
      </c>
      <c r="C41" s="27">
        <v>4</v>
      </c>
      <c r="D41" s="28" t="s">
        <v>51</v>
      </c>
      <c r="E41" s="46">
        <v>217</v>
      </c>
      <c r="F41" s="46">
        <v>560</v>
      </c>
      <c r="G41" s="46">
        <v>3920</v>
      </c>
      <c r="H41" s="46">
        <v>3920</v>
      </c>
      <c r="I41" s="46">
        <v>3920</v>
      </c>
      <c r="J41" s="46">
        <v>3920</v>
      </c>
      <c r="K41" s="55">
        <v>100</v>
      </c>
      <c r="L41" s="55">
        <v>100</v>
      </c>
      <c r="M41" s="46">
        <v>1893</v>
      </c>
      <c r="N41" s="47">
        <v>46070</v>
      </c>
    </row>
    <row r="42" spans="1:14" ht="24.95" customHeight="1" x14ac:dyDescent="0.2">
      <c r="A42" s="24">
        <v>35</v>
      </c>
      <c r="B42" s="25" t="s">
        <v>25</v>
      </c>
      <c r="C42" s="24">
        <v>1</v>
      </c>
      <c r="D42" s="25" t="s">
        <v>52</v>
      </c>
      <c r="E42" s="48">
        <v>206</v>
      </c>
      <c r="F42" s="48">
        <v>529</v>
      </c>
      <c r="G42" s="48">
        <v>3703</v>
      </c>
      <c r="H42" s="48">
        <v>3703</v>
      </c>
      <c r="I42" s="48">
        <v>3703</v>
      </c>
      <c r="J42" s="48">
        <v>3703</v>
      </c>
      <c r="K42" s="57">
        <v>100</v>
      </c>
      <c r="L42" s="57">
        <v>100</v>
      </c>
      <c r="M42" s="48">
        <v>2326</v>
      </c>
      <c r="N42" s="49">
        <v>41686</v>
      </c>
    </row>
    <row r="43" spans="1:14" ht="24.95" customHeight="1" x14ac:dyDescent="0.2">
      <c r="A43" s="27">
        <v>36</v>
      </c>
      <c r="B43" s="28" t="s">
        <v>25</v>
      </c>
      <c r="C43" s="27">
        <v>2</v>
      </c>
      <c r="D43" s="28" t="s">
        <v>53</v>
      </c>
      <c r="E43" s="46">
        <v>245</v>
      </c>
      <c r="F43" s="46">
        <v>506</v>
      </c>
      <c r="G43" s="46">
        <v>3542</v>
      </c>
      <c r="H43" s="46">
        <v>3542</v>
      </c>
      <c r="I43" s="46">
        <v>3542</v>
      </c>
      <c r="J43" s="46">
        <v>3542</v>
      </c>
      <c r="K43" s="55">
        <v>100</v>
      </c>
      <c r="L43" s="55">
        <v>100</v>
      </c>
      <c r="M43" s="46">
        <v>2120</v>
      </c>
      <c r="N43" s="47">
        <v>37839</v>
      </c>
    </row>
    <row r="44" spans="1:14" ht="24.95" customHeight="1" x14ac:dyDescent="0.2">
      <c r="A44" s="24">
        <v>37</v>
      </c>
      <c r="B44" s="25" t="s">
        <v>25</v>
      </c>
      <c r="C44" s="24">
        <v>3</v>
      </c>
      <c r="D44" s="25" t="s">
        <v>54</v>
      </c>
      <c r="E44" s="48">
        <v>261</v>
      </c>
      <c r="F44" s="48">
        <v>544</v>
      </c>
      <c r="G44" s="48">
        <v>3808</v>
      </c>
      <c r="H44" s="48">
        <v>3808</v>
      </c>
      <c r="I44" s="48">
        <v>3808</v>
      </c>
      <c r="J44" s="48">
        <v>3808</v>
      </c>
      <c r="K44" s="57">
        <v>100</v>
      </c>
      <c r="L44" s="57">
        <v>100</v>
      </c>
      <c r="M44" s="48">
        <v>3595</v>
      </c>
      <c r="N44" s="49">
        <v>39839</v>
      </c>
    </row>
    <row r="45" spans="1:14" ht="24.95" customHeight="1" x14ac:dyDescent="0.2">
      <c r="A45" s="27">
        <v>38</v>
      </c>
      <c r="B45" s="28" t="s">
        <v>25</v>
      </c>
      <c r="C45" s="27">
        <v>4</v>
      </c>
      <c r="D45" s="28" t="s">
        <v>55</v>
      </c>
      <c r="E45" s="46">
        <v>157</v>
      </c>
      <c r="F45" s="46">
        <v>496</v>
      </c>
      <c r="G45" s="46">
        <v>3472</v>
      </c>
      <c r="H45" s="46">
        <v>3472</v>
      </c>
      <c r="I45" s="46">
        <v>3472</v>
      </c>
      <c r="J45" s="46">
        <v>3472</v>
      </c>
      <c r="K45" s="55">
        <v>100</v>
      </c>
      <c r="L45" s="55">
        <v>100</v>
      </c>
      <c r="M45" s="46">
        <v>3780</v>
      </c>
      <c r="N45" s="47">
        <v>39795</v>
      </c>
    </row>
    <row r="46" spans="1:14" ht="24.95" customHeight="1" x14ac:dyDescent="0.2">
      <c r="A46" s="24">
        <v>39</v>
      </c>
      <c r="B46" s="25" t="s">
        <v>25</v>
      </c>
      <c r="C46" s="24">
        <v>5</v>
      </c>
      <c r="D46" s="25" t="s">
        <v>56</v>
      </c>
      <c r="E46" s="48">
        <v>221</v>
      </c>
      <c r="F46" s="48">
        <v>530</v>
      </c>
      <c r="G46" s="48">
        <v>3710</v>
      </c>
      <c r="H46" s="48">
        <v>3710</v>
      </c>
      <c r="I46" s="48">
        <v>3710</v>
      </c>
      <c r="J46" s="48">
        <v>3710</v>
      </c>
      <c r="K46" s="57">
        <v>100</v>
      </c>
      <c r="L46" s="57">
        <v>100</v>
      </c>
      <c r="M46" s="48">
        <v>3041</v>
      </c>
      <c r="N46" s="49">
        <v>42455</v>
      </c>
    </row>
    <row r="47" spans="1:14" ht="24.95" customHeight="1" x14ac:dyDescent="0.2">
      <c r="A47" s="27">
        <v>40</v>
      </c>
      <c r="B47" s="28" t="s">
        <v>25</v>
      </c>
      <c r="C47" s="27">
        <v>6</v>
      </c>
      <c r="D47" s="28" t="s">
        <v>57</v>
      </c>
      <c r="E47" s="46">
        <v>315</v>
      </c>
      <c r="F47" s="46">
        <v>573</v>
      </c>
      <c r="G47" s="46">
        <v>4011</v>
      </c>
      <c r="H47" s="46">
        <v>4011</v>
      </c>
      <c r="I47" s="46">
        <v>4011</v>
      </c>
      <c r="J47" s="46">
        <v>4011</v>
      </c>
      <c r="K47" s="55">
        <v>100</v>
      </c>
      <c r="L47" s="55">
        <v>100</v>
      </c>
      <c r="M47" s="46">
        <v>4127</v>
      </c>
      <c r="N47" s="47">
        <v>38485</v>
      </c>
    </row>
    <row r="48" spans="1:14" ht="24.95" customHeight="1" x14ac:dyDescent="0.2">
      <c r="A48" s="24">
        <v>41</v>
      </c>
      <c r="B48" s="25" t="s">
        <v>25</v>
      </c>
      <c r="C48" s="24">
        <v>7</v>
      </c>
      <c r="D48" s="25" t="s">
        <v>58</v>
      </c>
      <c r="E48" s="48">
        <v>149</v>
      </c>
      <c r="F48" s="48">
        <v>462</v>
      </c>
      <c r="G48" s="48">
        <v>3234</v>
      </c>
      <c r="H48" s="48">
        <v>3234</v>
      </c>
      <c r="I48" s="48">
        <v>3234</v>
      </c>
      <c r="J48" s="48">
        <v>3234</v>
      </c>
      <c r="K48" s="57">
        <v>100</v>
      </c>
      <c r="L48" s="57">
        <v>100</v>
      </c>
      <c r="M48" s="48">
        <v>2488</v>
      </c>
      <c r="N48" s="49">
        <v>38079</v>
      </c>
    </row>
    <row r="49" spans="1:14" ht="24.95" customHeight="1" x14ac:dyDescent="0.2">
      <c r="A49" s="27">
        <v>42</v>
      </c>
      <c r="B49" s="28" t="s">
        <v>25</v>
      </c>
      <c r="C49" s="27">
        <v>8</v>
      </c>
      <c r="D49" s="28" t="s">
        <v>59</v>
      </c>
      <c r="E49" s="46">
        <v>234</v>
      </c>
      <c r="F49" s="46">
        <v>519</v>
      </c>
      <c r="G49" s="46">
        <v>3633</v>
      </c>
      <c r="H49" s="46">
        <v>3633</v>
      </c>
      <c r="I49" s="46">
        <v>3633</v>
      </c>
      <c r="J49" s="46">
        <v>3633</v>
      </c>
      <c r="K49" s="55">
        <v>100</v>
      </c>
      <c r="L49" s="55">
        <v>100</v>
      </c>
      <c r="M49" s="46">
        <v>2499</v>
      </c>
      <c r="N49" s="47">
        <v>39841</v>
      </c>
    </row>
    <row r="50" spans="1:14" ht="24.95" customHeight="1" x14ac:dyDescent="0.2">
      <c r="A50" s="24">
        <v>43</v>
      </c>
      <c r="B50" s="25" t="s">
        <v>25</v>
      </c>
      <c r="C50" s="24">
        <v>9</v>
      </c>
      <c r="D50" s="25" t="s">
        <v>53</v>
      </c>
      <c r="E50" s="48">
        <v>221</v>
      </c>
      <c r="F50" s="48">
        <v>505</v>
      </c>
      <c r="G50" s="48">
        <v>3535</v>
      </c>
      <c r="H50" s="48">
        <v>3535</v>
      </c>
      <c r="I50" s="48">
        <v>3535</v>
      </c>
      <c r="J50" s="48">
        <v>3535</v>
      </c>
      <c r="K50" s="57">
        <v>100</v>
      </c>
      <c r="L50" s="57">
        <v>100</v>
      </c>
      <c r="M50" s="48">
        <v>2756</v>
      </c>
      <c r="N50" s="49">
        <v>37704</v>
      </c>
    </row>
    <row r="51" spans="1:14" ht="24.95" customHeight="1" x14ac:dyDescent="0.2">
      <c r="A51" s="340" t="s">
        <v>26</v>
      </c>
      <c r="B51" s="340"/>
      <c r="C51" s="340"/>
      <c r="D51" s="340"/>
      <c r="E51" s="50">
        <v>9589</v>
      </c>
      <c r="F51" s="50">
        <v>23406</v>
      </c>
      <c r="G51" s="50">
        <v>163842</v>
      </c>
      <c r="H51" s="50">
        <v>163835</v>
      </c>
      <c r="I51" s="50">
        <v>163835</v>
      </c>
      <c r="J51" s="50">
        <v>163834</v>
      </c>
      <c r="K51" s="60">
        <v>99.998999999999995</v>
      </c>
      <c r="L51" s="60">
        <v>99.998999999999995</v>
      </c>
      <c r="M51" s="50">
        <v>155067</v>
      </c>
      <c r="N51" s="50">
        <v>1797647</v>
      </c>
    </row>
    <row r="52" spans="1:14" ht="24.95" customHeight="1" x14ac:dyDescent="0.2">
      <c r="A52" s="62" t="s">
        <v>27</v>
      </c>
    </row>
    <row r="53" spans="1:14" ht="24.95" customHeight="1" x14ac:dyDescent="0.2"/>
    <row r="54" spans="1:14" ht="19.5" customHeight="1" x14ac:dyDescent="0.2"/>
    <row r="55" spans="1:14" ht="19.5" customHeight="1" x14ac:dyDescent="0.2"/>
  </sheetData>
  <autoFilter ref="A7:N7" xr:uid="{00000000-0009-0000-0000-00000F000000}"/>
  <mergeCells count="2">
    <mergeCell ref="A4:N4"/>
    <mergeCell ref="A51:D51"/>
  </mergeCells>
  <pageMargins left="0.70866141732283472" right="0.70866141732283472" top="0.74803149606299213" bottom="0.74803149606299213" header="0.31496062992125984" footer="0.31496062992125984"/>
  <pageSetup scale="41"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E16"/>
  <sheetViews>
    <sheetView showGridLines="0" view="pageBreakPreview" zoomScaleSheetLayoutView="100" workbookViewId="0">
      <pane ySplit="8" topLeftCell="A9" activePane="bottomLeft" state="frozen"/>
      <selection activeCell="G22" sqref="G22"/>
      <selection pane="bottomLeft" activeCell="G22" sqref="G22"/>
    </sheetView>
  </sheetViews>
  <sheetFormatPr baseColWidth="10" defaultColWidth="10.85546875" defaultRowHeight="14.25" x14ac:dyDescent="0.2"/>
  <cols>
    <col min="1" max="1" width="10.85546875" style="6"/>
    <col min="2" max="2" width="35.42578125" style="6" customWidth="1"/>
    <col min="3" max="3" width="12" style="20" customWidth="1"/>
    <col min="4" max="4" width="13.140625" style="6" customWidth="1"/>
    <col min="5" max="5" width="13.7109375" style="6" customWidth="1"/>
    <col min="6" max="7" width="15.85546875" style="6" customWidth="1"/>
    <col min="8" max="10" width="17.7109375" style="6" customWidth="1"/>
    <col min="11" max="11" width="16.42578125" style="6" customWidth="1"/>
    <col min="12" max="31" width="15.7109375" style="6" customWidth="1"/>
    <col min="32" max="16384" width="10.85546875" style="6"/>
  </cols>
  <sheetData>
    <row r="1" spans="1:31" s="1" customFormat="1" ht="19.5" customHeight="1" x14ac:dyDescent="0.2">
      <c r="C1" s="2"/>
      <c r="AE1" s="3" t="s">
        <v>0</v>
      </c>
    </row>
    <row r="2" spans="1:31" s="1" customFormat="1" ht="19.5" customHeight="1" x14ac:dyDescent="0.2">
      <c r="C2" s="2"/>
      <c r="AE2" s="3" t="s">
        <v>1</v>
      </c>
    </row>
    <row r="3" spans="1:31" s="1" customFormat="1" ht="19.5" customHeight="1" x14ac:dyDescent="0.2">
      <c r="C3" s="2"/>
      <c r="AE3" s="3"/>
    </row>
    <row r="4" spans="1:31" customFormat="1" ht="19.5" customHeight="1" x14ac:dyDescent="0.25">
      <c r="B4" s="333" t="s">
        <v>140</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row>
    <row r="5" spans="1:31" customFormat="1" ht="19.5" customHeight="1" x14ac:dyDescent="0.25">
      <c r="C5" s="5"/>
    </row>
    <row r="6" spans="1:31" ht="21.95" customHeight="1" x14ac:dyDescent="0.2">
      <c r="A6" s="334" t="s">
        <v>3</v>
      </c>
      <c r="B6" s="334" t="s">
        <v>4</v>
      </c>
      <c r="C6" s="334" t="s">
        <v>5</v>
      </c>
      <c r="D6" s="334" t="s">
        <v>6</v>
      </c>
      <c r="E6" s="334" t="s">
        <v>7</v>
      </c>
      <c r="F6" s="334" t="s">
        <v>8</v>
      </c>
      <c r="G6" s="334" t="s">
        <v>9</v>
      </c>
      <c r="H6" s="334" t="s">
        <v>141</v>
      </c>
      <c r="I6" s="334" t="s">
        <v>142</v>
      </c>
      <c r="J6" s="334" t="s">
        <v>143</v>
      </c>
      <c r="K6" s="334" t="s">
        <v>144</v>
      </c>
      <c r="L6" s="334" t="s">
        <v>10</v>
      </c>
      <c r="M6" s="334"/>
      <c r="N6" s="334"/>
      <c r="O6" s="334"/>
      <c r="P6" s="334" t="s">
        <v>11</v>
      </c>
      <c r="Q6" s="334"/>
      <c r="R6" s="334"/>
      <c r="S6" s="334"/>
      <c r="T6" s="334" t="s">
        <v>12</v>
      </c>
      <c r="U6" s="334"/>
      <c r="V6" s="334"/>
      <c r="W6" s="334"/>
      <c r="X6" s="334" t="s">
        <v>13</v>
      </c>
      <c r="Y6" s="334"/>
      <c r="Z6" s="334"/>
      <c r="AA6" s="334"/>
      <c r="AB6" s="334" t="s">
        <v>14</v>
      </c>
      <c r="AC6" s="334"/>
      <c r="AD6" s="334"/>
      <c r="AE6" s="334"/>
    </row>
    <row r="7" spans="1:31" ht="21.95" customHeight="1" x14ac:dyDescent="0.2">
      <c r="A7" s="334"/>
      <c r="B7" s="334"/>
      <c r="C7" s="334"/>
      <c r="D7" s="334"/>
      <c r="E7" s="334"/>
      <c r="F7" s="334"/>
      <c r="G7" s="334"/>
      <c r="H7" s="334"/>
      <c r="I7" s="334"/>
      <c r="J7" s="334"/>
      <c r="K7" s="334"/>
      <c r="L7" s="7" t="s">
        <v>145</v>
      </c>
      <c r="M7" s="7" t="s">
        <v>146</v>
      </c>
      <c r="N7" s="7" t="s">
        <v>147</v>
      </c>
      <c r="O7" s="7" t="s">
        <v>148</v>
      </c>
      <c r="P7" s="7" t="s">
        <v>145</v>
      </c>
      <c r="Q7" s="7" t="s">
        <v>146</v>
      </c>
      <c r="R7" s="7" t="s">
        <v>147</v>
      </c>
      <c r="S7" s="7" t="s">
        <v>148</v>
      </c>
      <c r="T7" s="7" t="s">
        <v>145</v>
      </c>
      <c r="U7" s="7" t="s">
        <v>146</v>
      </c>
      <c r="V7" s="7" t="s">
        <v>147</v>
      </c>
      <c r="W7" s="7" t="s">
        <v>148</v>
      </c>
      <c r="X7" s="7" t="s">
        <v>145</v>
      </c>
      <c r="Y7" s="7" t="s">
        <v>146</v>
      </c>
      <c r="Z7" s="7" t="s">
        <v>147</v>
      </c>
      <c r="AA7" s="7" t="s">
        <v>148</v>
      </c>
      <c r="AB7" s="7" t="s">
        <v>145</v>
      </c>
      <c r="AC7" s="7" t="s">
        <v>146</v>
      </c>
      <c r="AD7" s="7" t="s">
        <v>147</v>
      </c>
      <c r="AE7" s="7" t="s">
        <v>148</v>
      </c>
    </row>
    <row r="8" spans="1:31" ht="8.25" customHeigh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1" ht="24.95" customHeight="1" x14ac:dyDescent="0.2">
      <c r="A9" s="9">
        <v>1</v>
      </c>
      <c r="B9" s="10" t="s">
        <v>20</v>
      </c>
      <c r="C9" s="9">
        <v>3</v>
      </c>
      <c r="D9" s="33">
        <v>602</v>
      </c>
      <c r="E9" s="33">
        <v>1630</v>
      </c>
      <c r="F9" s="33">
        <v>11410</v>
      </c>
      <c r="G9" s="33">
        <v>11410</v>
      </c>
      <c r="H9" s="33">
        <v>11410</v>
      </c>
      <c r="I9" s="33">
        <v>11409</v>
      </c>
      <c r="J9" s="68">
        <v>99.991</v>
      </c>
      <c r="K9" s="68">
        <v>99.991</v>
      </c>
      <c r="L9" s="33">
        <v>1630</v>
      </c>
      <c r="M9" s="33">
        <v>1630</v>
      </c>
      <c r="N9" s="33">
        <v>1630</v>
      </c>
      <c r="O9" s="68">
        <v>100</v>
      </c>
      <c r="P9" s="33">
        <v>1630</v>
      </c>
      <c r="Q9" s="33">
        <v>1630</v>
      </c>
      <c r="R9" s="33">
        <v>1630</v>
      </c>
      <c r="S9" s="68">
        <v>100</v>
      </c>
      <c r="T9" s="33">
        <v>1630</v>
      </c>
      <c r="U9" s="33">
        <v>1630</v>
      </c>
      <c r="V9" s="33">
        <v>1630</v>
      </c>
      <c r="W9" s="68">
        <v>100</v>
      </c>
      <c r="X9" s="33">
        <v>1630</v>
      </c>
      <c r="Y9" s="33">
        <v>1630</v>
      </c>
      <c r="Z9" s="33">
        <v>1630</v>
      </c>
      <c r="AA9" s="68">
        <v>100</v>
      </c>
      <c r="AB9" s="33">
        <v>4890</v>
      </c>
      <c r="AC9" s="33">
        <v>4890</v>
      </c>
      <c r="AD9" s="33">
        <v>4889</v>
      </c>
      <c r="AE9" s="69">
        <v>99.98</v>
      </c>
    </row>
    <row r="10" spans="1:31" ht="24.95" customHeight="1" x14ac:dyDescent="0.2">
      <c r="A10" s="12">
        <v>2</v>
      </c>
      <c r="B10" s="13" t="s">
        <v>21</v>
      </c>
      <c r="C10" s="12">
        <v>8</v>
      </c>
      <c r="D10" s="14">
        <v>1949</v>
      </c>
      <c r="E10" s="14">
        <v>4805</v>
      </c>
      <c r="F10" s="14">
        <v>33635</v>
      </c>
      <c r="G10" s="14">
        <v>33635</v>
      </c>
      <c r="H10" s="14">
        <v>33635</v>
      </c>
      <c r="I10" s="14">
        <v>33635</v>
      </c>
      <c r="J10" s="70">
        <v>100</v>
      </c>
      <c r="K10" s="70">
        <v>100</v>
      </c>
      <c r="L10" s="14">
        <v>4805</v>
      </c>
      <c r="M10" s="14">
        <v>4805</v>
      </c>
      <c r="N10" s="14">
        <v>4805</v>
      </c>
      <c r="O10" s="70">
        <v>100</v>
      </c>
      <c r="P10" s="14">
        <v>4805</v>
      </c>
      <c r="Q10" s="14">
        <v>4805</v>
      </c>
      <c r="R10" s="14">
        <v>4805</v>
      </c>
      <c r="S10" s="70">
        <v>100</v>
      </c>
      <c r="T10" s="14">
        <v>4805</v>
      </c>
      <c r="U10" s="14">
        <v>4805</v>
      </c>
      <c r="V10" s="14">
        <v>4805</v>
      </c>
      <c r="W10" s="70">
        <v>100</v>
      </c>
      <c r="X10" s="14">
        <v>4805</v>
      </c>
      <c r="Y10" s="14">
        <v>4805</v>
      </c>
      <c r="Z10" s="14">
        <v>4805</v>
      </c>
      <c r="AA10" s="70">
        <v>100</v>
      </c>
      <c r="AB10" s="14">
        <v>14415</v>
      </c>
      <c r="AC10" s="14">
        <v>14415</v>
      </c>
      <c r="AD10" s="14">
        <v>14415</v>
      </c>
      <c r="AE10" s="71">
        <v>100</v>
      </c>
    </row>
    <row r="11" spans="1:31" ht="24.95" customHeight="1" x14ac:dyDescent="0.2">
      <c r="A11" s="9">
        <v>3</v>
      </c>
      <c r="B11" s="10" t="s">
        <v>22</v>
      </c>
      <c r="C11" s="9">
        <v>4</v>
      </c>
      <c r="D11" s="11">
        <v>1419</v>
      </c>
      <c r="E11" s="11">
        <v>2500</v>
      </c>
      <c r="F11" s="11">
        <v>17500</v>
      </c>
      <c r="G11" s="11">
        <v>17500</v>
      </c>
      <c r="H11" s="11">
        <v>17500</v>
      </c>
      <c r="I11" s="11">
        <v>17500</v>
      </c>
      <c r="J11" s="72">
        <v>100</v>
      </c>
      <c r="K11" s="72">
        <v>100</v>
      </c>
      <c r="L11" s="11">
        <v>2500</v>
      </c>
      <c r="M11" s="11">
        <v>2500</v>
      </c>
      <c r="N11" s="11">
        <v>2500</v>
      </c>
      <c r="O11" s="72">
        <v>100</v>
      </c>
      <c r="P11" s="11">
        <v>2500</v>
      </c>
      <c r="Q11" s="11">
        <v>2500</v>
      </c>
      <c r="R11" s="11">
        <v>2500</v>
      </c>
      <c r="S11" s="72">
        <v>100</v>
      </c>
      <c r="T11" s="11">
        <v>2500</v>
      </c>
      <c r="U11" s="11">
        <v>2500</v>
      </c>
      <c r="V11" s="11">
        <v>2500</v>
      </c>
      <c r="W11" s="72">
        <v>100</v>
      </c>
      <c r="X11" s="11">
        <v>2500</v>
      </c>
      <c r="Y11" s="11">
        <v>2500</v>
      </c>
      <c r="Z11" s="11">
        <v>2500</v>
      </c>
      <c r="AA11" s="72">
        <v>100</v>
      </c>
      <c r="AB11" s="11">
        <v>7500</v>
      </c>
      <c r="AC11" s="11">
        <v>7500</v>
      </c>
      <c r="AD11" s="11">
        <v>7500</v>
      </c>
      <c r="AE11" s="73">
        <v>100</v>
      </c>
    </row>
    <row r="12" spans="1:31" ht="24.95" customHeight="1" x14ac:dyDescent="0.2">
      <c r="A12" s="12">
        <v>4</v>
      </c>
      <c r="B12" s="13" t="s">
        <v>23</v>
      </c>
      <c r="C12" s="12">
        <v>15</v>
      </c>
      <c r="D12" s="14">
        <v>2656</v>
      </c>
      <c r="E12" s="14">
        <v>7671</v>
      </c>
      <c r="F12" s="14">
        <v>53697</v>
      </c>
      <c r="G12" s="14">
        <v>53690</v>
      </c>
      <c r="H12" s="14">
        <v>53690</v>
      </c>
      <c r="I12" s="14">
        <v>53690</v>
      </c>
      <c r="J12" s="70">
        <v>100</v>
      </c>
      <c r="K12" s="70">
        <v>100</v>
      </c>
      <c r="L12" s="14">
        <v>7671</v>
      </c>
      <c r="M12" s="14">
        <v>7671</v>
      </c>
      <c r="N12" s="14">
        <v>7671</v>
      </c>
      <c r="O12" s="70">
        <v>100</v>
      </c>
      <c r="P12" s="14">
        <v>7671</v>
      </c>
      <c r="Q12" s="14">
        <v>7671</v>
      </c>
      <c r="R12" s="14">
        <v>7671</v>
      </c>
      <c r="S12" s="70">
        <v>100</v>
      </c>
      <c r="T12" s="14">
        <v>7671</v>
      </c>
      <c r="U12" s="14">
        <v>7671</v>
      </c>
      <c r="V12" s="14">
        <v>7671</v>
      </c>
      <c r="W12" s="70">
        <v>100</v>
      </c>
      <c r="X12" s="14">
        <v>7671</v>
      </c>
      <c r="Y12" s="14">
        <v>7671</v>
      </c>
      <c r="Z12" s="14">
        <v>7671</v>
      </c>
      <c r="AA12" s="70">
        <v>100</v>
      </c>
      <c r="AB12" s="14">
        <v>23006</v>
      </c>
      <c r="AC12" s="14">
        <v>23006</v>
      </c>
      <c r="AD12" s="14">
        <v>23006</v>
      </c>
      <c r="AE12" s="71">
        <v>100</v>
      </c>
    </row>
    <row r="13" spans="1:31" ht="24.95" customHeight="1" x14ac:dyDescent="0.2">
      <c r="A13" s="9">
        <v>5</v>
      </c>
      <c r="B13" s="10" t="s">
        <v>24</v>
      </c>
      <c r="C13" s="9">
        <v>4</v>
      </c>
      <c r="D13" s="11">
        <v>954</v>
      </c>
      <c r="E13" s="11">
        <v>2136</v>
      </c>
      <c r="F13" s="11">
        <v>14952</v>
      </c>
      <c r="G13" s="11">
        <v>14952</v>
      </c>
      <c r="H13" s="11">
        <v>14952</v>
      </c>
      <c r="I13" s="11">
        <v>14952</v>
      </c>
      <c r="J13" s="72">
        <v>100</v>
      </c>
      <c r="K13" s="72">
        <v>100</v>
      </c>
      <c r="L13" s="11">
        <v>2136</v>
      </c>
      <c r="M13" s="11">
        <v>2136</v>
      </c>
      <c r="N13" s="11">
        <v>2136</v>
      </c>
      <c r="O13" s="72">
        <v>100</v>
      </c>
      <c r="P13" s="11">
        <v>2136</v>
      </c>
      <c r="Q13" s="11">
        <v>2136</v>
      </c>
      <c r="R13" s="11">
        <v>2136</v>
      </c>
      <c r="S13" s="72">
        <v>100</v>
      </c>
      <c r="T13" s="11">
        <v>2136</v>
      </c>
      <c r="U13" s="11">
        <v>2136</v>
      </c>
      <c r="V13" s="11">
        <v>2136</v>
      </c>
      <c r="W13" s="72">
        <v>100</v>
      </c>
      <c r="X13" s="11">
        <v>2136</v>
      </c>
      <c r="Y13" s="11">
        <v>2136</v>
      </c>
      <c r="Z13" s="11">
        <v>2136</v>
      </c>
      <c r="AA13" s="72">
        <v>100</v>
      </c>
      <c r="AB13" s="11">
        <v>6408</v>
      </c>
      <c r="AC13" s="11">
        <v>6408</v>
      </c>
      <c r="AD13" s="11">
        <v>6408</v>
      </c>
      <c r="AE13" s="73">
        <v>100</v>
      </c>
    </row>
    <row r="14" spans="1:31" ht="24.95" customHeight="1" x14ac:dyDescent="0.2">
      <c r="A14" s="12">
        <v>6</v>
      </c>
      <c r="B14" s="15" t="s">
        <v>25</v>
      </c>
      <c r="C14" s="16">
        <v>9</v>
      </c>
      <c r="D14" s="14">
        <v>2009</v>
      </c>
      <c r="E14" s="14">
        <v>4664</v>
      </c>
      <c r="F14" s="14">
        <v>32648</v>
      </c>
      <c r="G14" s="14">
        <v>32648</v>
      </c>
      <c r="H14" s="14">
        <v>32648</v>
      </c>
      <c r="I14" s="14">
        <v>32648</v>
      </c>
      <c r="J14" s="70">
        <v>100</v>
      </c>
      <c r="K14" s="70">
        <v>100</v>
      </c>
      <c r="L14" s="14">
        <v>4664</v>
      </c>
      <c r="M14" s="14">
        <v>4664</v>
      </c>
      <c r="N14" s="14">
        <v>4664</v>
      </c>
      <c r="O14" s="70">
        <v>100</v>
      </c>
      <c r="P14" s="14">
        <v>4664</v>
      </c>
      <c r="Q14" s="14">
        <v>4664</v>
      </c>
      <c r="R14" s="14">
        <v>4664</v>
      </c>
      <c r="S14" s="70">
        <v>100</v>
      </c>
      <c r="T14" s="14">
        <v>4664</v>
      </c>
      <c r="U14" s="14">
        <v>4664</v>
      </c>
      <c r="V14" s="14">
        <v>4664</v>
      </c>
      <c r="W14" s="70">
        <v>100</v>
      </c>
      <c r="X14" s="14">
        <v>4664</v>
      </c>
      <c r="Y14" s="14">
        <v>4664</v>
      </c>
      <c r="Z14" s="14">
        <v>4664</v>
      </c>
      <c r="AA14" s="70">
        <v>100</v>
      </c>
      <c r="AB14" s="14">
        <v>13992</v>
      </c>
      <c r="AC14" s="14">
        <v>13992</v>
      </c>
      <c r="AD14" s="14">
        <v>13992</v>
      </c>
      <c r="AE14" s="71">
        <v>100</v>
      </c>
    </row>
    <row r="15" spans="1:31" ht="25.5" customHeight="1" x14ac:dyDescent="0.2">
      <c r="A15" s="335" t="s">
        <v>26</v>
      </c>
      <c r="B15" s="335"/>
      <c r="C15" s="18">
        <v>43</v>
      </c>
      <c r="D15" s="19">
        <v>9589</v>
      </c>
      <c r="E15" s="19">
        <v>23406</v>
      </c>
      <c r="F15" s="19">
        <v>163842</v>
      </c>
      <c r="G15" s="19">
        <v>163835</v>
      </c>
      <c r="H15" s="19">
        <v>163835</v>
      </c>
      <c r="I15" s="19">
        <v>163834</v>
      </c>
      <c r="J15" s="74">
        <v>99.998999999999995</v>
      </c>
      <c r="K15" s="74">
        <v>99.998999999999995</v>
      </c>
      <c r="L15" s="19">
        <v>23406</v>
      </c>
      <c r="M15" s="19">
        <v>23406</v>
      </c>
      <c r="N15" s="19">
        <v>23406</v>
      </c>
      <c r="O15" s="74">
        <v>100</v>
      </c>
      <c r="P15" s="19">
        <v>23406</v>
      </c>
      <c r="Q15" s="19">
        <v>23406</v>
      </c>
      <c r="R15" s="19">
        <v>23406</v>
      </c>
      <c r="S15" s="74">
        <v>100</v>
      </c>
      <c r="T15" s="19">
        <v>23406</v>
      </c>
      <c r="U15" s="19">
        <v>23406</v>
      </c>
      <c r="V15" s="19">
        <v>23406</v>
      </c>
      <c r="W15" s="74">
        <v>100</v>
      </c>
      <c r="X15" s="19">
        <v>23406</v>
      </c>
      <c r="Y15" s="19">
        <v>23406</v>
      </c>
      <c r="Z15" s="19">
        <v>23406</v>
      </c>
      <c r="AA15" s="74">
        <v>100</v>
      </c>
      <c r="AB15" s="19">
        <v>70211</v>
      </c>
      <c r="AC15" s="19">
        <v>70211</v>
      </c>
      <c r="AD15" s="19">
        <v>70210</v>
      </c>
      <c r="AE15" s="74">
        <v>99.998999999999995</v>
      </c>
    </row>
    <row r="16" spans="1:31" x14ac:dyDescent="0.2">
      <c r="A16" s="67" t="s">
        <v>149</v>
      </c>
      <c r="C16" s="6"/>
      <c r="D16" s="32"/>
    </row>
  </sheetData>
  <autoFilter ref="A8:AE8" xr:uid="{00000000-0009-0000-0000-000010000000}"/>
  <mergeCells count="18">
    <mergeCell ref="B4:AE4"/>
    <mergeCell ref="A6:A7"/>
    <mergeCell ref="B6:B7"/>
    <mergeCell ref="C6:C7"/>
    <mergeCell ref="D6:D7"/>
    <mergeCell ref="E6:E7"/>
    <mergeCell ref="F6:F7"/>
    <mergeCell ref="G6:G7"/>
    <mergeCell ref="H6:H7"/>
    <mergeCell ref="I6:I7"/>
    <mergeCell ref="AB6:AE6"/>
    <mergeCell ref="T6:W6"/>
    <mergeCell ref="X6:AA6"/>
    <mergeCell ref="A15:B15"/>
    <mergeCell ref="J6:J7"/>
    <mergeCell ref="K6:K7"/>
    <mergeCell ref="L6:O6"/>
    <mergeCell ref="P6:S6"/>
  </mergeCells>
  <pageMargins left="0.70866141732283472" right="0.70866141732283472" top="0.74803149606299213" bottom="0.74803149606299213" header="0.31496062992125984" footer="0.31496062992125984"/>
  <pageSetup scale="24"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F53"/>
  <sheetViews>
    <sheetView showGridLines="0" view="pageBreakPreview" zoomScaleSheetLayoutView="100" workbookViewId="0">
      <pane ySplit="8" topLeftCell="A9" activePane="bottomLeft" state="frozen"/>
      <selection activeCell="G22" sqref="G22"/>
      <selection pane="bottomLeft" activeCell="I23" sqref="I23"/>
    </sheetView>
  </sheetViews>
  <sheetFormatPr baseColWidth="10" defaultColWidth="10.85546875" defaultRowHeight="14.25" x14ac:dyDescent="0.2"/>
  <cols>
    <col min="1" max="1" width="10.85546875" style="6"/>
    <col min="2" max="2" width="26.42578125" style="6" customWidth="1"/>
    <col min="3" max="3" width="10.85546875" style="6"/>
    <col min="4" max="4" width="42.42578125" style="32" customWidth="1"/>
    <col min="5" max="5" width="14.140625" style="6" customWidth="1"/>
    <col min="6" max="6" width="14" style="6" customWidth="1"/>
    <col min="7" max="7" width="16.85546875" style="6" customWidth="1"/>
    <col min="8" max="8" width="17.28515625" style="6" customWidth="1"/>
    <col min="9" max="10" width="18.42578125" style="6" customWidth="1"/>
    <col min="11" max="11" width="17" style="6" customWidth="1"/>
    <col min="12" max="12" width="16.28515625" style="6" customWidth="1"/>
    <col min="13" max="32" width="15.7109375" style="6" customWidth="1"/>
    <col min="33" max="16384" width="10.85546875" style="6"/>
  </cols>
  <sheetData>
    <row r="1" spans="1:32" s="1" customFormat="1" ht="19.5" customHeight="1" x14ac:dyDescent="0.2">
      <c r="D1" s="21"/>
      <c r="AF1" s="3" t="s">
        <v>0</v>
      </c>
    </row>
    <row r="2" spans="1:32" s="1" customFormat="1" ht="19.5" customHeight="1" x14ac:dyDescent="0.2">
      <c r="D2" s="21"/>
      <c r="AF2" s="3" t="s">
        <v>1</v>
      </c>
    </row>
    <row r="3" spans="1:32" s="1" customFormat="1" ht="19.5" customHeight="1" x14ac:dyDescent="0.2">
      <c r="D3" s="21"/>
      <c r="AF3" s="3"/>
    </row>
    <row r="4" spans="1:32" customFormat="1" ht="19.5" customHeight="1" x14ac:dyDescent="0.25">
      <c r="B4" s="333" t="s">
        <v>140</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row>
    <row r="5" spans="1:32" customFormat="1" ht="19.5" customHeight="1" x14ac:dyDescent="0.25">
      <c r="D5" s="22"/>
    </row>
    <row r="6" spans="1:32" ht="21.95" customHeight="1" x14ac:dyDescent="0.2">
      <c r="A6" s="344" t="s">
        <v>3</v>
      </c>
      <c r="B6" s="344" t="s">
        <v>4</v>
      </c>
      <c r="C6" s="344" t="s">
        <v>28</v>
      </c>
      <c r="D6" s="334" t="s">
        <v>29</v>
      </c>
      <c r="E6" s="344" t="s">
        <v>6</v>
      </c>
      <c r="F6" s="344" t="s">
        <v>7</v>
      </c>
      <c r="G6" s="344" t="s">
        <v>8</v>
      </c>
      <c r="H6" s="344" t="s">
        <v>9</v>
      </c>
      <c r="I6" s="344" t="s">
        <v>141</v>
      </c>
      <c r="J6" s="344" t="s">
        <v>142</v>
      </c>
      <c r="K6" s="344" t="s">
        <v>143</v>
      </c>
      <c r="L6" s="344" t="s">
        <v>144</v>
      </c>
      <c r="M6" s="346" t="s">
        <v>10</v>
      </c>
      <c r="N6" s="347"/>
      <c r="O6" s="347"/>
      <c r="P6" s="348"/>
      <c r="Q6" s="346" t="s">
        <v>11</v>
      </c>
      <c r="R6" s="347"/>
      <c r="S6" s="347"/>
      <c r="T6" s="348"/>
      <c r="U6" s="346" t="s">
        <v>12</v>
      </c>
      <c r="V6" s="347"/>
      <c r="W6" s="347"/>
      <c r="X6" s="348"/>
      <c r="Y6" s="346" t="s">
        <v>13</v>
      </c>
      <c r="Z6" s="347"/>
      <c r="AA6" s="347"/>
      <c r="AB6" s="348"/>
      <c r="AC6" s="346" t="s">
        <v>14</v>
      </c>
      <c r="AD6" s="347"/>
      <c r="AE6" s="347"/>
      <c r="AF6" s="348"/>
    </row>
    <row r="7" spans="1:32" ht="21.95" customHeight="1" x14ac:dyDescent="0.2">
      <c r="A7" s="345"/>
      <c r="B7" s="345"/>
      <c r="C7" s="345"/>
      <c r="D7" s="334"/>
      <c r="E7" s="345"/>
      <c r="F7" s="345"/>
      <c r="G7" s="345"/>
      <c r="H7" s="345"/>
      <c r="I7" s="345"/>
      <c r="J7" s="345"/>
      <c r="K7" s="345"/>
      <c r="L7" s="345"/>
      <c r="M7" s="7" t="s">
        <v>145</v>
      </c>
      <c r="N7" s="7" t="s">
        <v>146</v>
      </c>
      <c r="O7" s="7" t="s">
        <v>147</v>
      </c>
      <c r="P7" s="7" t="s">
        <v>148</v>
      </c>
      <c r="Q7" s="7" t="s">
        <v>145</v>
      </c>
      <c r="R7" s="7" t="s">
        <v>146</v>
      </c>
      <c r="S7" s="7" t="s">
        <v>147</v>
      </c>
      <c r="T7" s="7" t="s">
        <v>148</v>
      </c>
      <c r="U7" s="7" t="s">
        <v>145</v>
      </c>
      <c r="V7" s="7" t="s">
        <v>146</v>
      </c>
      <c r="W7" s="7" t="s">
        <v>147</v>
      </c>
      <c r="X7" s="7" t="s">
        <v>148</v>
      </c>
      <c r="Y7" s="7" t="s">
        <v>145</v>
      </c>
      <c r="Z7" s="7" t="s">
        <v>146</v>
      </c>
      <c r="AA7" s="7" t="s">
        <v>147</v>
      </c>
      <c r="AB7" s="7" t="s">
        <v>148</v>
      </c>
      <c r="AC7" s="7" t="s">
        <v>145</v>
      </c>
      <c r="AD7" s="7" t="s">
        <v>146</v>
      </c>
      <c r="AE7" s="7" t="s">
        <v>147</v>
      </c>
      <c r="AF7" s="7" t="s">
        <v>148</v>
      </c>
    </row>
    <row r="8" spans="1:32" ht="9" customHeight="1" x14ac:dyDescent="0.2">
      <c r="A8" s="8"/>
      <c r="B8" s="8"/>
      <c r="C8" s="8"/>
      <c r="D8" s="23"/>
      <c r="E8" s="8"/>
      <c r="F8" s="8"/>
      <c r="G8" s="8"/>
      <c r="H8" s="8"/>
      <c r="I8" s="8"/>
      <c r="J8" s="8"/>
      <c r="K8" s="8"/>
      <c r="L8" s="8"/>
      <c r="M8" s="8"/>
      <c r="N8" s="8"/>
      <c r="O8" s="8"/>
      <c r="P8" s="8"/>
      <c r="Q8" s="8"/>
      <c r="R8" s="8"/>
      <c r="S8" s="8"/>
      <c r="T8" s="8"/>
      <c r="U8" s="8"/>
      <c r="V8" s="8"/>
      <c r="W8" s="8"/>
      <c r="X8" s="8"/>
      <c r="Y8" s="8"/>
      <c r="Z8" s="8"/>
      <c r="AA8" s="8"/>
      <c r="AB8" s="8"/>
      <c r="AC8" s="8"/>
      <c r="AD8" s="8"/>
      <c r="AE8" s="8"/>
      <c r="AF8" s="8"/>
    </row>
    <row r="9" spans="1:32" ht="24.95" customHeight="1" x14ac:dyDescent="0.2">
      <c r="A9" s="24">
        <v>1</v>
      </c>
      <c r="B9" s="25" t="s">
        <v>20</v>
      </c>
      <c r="C9" s="24">
        <v>1</v>
      </c>
      <c r="D9" s="25" t="s">
        <v>30</v>
      </c>
      <c r="E9" s="33">
        <v>150</v>
      </c>
      <c r="F9" s="33">
        <v>505</v>
      </c>
      <c r="G9" s="33">
        <v>3535</v>
      </c>
      <c r="H9" s="33">
        <v>3535</v>
      </c>
      <c r="I9" s="33">
        <v>3535</v>
      </c>
      <c r="J9" s="33">
        <v>3535</v>
      </c>
      <c r="K9" s="33">
        <v>100</v>
      </c>
      <c r="L9" s="33">
        <v>100</v>
      </c>
      <c r="M9" s="33">
        <v>505</v>
      </c>
      <c r="N9" s="33">
        <v>505</v>
      </c>
      <c r="O9" s="33">
        <v>505</v>
      </c>
      <c r="P9" s="33">
        <v>100</v>
      </c>
      <c r="Q9" s="33">
        <v>505</v>
      </c>
      <c r="R9" s="33">
        <v>505</v>
      </c>
      <c r="S9" s="33">
        <v>505</v>
      </c>
      <c r="T9" s="33">
        <v>100</v>
      </c>
      <c r="U9" s="33">
        <v>505</v>
      </c>
      <c r="V9" s="33">
        <v>505</v>
      </c>
      <c r="W9" s="33">
        <v>505</v>
      </c>
      <c r="X9" s="33">
        <v>100</v>
      </c>
      <c r="Y9" s="33">
        <v>505</v>
      </c>
      <c r="Z9" s="33">
        <v>505</v>
      </c>
      <c r="AA9" s="33">
        <v>505</v>
      </c>
      <c r="AB9" s="33">
        <v>100</v>
      </c>
      <c r="AC9" s="33">
        <v>1515</v>
      </c>
      <c r="AD9" s="33">
        <v>1515</v>
      </c>
      <c r="AE9" s="33">
        <v>1515</v>
      </c>
      <c r="AF9" s="33">
        <v>100</v>
      </c>
    </row>
    <row r="10" spans="1:32" ht="24.95" customHeight="1" x14ac:dyDescent="0.2">
      <c r="A10" s="27">
        <v>2</v>
      </c>
      <c r="B10" s="28" t="s">
        <v>20</v>
      </c>
      <c r="C10" s="27">
        <v>2</v>
      </c>
      <c r="D10" s="28" t="s">
        <v>20</v>
      </c>
      <c r="E10" s="14">
        <v>192</v>
      </c>
      <c r="F10" s="14">
        <v>533</v>
      </c>
      <c r="G10" s="14">
        <v>3731</v>
      </c>
      <c r="H10" s="14">
        <v>3731</v>
      </c>
      <c r="I10" s="14">
        <v>3731</v>
      </c>
      <c r="J10" s="14">
        <v>3731</v>
      </c>
      <c r="K10" s="75">
        <v>100</v>
      </c>
      <c r="L10" s="75">
        <v>100</v>
      </c>
      <c r="M10" s="14">
        <v>533</v>
      </c>
      <c r="N10" s="14">
        <v>533</v>
      </c>
      <c r="O10" s="14">
        <v>533</v>
      </c>
      <c r="P10" s="75">
        <v>100</v>
      </c>
      <c r="Q10" s="14">
        <v>533</v>
      </c>
      <c r="R10" s="14">
        <v>533</v>
      </c>
      <c r="S10" s="14">
        <v>533</v>
      </c>
      <c r="T10" s="75">
        <v>100</v>
      </c>
      <c r="U10" s="14">
        <v>533</v>
      </c>
      <c r="V10" s="14">
        <v>533</v>
      </c>
      <c r="W10" s="14">
        <v>533</v>
      </c>
      <c r="X10" s="75">
        <v>100</v>
      </c>
      <c r="Y10" s="14">
        <v>533</v>
      </c>
      <c r="Z10" s="14">
        <v>533</v>
      </c>
      <c r="AA10" s="14">
        <v>533</v>
      </c>
      <c r="AB10" s="75">
        <v>100</v>
      </c>
      <c r="AC10" s="14">
        <v>1599</v>
      </c>
      <c r="AD10" s="14">
        <v>1599</v>
      </c>
      <c r="AE10" s="14">
        <v>1599</v>
      </c>
      <c r="AF10" s="76">
        <v>100</v>
      </c>
    </row>
    <row r="11" spans="1:32" ht="24.95" customHeight="1" x14ac:dyDescent="0.2">
      <c r="A11" s="24">
        <v>3</v>
      </c>
      <c r="B11" s="25" t="s">
        <v>20</v>
      </c>
      <c r="C11" s="24">
        <v>3</v>
      </c>
      <c r="D11" s="25" t="s">
        <v>20</v>
      </c>
      <c r="E11" s="11">
        <v>260</v>
      </c>
      <c r="F11" s="11">
        <v>592</v>
      </c>
      <c r="G11" s="11">
        <v>4144</v>
      </c>
      <c r="H11" s="11">
        <v>4144</v>
      </c>
      <c r="I11" s="11">
        <v>4144</v>
      </c>
      <c r="J11" s="11">
        <v>4143</v>
      </c>
      <c r="K11" s="77">
        <v>99.975999999999999</v>
      </c>
      <c r="L11" s="77">
        <v>99.975999999999999</v>
      </c>
      <c r="M11" s="11">
        <v>592</v>
      </c>
      <c r="N11" s="11">
        <v>592</v>
      </c>
      <c r="O11" s="11">
        <v>592</v>
      </c>
      <c r="P11" s="77">
        <v>100</v>
      </c>
      <c r="Q11" s="11">
        <v>592</v>
      </c>
      <c r="R11" s="11">
        <v>592</v>
      </c>
      <c r="S11" s="11">
        <v>592</v>
      </c>
      <c r="T11" s="77">
        <v>100</v>
      </c>
      <c r="U11" s="11">
        <v>592</v>
      </c>
      <c r="V11" s="11">
        <v>592</v>
      </c>
      <c r="W11" s="11">
        <v>592</v>
      </c>
      <c r="X11" s="77">
        <v>100</v>
      </c>
      <c r="Y11" s="11">
        <v>592</v>
      </c>
      <c r="Z11" s="11">
        <v>592</v>
      </c>
      <c r="AA11" s="11">
        <v>592</v>
      </c>
      <c r="AB11" s="77">
        <v>100</v>
      </c>
      <c r="AC11" s="11">
        <v>1776</v>
      </c>
      <c r="AD11" s="11">
        <v>1776</v>
      </c>
      <c r="AE11" s="11">
        <v>1775</v>
      </c>
      <c r="AF11" s="78">
        <v>99.944000000000003</v>
      </c>
    </row>
    <row r="12" spans="1:32" ht="24.95" customHeight="1" x14ac:dyDescent="0.2">
      <c r="A12" s="27">
        <v>4</v>
      </c>
      <c r="B12" s="28" t="s">
        <v>21</v>
      </c>
      <c r="C12" s="27">
        <v>1</v>
      </c>
      <c r="D12" s="28" t="s">
        <v>31</v>
      </c>
      <c r="E12" s="14">
        <v>224</v>
      </c>
      <c r="F12" s="14">
        <v>569</v>
      </c>
      <c r="G12" s="14">
        <v>3983</v>
      </c>
      <c r="H12" s="14">
        <v>3983</v>
      </c>
      <c r="I12" s="14">
        <v>3983</v>
      </c>
      <c r="J12" s="14">
        <v>3983</v>
      </c>
      <c r="K12" s="75">
        <v>100</v>
      </c>
      <c r="L12" s="75">
        <v>100</v>
      </c>
      <c r="M12" s="14">
        <v>569</v>
      </c>
      <c r="N12" s="14">
        <v>569</v>
      </c>
      <c r="O12" s="14">
        <v>569</v>
      </c>
      <c r="P12" s="75">
        <v>100</v>
      </c>
      <c r="Q12" s="14">
        <v>569</v>
      </c>
      <c r="R12" s="14">
        <v>569</v>
      </c>
      <c r="S12" s="14">
        <v>569</v>
      </c>
      <c r="T12" s="75">
        <v>100</v>
      </c>
      <c r="U12" s="14">
        <v>569</v>
      </c>
      <c r="V12" s="14">
        <v>569</v>
      </c>
      <c r="W12" s="14">
        <v>569</v>
      </c>
      <c r="X12" s="75">
        <v>100</v>
      </c>
      <c r="Y12" s="14">
        <v>569</v>
      </c>
      <c r="Z12" s="14">
        <v>569</v>
      </c>
      <c r="AA12" s="14">
        <v>569</v>
      </c>
      <c r="AB12" s="75">
        <v>100</v>
      </c>
      <c r="AC12" s="14">
        <v>1707</v>
      </c>
      <c r="AD12" s="14">
        <v>1707</v>
      </c>
      <c r="AE12" s="14">
        <v>1707</v>
      </c>
      <c r="AF12" s="76">
        <v>100</v>
      </c>
    </row>
    <row r="13" spans="1:32" ht="24.95" customHeight="1" x14ac:dyDescent="0.2">
      <c r="A13" s="24">
        <v>5</v>
      </c>
      <c r="B13" s="25" t="s">
        <v>21</v>
      </c>
      <c r="C13" s="24">
        <v>2</v>
      </c>
      <c r="D13" s="25" t="s">
        <v>31</v>
      </c>
      <c r="E13" s="11">
        <v>278</v>
      </c>
      <c r="F13" s="11">
        <v>603</v>
      </c>
      <c r="G13" s="11">
        <v>4221</v>
      </c>
      <c r="H13" s="11">
        <v>4221</v>
      </c>
      <c r="I13" s="11">
        <v>4221</v>
      </c>
      <c r="J13" s="11">
        <v>4221</v>
      </c>
      <c r="K13" s="77">
        <v>100</v>
      </c>
      <c r="L13" s="77">
        <v>100</v>
      </c>
      <c r="M13" s="11">
        <v>603</v>
      </c>
      <c r="N13" s="11">
        <v>603</v>
      </c>
      <c r="O13" s="11">
        <v>603</v>
      </c>
      <c r="P13" s="77">
        <v>100</v>
      </c>
      <c r="Q13" s="11">
        <v>603</v>
      </c>
      <c r="R13" s="11">
        <v>603</v>
      </c>
      <c r="S13" s="11">
        <v>603</v>
      </c>
      <c r="T13" s="77">
        <v>100</v>
      </c>
      <c r="U13" s="11">
        <v>603</v>
      </c>
      <c r="V13" s="11">
        <v>603</v>
      </c>
      <c r="W13" s="11">
        <v>603</v>
      </c>
      <c r="X13" s="77">
        <v>100</v>
      </c>
      <c r="Y13" s="11">
        <v>603</v>
      </c>
      <c r="Z13" s="11">
        <v>603</v>
      </c>
      <c r="AA13" s="11">
        <v>603</v>
      </c>
      <c r="AB13" s="77">
        <v>100</v>
      </c>
      <c r="AC13" s="11">
        <v>1809</v>
      </c>
      <c r="AD13" s="11">
        <v>1809</v>
      </c>
      <c r="AE13" s="11">
        <v>1809</v>
      </c>
      <c r="AF13" s="78">
        <v>100</v>
      </c>
    </row>
    <row r="14" spans="1:32" ht="24.95" customHeight="1" x14ac:dyDescent="0.2">
      <c r="A14" s="27">
        <v>6</v>
      </c>
      <c r="B14" s="28" t="s">
        <v>21</v>
      </c>
      <c r="C14" s="27">
        <v>3</v>
      </c>
      <c r="D14" s="28" t="s">
        <v>32</v>
      </c>
      <c r="E14" s="14">
        <v>216</v>
      </c>
      <c r="F14" s="14">
        <v>583</v>
      </c>
      <c r="G14" s="14">
        <v>4081</v>
      </c>
      <c r="H14" s="14">
        <v>4081</v>
      </c>
      <c r="I14" s="14">
        <v>4081</v>
      </c>
      <c r="J14" s="14">
        <v>4081</v>
      </c>
      <c r="K14" s="75">
        <v>100</v>
      </c>
      <c r="L14" s="75">
        <v>100</v>
      </c>
      <c r="M14" s="14">
        <v>583</v>
      </c>
      <c r="N14" s="14">
        <v>583</v>
      </c>
      <c r="O14" s="14">
        <v>583</v>
      </c>
      <c r="P14" s="75">
        <v>100</v>
      </c>
      <c r="Q14" s="14">
        <v>583</v>
      </c>
      <c r="R14" s="14">
        <v>583</v>
      </c>
      <c r="S14" s="14">
        <v>583</v>
      </c>
      <c r="T14" s="75">
        <v>100</v>
      </c>
      <c r="U14" s="14">
        <v>583</v>
      </c>
      <c r="V14" s="14">
        <v>583</v>
      </c>
      <c r="W14" s="14">
        <v>583</v>
      </c>
      <c r="X14" s="75">
        <v>100</v>
      </c>
      <c r="Y14" s="14">
        <v>583</v>
      </c>
      <c r="Z14" s="14">
        <v>583</v>
      </c>
      <c r="AA14" s="14">
        <v>583</v>
      </c>
      <c r="AB14" s="75">
        <v>100</v>
      </c>
      <c r="AC14" s="14">
        <v>1749</v>
      </c>
      <c r="AD14" s="14">
        <v>1749</v>
      </c>
      <c r="AE14" s="14">
        <v>1749</v>
      </c>
      <c r="AF14" s="76">
        <v>100</v>
      </c>
    </row>
    <row r="15" spans="1:32" ht="24.95" customHeight="1" x14ac:dyDescent="0.2">
      <c r="A15" s="24">
        <v>7</v>
      </c>
      <c r="B15" s="25" t="s">
        <v>21</v>
      </c>
      <c r="C15" s="24">
        <v>4</v>
      </c>
      <c r="D15" s="25" t="s">
        <v>33</v>
      </c>
      <c r="E15" s="11">
        <v>316</v>
      </c>
      <c r="F15" s="11">
        <v>647</v>
      </c>
      <c r="G15" s="11">
        <v>4529</v>
      </c>
      <c r="H15" s="11">
        <v>4529</v>
      </c>
      <c r="I15" s="11">
        <v>4529</v>
      </c>
      <c r="J15" s="11">
        <v>4529</v>
      </c>
      <c r="K15" s="77">
        <v>100</v>
      </c>
      <c r="L15" s="77">
        <v>100</v>
      </c>
      <c r="M15" s="11">
        <v>647</v>
      </c>
      <c r="N15" s="11">
        <v>647</v>
      </c>
      <c r="O15" s="11">
        <v>647</v>
      </c>
      <c r="P15" s="77">
        <v>100</v>
      </c>
      <c r="Q15" s="11">
        <v>647</v>
      </c>
      <c r="R15" s="11">
        <v>647</v>
      </c>
      <c r="S15" s="11">
        <v>647</v>
      </c>
      <c r="T15" s="77">
        <v>100</v>
      </c>
      <c r="U15" s="11">
        <v>647</v>
      </c>
      <c r="V15" s="11">
        <v>647</v>
      </c>
      <c r="W15" s="11">
        <v>647</v>
      </c>
      <c r="X15" s="77">
        <v>100</v>
      </c>
      <c r="Y15" s="11">
        <v>647</v>
      </c>
      <c r="Z15" s="11">
        <v>647</v>
      </c>
      <c r="AA15" s="11">
        <v>647</v>
      </c>
      <c r="AB15" s="77">
        <v>100</v>
      </c>
      <c r="AC15" s="11">
        <v>1941</v>
      </c>
      <c r="AD15" s="11">
        <v>1941</v>
      </c>
      <c r="AE15" s="11">
        <v>1941</v>
      </c>
      <c r="AF15" s="78">
        <v>100</v>
      </c>
    </row>
    <row r="16" spans="1:32" ht="24.95" customHeight="1" x14ac:dyDescent="0.2">
      <c r="A16" s="27">
        <v>8</v>
      </c>
      <c r="B16" s="28" t="s">
        <v>21</v>
      </c>
      <c r="C16" s="27">
        <v>5</v>
      </c>
      <c r="D16" s="28" t="s">
        <v>33</v>
      </c>
      <c r="E16" s="14">
        <v>222</v>
      </c>
      <c r="F16" s="14">
        <v>606</v>
      </c>
      <c r="G16" s="14">
        <v>4242</v>
      </c>
      <c r="H16" s="14">
        <v>4242</v>
      </c>
      <c r="I16" s="14">
        <v>4242</v>
      </c>
      <c r="J16" s="14">
        <v>4242</v>
      </c>
      <c r="K16" s="75">
        <v>100</v>
      </c>
      <c r="L16" s="75">
        <v>100</v>
      </c>
      <c r="M16" s="14">
        <v>606</v>
      </c>
      <c r="N16" s="14">
        <v>606</v>
      </c>
      <c r="O16" s="14">
        <v>606</v>
      </c>
      <c r="P16" s="75">
        <v>100</v>
      </c>
      <c r="Q16" s="14">
        <v>606</v>
      </c>
      <c r="R16" s="14">
        <v>606</v>
      </c>
      <c r="S16" s="14">
        <v>606</v>
      </c>
      <c r="T16" s="75">
        <v>100</v>
      </c>
      <c r="U16" s="14">
        <v>606</v>
      </c>
      <c r="V16" s="14">
        <v>606</v>
      </c>
      <c r="W16" s="14">
        <v>606</v>
      </c>
      <c r="X16" s="75">
        <v>100</v>
      </c>
      <c r="Y16" s="14">
        <v>606</v>
      </c>
      <c r="Z16" s="14">
        <v>606</v>
      </c>
      <c r="AA16" s="14">
        <v>606</v>
      </c>
      <c r="AB16" s="75">
        <v>100</v>
      </c>
      <c r="AC16" s="14">
        <v>1818</v>
      </c>
      <c r="AD16" s="14">
        <v>1818</v>
      </c>
      <c r="AE16" s="14">
        <v>1818</v>
      </c>
      <c r="AF16" s="76">
        <v>100</v>
      </c>
    </row>
    <row r="17" spans="1:32" ht="24.95" customHeight="1" x14ac:dyDescent="0.2">
      <c r="A17" s="24">
        <v>9</v>
      </c>
      <c r="B17" s="25" t="s">
        <v>21</v>
      </c>
      <c r="C17" s="24">
        <v>6</v>
      </c>
      <c r="D17" s="25" t="s">
        <v>33</v>
      </c>
      <c r="E17" s="11">
        <v>283</v>
      </c>
      <c r="F17" s="11">
        <v>619</v>
      </c>
      <c r="G17" s="11">
        <v>4333</v>
      </c>
      <c r="H17" s="11">
        <v>4333</v>
      </c>
      <c r="I17" s="11">
        <v>4333</v>
      </c>
      <c r="J17" s="11">
        <v>4333</v>
      </c>
      <c r="K17" s="77">
        <v>100</v>
      </c>
      <c r="L17" s="77">
        <v>100</v>
      </c>
      <c r="M17" s="11">
        <v>619</v>
      </c>
      <c r="N17" s="11">
        <v>619</v>
      </c>
      <c r="O17" s="11">
        <v>619</v>
      </c>
      <c r="P17" s="77">
        <v>100</v>
      </c>
      <c r="Q17" s="11">
        <v>619</v>
      </c>
      <c r="R17" s="11">
        <v>619</v>
      </c>
      <c r="S17" s="11">
        <v>619</v>
      </c>
      <c r="T17" s="77">
        <v>100</v>
      </c>
      <c r="U17" s="11">
        <v>619</v>
      </c>
      <c r="V17" s="11">
        <v>619</v>
      </c>
      <c r="W17" s="11">
        <v>619</v>
      </c>
      <c r="X17" s="77">
        <v>100</v>
      </c>
      <c r="Y17" s="11">
        <v>619</v>
      </c>
      <c r="Z17" s="11">
        <v>619</v>
      </c>
      <c r="AA17" s="11">
        <v>619</v>
      </c>
      <c r="AB17" s="77">
        <v>100</v>
      </c>
      <c r="AC17" s="11">
        <v>1857</v>
      </c>
      <c r="AD17" s="11">
        <v>1857</v>
      </c>
      <c r="AE17" s="11">
        <v>1857</v>
      </c>
      <c r="AF17" s="78">
        <v>100</v>
      </c>
    </row>
    <row r="18" spans="1:32" ht="24.95" customHeight="1" x14ac:dyDescent="0.2">
      <c r="A18" s="27">
        <v>10</v>
      </c>
      <c r="B18" s="28" t="s">
        <v>21</v>
      </c>
      <c r="C18" s="27">
        <v>7</v>
      </c>
      <c r="D18" s="28" t="s">
        <v>31</v>
      </c>
      <c r="E18" s="14">
        <v>161</v>
      </c>
      <c r="F18" s="14">
        <v>578</v>
      </c>
      <c r="G18" s="14">
        <v>4046</v>
      </c>
      <c r="H18" s="14">
        <v>4046</v>
      </c>
      <c r="I18" s="14">
        <v>4046</v>
      </c>
      <c r="J18" s="14">
        <v>4046</v>
      </c>
      <c r="K18" s="75">
        <v>100</v>
      </c>
      <c r="L18" s="75">
        <v>100</v>
      </c>
      <c r="M18" s="14">
        <v>578</v>
      </c>
      <c r="N18" s="14">
        <v>578</v>
      </c>
      <c r="O18" s="14">
        <v>578</v>
      </c>
      <c r="P18" s="75">
        <v>100</v>
      </c>
      <c r="Q18" s="14">
        <v>578</v>
      </c>
      <c r="R18" s="14">
        <v>578</v>
      </c>
      <c r="S18" s="14">
        <v>578</v>
      </c>
      <c r="T18" s="75">
        <v>100</v>
      </c>
      <c r="U18" s="14">
        <v>578</v>
      </c>
      <c r="V18" s="14">
        <v>578</v>
      </c>
      <c r="W18" s="14">
        <v>578</v>
      </c>
      <c r="X18" s="75">
        <v>100</v>
      </c>
      <c r="Y18" s="14">
        <v>578</v>
      </c>
      <c r="Z18" s="14">
        <v>578</v>
      </c>
      <c r="AA18" s="14">
        <v>578</v>
      </c>
      <c r="AB18" s="75">
        <v>100</v>
      </c>
      <c r="AC18" s="14">
        <v>1734</v>
      </c>
      <c r="AD18" s="14">
        <v>1734</v>
      </c>
      <c r="AE18" s="14">
        <v>1734</v>
      </c>
      <c r="AF18" s="76">
        <v>100</v>
      </c>
    </row>
    <row r="19" spans="1:32" ht="24.95" customHeight="1" x14ac:dyDescent="0.2">
      <c r="A19" s="24">
        <v>11</v>
      </c>
      <c r="B19" s="25" t="s">
        <v>21</v>
      </c>
      <c r="C19" s="24">
        <v>8</v>
      </c>
      <c r="D19" s="25" t="s">
        <v>33</v>
      </c>
      <c r="E19" s="11">
        <v>249</v>
      </c>
      <c r="F19" s="11">
        <v>600</v>
      </c>
      <c r="G19" s="11">
        <v>4200</v>
      </c>
      <c r="H19" s="11">
        <v>4200</v>
      </c>
      <c r="I19" s="11">
        <v>4200</v>
      </c>
      <c r="J19" s="11">
        <v>4200</v>
      </c>
      <c r="K19" s="77">
        <v>100</v>
      </c>
      <c r="L19" s="77">
        <v>100</v>
      </c>
      <c r="M19" s="11">
        <v>600</v>
      </c>
      <c r="N19" s="11">
        <v>600</v>
      </c>
      <c r="O19" s="11">
        <v>600</v>
      </c>
      <c r="P19" s="77">
        <v>100</v>
      </c>
      <c r="Q19" s="11">
        <v>600</v>
      </c>
      <c r="R19" s="11">
        <v>600</v>
      </c>
      <c r="S19" s="11">
        <v>600</v>
      </c>
      <c r="T19" s="77">
        <v>100</v>
      </c>
      <c r="U19" s="11">
        <v>600</v>
      </c>
      <c r="V19" s="11">
        <v>600</v>
      </c>
      <c r="W19" s="11">
        <v>600</v>
      </c>
      <c r="X19" s="77">
        <v>100</v>
      </c>
      <c r="Y19" s="11">
        <v>600</v>
      </c>
      <c r="Z19" s="11">
        <v>600</v>
      </c>
      <c r="AA19" s="11">
        <v>600</v>
      </c>
      <c r="AB19" s="77">
        <v>100</v>
      </c>
      <c r="AC19" s="11">
        <v>1800</v>
      </c>
      <c r="AD19" s="11">
        <v>1800</v>
      </c>
      <c r="AE19" s="11">
        <v>1800</v>
      </c>
      <c r="AF19" s="78">
        <v>100</v>
      </c>
    </row>
    <row r="20" spans="1:32" ht="24.95" customHeight="1" x14ac:dyDescent="0.2">
      <c r="A20" s="27">
        <v>12</v>
      </c>
      <c r="B20" s="28" t="s">
        <v>22</v>
      </c>
      <c r="C20" s="27">
        <v>1</v>
      </c>
      <c r="D20" s="28" t="s">
        <v>34</v>
      </c>
      <c r="E20" s="14">
        <v>407</v>
      </c>
      <c r="F20" s="14">
        <v>663</v>
      </c>
      <c r="G20" s="14">
        <v>4641</v>
      </c>
      <c r="H20" s="14">
        <v>4641</v>
      </c>
      <c r="I20" s="14">
        <v>4641</v>
      </c>
      <c r="J20" s="14">
        <v>4641</v>
      </c>
      <c r="K20" s="75">
        <v>100</v>
      </c>
      <c r="L20" s="75">
        <v>100</v>
      </c>
      <c r="M20" s="14">
        <v>663</v>
      </c>
      <c r="N20" s="14">
        <v>663</v>
      </c>
      <c r="O20" s="14">
        <v>663</v>
      </c>
      <c r="P20" s="75">
        <v>100</v>
      </c>
      <c r="Q20" s="14">
        <v>663</v>
      </c>
      <c r="R20" s="14">
        <v>663</v>
      </c>
      <c r="S20" s="14">
        <v>663</v>
      </c>
      <c r="T20" s="75">
        <v>100</v>
      </c>
      <c r="U20" s="14">
        <v>663</v>
      </c>
      <c r="V20" s="14">
        <v>663</v>
      </c>
      <c r="W20" s="14">
        <v>663</v>
      </c>
      <c r="X20" s="75">
        <v>100</v>
      </c>
      <c r="Y20" s="14">
        <v>663</v>
      </c>
      <c r="Z20" s="14">
        <v>663</v>
      </c>
      <c r="AA20" s="14">
        <v>663</v>
      </c>
      <c r="AB20" s="75">
        <v>100</v>
      </c>
      <c r="AC20" s="14">
        <v>1989</v>
      </c>
      <c r="AD20" s="14">
        <v>1989</v>
      </c>
      <c r="AE20" s="14">
        <v>1989</v>
      </c>
      <c r="AF20" s="76">
        <v>100</v>
      </c>
    </row>
    <row r="21" spans="1:32" ht="24.95" customHeight="1" x14ac:dyDescent="0.2">
      <c r="A21" s="24">
        <v>13</v>
      </c>
      <c r="B21" s="25" t="s">
        <v>22</v>
      </c>
      <c r="C21" s="24">
        <v>2</v>
      </c>
      <c r="D21" s="25" t="s">
        <v>35</v>
      </c>
      <c r="E21" s="11">
        <v>374</v>
      </c>
      <c r="F21" s="11">
        <v>639</v>
      </c>
      <c r="G21" s="11">
        <v>4473</v>
      </c>
      <c r="H21" s="11">
        <v>4473</v>
      </c>
      <c r="I21" s="11">
        <v>4473</v>
      </c>
      <c r="J21" s="11">
        <v>4473</v>
      </c>
      <c r="K21" s="77">
        <v>100</v>
      </c>
      <c r="L21" s="77">
        <v>100</v>
      </c>
      <c r="M21" s="11">
        <v>639</v>
      </c>
      <c r="N21" s="11">
        <v>639</v>
      </c>
      <c r="O21" s="11">
        <v>639</v>
      </c>
      <c r="P21" s="77">
        <v>100</v>
      </c>
      <c r="Q21" s="11">
        <v>639</v>
      </c>
      <c r="R21" s="11">
        <v>639</v>
      </c>
      <c r="S21" s="11">
        <v>639</v>
      </c>
      <c r="T21" s="77">
        <v>100</v>
      </c>
      <c r="U21" s="11">
        <v>639</v>
      </c>
      <c r="V21" s="11">
        <v>639</v>
      </c>
      <c r="W21" s="11">
        <v>639</v>
      </c>
      <c r="X21" s="77">
        <v>100</v>
      </c>
      <c r="Y21" s="11">
        <v>639</v>
      </c>
      <c r="Z21" s="11">
        <v>639</v>
      </c>
      <c r="AA21" s="11">
        <v>639</v>
      </c>
      <c r="AB21" s="77">
        <v>100</v>
      </c>
      <c r="AC21" s="11">
        <v>1917</v>
      </c>
      <c r="AD21" s="11">
        <v>1917</v>
      </c>
      <c r="AE21" s="11">
        <v>1917</v>
      </c>
      <c r="AF21" s="78">
        <v>100</v>
      </c>
    </row>
    <row r="22" spans="1:32" ht="24.95" customHeight="1" x14ac:dyDescent="0.2">
      <c r="A22" s="27">
        <v>14</v>
      </c>
      <c r="B22" s="28" t="s">
        <v>22</v>
      </c>
      <c r="C22" s="27">
        <v>3</v>
      </c>
      <c r="D22" s="28" t="s">
        <v>36</v>
      </c>
      <c r="E22" s="14">
        <v>405</v>
      </c>
      <c r="F22" s="14">
        <v>643</v>
      </c>
      <c r="G22" s="14">
        <v>4501</v>
      </c>
      <c r="H22" s="14">
        <v>4501</v>
      </c>
      <c r="I22" s="14">
        <v>4501</v>
      </c>
      <c r="J22" s="14">
        <v>4501</v>
      </c>
      <c r="K22" s="75">
        <v>100</v>
      </c>
      <c r="L22" s="75">
        <v>100</v>
      </c>
      <c r="M22" s="14">
        <v>643</v>
      </c>
      <c r="N22" s="14">
        <v>643</v>
      </c>
      <c r="O22" s="14">
        <v>643</v>
      </c>
      <c r="P22" s="75">
        <v>100</v>
      </c>
      <c r="Q22" s="14">
        <v>643</v>
      </c>
      <c r="R22" s="14">
        <v>643</v>
      </c>
      <c r="S22" s="14">
        <v>643</v>
      </c>
      <c r="T22" s="75">
        <v>100</v>
      </c>
      <c r="U22" s="14">
        <v>643</v>
      </c>
      <c r="V22" s="14">
        <v>643</v>
      </c>
      <c r="W22" s="14">
        <v>643</v>
      </c>
      <c r="X22" s="75">
        <v>100</v>
      </c>
      <c r="Y22" s="14">
        <v>643</v>
      </c>
      <c r="Z22" s="14">
        <v>643</v>
      </c>
      <c r="AA22" s="14">
        <v>643</v>
      </c>
      <c r="AB22" s="75">
        <v>100</v>
      </c>
      <c r="AC22" s="14">
        <v>1929</v>
      </c>
      <c r="AD22" s="14">
        <v>1929</v>
      </c>
      <c r="AE22" s="14">
        <v>1929</v>
      </c>
      <c r="AF22" s="76">
        <v>100</v>
      </c>
    </row>
    <row r="23" spans="1:32" ht="24.95" customHeight="1" x14ac:dyDescent="0.2">
      <c r="A23" s="24">
        <v>15</v>
      </c>
      <c r="B23" s="25" t="s">
        <v>22</v>
      </c>
      <c r="C23" s="24">
        <v>4</v>
      </c>
      <c r="D23" s="25" t="s">
        <v>34</v>
      </c>
      <c r="E23" s="11">
        <v>233</v>
      </c>
      <c r="F23" s="11">
        <v>555</v>
      </c>
      <c r="G23" s="11">
        <v>3885</v>
      </c>
      <c r="H23" s="11">
        <v>3885</v>
      </c>
      <c r="I23" s="11">
        <v>3885</v>
      </c>
      <c r="J23" s="11">
        <v>3885</v>
      </c>
      <c r="K23" s="77">
        <v>100</v>
      </c>
      <c r="L23" s="77">
        <v>100</v>
      </c>
      <c r="M23" s="11">
        <v>555</v>
      </c>
      <c r="N23" s="11">
        <v>555</v>
      </c>
      <c r="O23" s="11">
        <v>555</v>
      </c>
      <c r="P23" s="77">
        <v>100</v>
      </c>
      <c r="Q23" s="11">
        <v>555</v>
      </c>
      <c r="R23" s="11">
        <v>555</v>
      </c>
      <c r="S23" s="11">
        <v>555</v>
      </c>
      <c r="T23" s="77">
        <v>100</v>
      </c>
      <c r="U23" s="11">
        <v>555</v>
      </c>
      <c r="V23" s="11">
        <v>555</v>
      </c>
      <c r="W23" s="11">
        <v>555</v>
      </c>
      <c r="X23" s="77">
        <v>100</v>
      </c>
      <c r="Y23" s="11">
        <v>555</v>
      </c>
      <c r="Z23" s="11">
        <v>555</v>
      </c>
      <c r="AA23" s="11">
        <v>555</v>
      </c>
      <c r="AB23" s="77">
        <v>100</v>
      </c>
      <c r="AC23" s="11">
        <v>1665</v>
      </c>
      <c r="AD23" s="11">
        <v>1665</v>
      </c>
      <c r="AE23" s="11">
        <v>1665</v>
      </c>
      <c r="AF23" s="78">
        <v>100</v>
      </c>
    </row>
    <row r="24" spans="1:32" ht="24.95" customHeight="1" x14ac:dyDescent="0.2">
      <c r="A24" s="27">
        <v>16</v>
      </c>
      <c r="B24" s="28" t="s">
        <v>23</v>
      </c>
      <c r="C24" s="27">
        <v>1</v>
      </c>
      <c r="D24" s="28" t="s">
        <v>37</v>
      </c>
      <c r="E24" s="14">
        <v>186</v>
      </c>
      <c r="F24" s="14">
        <v>515</v>
      </c>
      <c r="G24" s="14">
        <v>3605</v>
      </c>
      <c r="H24" s="14">
        <v>3601</v>
      </c>
      <c r="I24" s="14">
        <v>3601</v>
      </c>
      <c r="J24" s="14">
        <v>3601</v>
      </c>
      <c r="K24" s="75">
        <v>100</v>
      </c>
      <c r="L24" s="75">
        <v>100</v>
      </c>
      <c r="M24" s="14">
        <v>515</v>
      </c>
      <c r="N24" s="14">
        <v>515</v>
      </c>
      <c r="O24" s="14">
        <v>515</v>
      </c>
      <c r="P24" s="75">
        <v>100</v>
      </c>
      <c r="Q24" s="14">
        <v>515</v>
      </c>
      <c r="R24" s="14">
        <v>515</v>
      </c>
      <c r="S24" s="14">
        <v>515</v>
      </c>
      <c r="T24" s="75">
        <v>100</v>
      </c>
      <c r="U24" s="14">
        <v>515</v>
      </c>
      <c r="V24" s="14">
        <v>515</v>
      </c>
      <c r="W24" s="14">
        <v>515</v>
      </c>
      <c r="X24" s="75">
        <v>100</v>
      </c>
      <c r="Y24" s="14">
        <v>515</v>
      </c>
      <c r="Z24" s="14">
        <v>515</v>
      </c>
      <c r="AA24" s="14">
        <v>515</v>
      </c>
      <c r="AB24" s="75">
        <v>100</v>
      </c>
      <c r="AC24" s="14">
        <v>1541</v>
      </c>
      <c r="AD24" s="14">
        <v>1541</v>
      </c>
      <c r="AE24" s="14">
        <v>1541</v>
      </c>
      <c r="AF24" s="76">
        <v>100</v>
      </c>
    </row>
    <row r="25" spans="1:32" ht="24.95" customHeight="1" x14ac:dyDescent="0.2">
      <c r="A25" s="24">
        <v>17</v>
      </c>
      <c r="B25" s="25" t="s">
        <v>23</v>
      </c>
      <c r="C25" s="24">
        <v>2</v>
      </c>
      <c r="D25" s="25" t="s">
        <v>38</v>
      </c>
      <c r="E25" s="11">
        <v>192</v>
      </c>
      <c r="F25" s="11">
        <v>511</v>
      </c>
      <c r="G25" s="11">
        <v>3577</v>
      </c>
      <c r="H25" s="11">
        <v>3577</v>
      </c>
      <c r="I25" s="11">
        <v>3577</v>
      </c>
      <c r="J25" s="11">
        <v>3577</v>
      </c>
      <c r="K25" s="77">
        <v>100</v>
      </c>
      <c r="L25" s="77">
        <v>100</v>
      </c>
      <c r="M25" s="11">
        <v>511</v>
      </c>
      <c r="N25" s="11">
        <v>511</v>
      </c>
      <c r="O25" s="11">
        <v>511</v>
      </c>
      <c r="P25" s="77">
        <v>100</v>
      </c>
      <c r="Q25" s="11">
        <v>511</v>
      </c>
      <c r="R25" s="11">
        <v>511</v>
      </c>
      <c r="S25" s="11">
        <v>511</v>
      </c>
      <c r="T25" s="77">
        <v>100</v>
      </c>
      <c r="U25" s="11">
        <v>511</v>
      </c>
      <c r="V25" s="11">
        <v>511</v>
      </c>
      <c r="W25" s="11">
        <v>511</v>
      </c>
      <c r="X25" s="77">
        <v>100</v>
      </c>
      <c r="Y25" s="11">
        <v>511</v>
      </c>
      <c r="Z25" s="11">
        <v>511</v>
      </c>
      <c r="AA25" s="11">
        <v>511</v>
      </c>
      <c r="AB25" s="77">
        <v>100</v>
      </c>
      <c r="AC25" s="11">
        <v>1533</v>
      </c>
      <c r="AD25" s="11">
        <v>1533</v>
      </c>
      <c r="AE25" s="11">
        <v>1533</v>
      </c>
      <c r="AF25" s="78">
        <v>100</v>
      </c>
    </row>
    <row r="26" spans="1:32" ht="24.95" customHeight="1" x14ac:dyDescent="0.2">
      <c r="A26" s="27">
        <v>18</v>
      </c>
      <c r="B26" s="28" t="s">
        <v>23</v>
      </c>
      <c r="C26" s="27">
        <v>3</v>
      </c>
      <c r="D26" s="28" t="s">
        <v>39</v>
      </c>
      <c r="E26" s="14">
        <v>179</v>
      </c>
      <c r="F26" s="14">
        <v>495</v>
      </c>
      <c r="G26" s="14">
        <v>3465</v>
      </c>
      <c r="H26" s="14">
        <v>3465</v>
      </c>
      <c r="I26" s="14">
        <v>3465</v>
      </c>
      <c r="J26" s="14">
        <v>3465</v>
      </c>
      <c r="K26" s="75">
        <v>100</v>
      </c>
      <c r="L26" s="75">
        <v>100</v>
      </c>
      <c r="M26" s="14">
        <v>495</v>
      </c>
      <c r="N26" s="14">
        <v>495</v>
      </c>
      <c r="O26" s="14">
        <v>495</v>
      </c>
      <c r="P26" s="75">
        <v>100</v>
      </c>
      <c r="Q26" s="14">
        <v>495</v>
      </c>
      <c r="R26" s="14">
        <v>495</v>
      </c>
      <c r="S26" s="14">
        <v>495</v>
      </c>
      <c r="T26" s="75">
        <v>100</v>
      </c>
      <c r="U26" s="14">
        <v>495</v>
      </c>
      <c r="V26" s="14">
        <v>495</v>
      </c>
      <c r="W26" s="14">
        <v>495</v>
      </c>
      <c r="X26" s="75">
        <v>100</v>
      </c>
      <c r="Y26" s="14">
        <v>495</v>
      </c>
      <c r="Z26" s="14">
        <v>495</v>
      </c>
      <c r="AA26" s="14">
        <v>495</v>
      </c>
      <c r="AB26" s="75">
        <v>100</v>
      </c>
      <c r="AC26" s="14">
        <v>1485</v>
      </c>
      <c r="AD26" s="14">
        <v>1485</v>
      </c>
      <c r="AE26" s="14">
        <v>1485</v>
      </c>
      <c r="AF26" s="76">
        <v>100</v>
      </c>
    </row>
    <row r="27" spans="1:32" ht="24.95" customHeight="1" x14ac:dyDescent="0.2">
      <c r="A27" s="24">
        <v>19</v>
      </c>
      <c r="B27" s="25" t="s">
        <v>23</v>
      </c>
      <c r="C27" s="24">
        <v>4</v>
      </c>
      <c r="D27" s="25" t="s">
        <v>40</v>
      </c>
      <c r="E27" s="11">
        <v>176</v>
      </c>
      <c r="F27" s="11">
        <v>481</v>
      </c>
      <c r="G27" s="11">
        <v>3367</v>
      </c>
      <c r="H27" s="11">
        <v>3367</v>
      </c>
      <c r="I27" s="11">
        <v>3367</v>
      </c>
      <c r="J27" s="11">
        <v>3367</v>
      </c>
      <c r="K27" s="77">
        <v>100</v>
      </c>
      <c r="L27" s="77">
        <v>100</v>
      </c>
      <c r="M27" s="11">
        <v>481</v>
      </c>
      <c r="N27" s="11">
        <v>481</v>
      </c>
      <c r="O27" s="11">
        <v>481</v>
      </c>
      <c r="P27" s="77">
        <v>100</v>
      </c>
      <c r="Q27" s="11">
        <v>481</v>
      </c>
      <c r="R27" s="11">
        <v>481</v>
      </c>
      <c r="S27" s="11">
        <v>481</v>
      </c>
      <c r="T27" s="77">
        <v>100</v>
      </c>
      <c r="U27" s="11">
        <v>481</v>
      </c>
      <c r="V27" s="11">
        <v>481</v>
      </c>
      <c r="W27" s="11">
        <v>481</v>
      </c>
      <c r="X27" s="77">
        <v>100</v>
      </c>
      <c r="Y27" s="11">
        <v>481</v>
      </c>
      <c r="Z27" s="11">
        <v>481</v>
      </c>
      <c r="AA27" s="11">
        <v>481</v>
      </c>
      <c r="AB27" s="77">
        <v>100</v>
      </c>
      <c r="AC27" s="11">
        <v>1443</v>
      </c>
      <c r="AD27" s="11">
        <v>1443</v>
      </c>
      <c r="AE27" s="11">
        <v>1443</v>
      </c>
      <c r="AF27" s="78">
        <v>100</v>
      </c>
    </row>
    <row r="28" spans="1:32" ht="24.95" customHeight="1" x14ac:dyDescent="0.2">
      <c r="A28" s="27">
        <v>20</v>
      </c>
      <c r="B28" s="28" t="s">
        <v>23</v>
      </c>
      <c r="C28" s="27">
        <v>5</v>
      </c>
      <c r="D28" s="28" t="s">
        <v>41</v>
      </c>
      <c r="E28" s="14">
        <v>150</v>
      </c>
      <c r="F28" s="14">
        <v>478</v>
      </c>
      <c r="G28" s="14">
        <v>3346</v>
      </c>
      <c r="H28" s="14">
        <v>3346</v>
      </c>
      <c r="I28" s="14">
        <v>3346</v>
      </c>
      <c r="J28" s="14">
        <v>3346</v>
      </c>
      <c r="K28" s="75">
        <v>100</v>
      </c>
      <c r="L28" s="75">
        <v>100</v>
      </c>
      <c r="M28" s="14">
        <v>478</v>
      </c>
      <c r="N28" s="14">
        <v>478</v>
      </c>
      <c r="O28" s="14">
        <v>478</v>
      </c>
      <c r="P28" s="75">
        <v>100</v>
      </c>
      <c r="Q28" s="14">
        <v>478</v>
      </c>
      <c r="R28" s="14">
        <v>478</v>
      </c>
      <c r="S28" s="14">
        <v>478</v>
      </c>
      <c r="T28" s="75">
        <v>100</v>
      </c>
      <c r="U28" s="14">
        <v>478</v>
      </c>
      <c r="V28" s="14">
        <v>478</v>
      </c>
      <c r="W28" s="14">
        <v>478</v>
      </c>
      <c r="X28" s="75">
        <v>100</v>
      </c>
      <c r="Y28" s="14">
        <v>478</v>
      </c>
      <c r="Z28" s="14">
        <v>478</v>
      </c>
      <c r="AA28" s="14">
        <v>478</v>
      </c>
      <c r="AB28" s="75">
        <v>100</v>
      </c>
      <c r="AC28" s="14">
        <v>1434</v>
      </c>
      <c r="AD28" s="14">
        <v>1434</v>
      </c>
      <c r="AE28" s="14">
        <v>1434</v>
      </c>
      <c r="AF28" s="76">
        <v>100</v>
      </c>
    </row>
    <row r="29" spans="1:32" ht="24.95" customHeight="1" x14ac:dyDescent="0.2">
      <c r="A29" s="24">
        <v>21</v>
      </c>
      <c r="B29" s="25" t="s">
        <v>23</v>
      </c>
      <c r="C29" s="24">
        <v>6</v>
      </c>
      <c r="D29" s="25" t="s">
        <v>42</v>
      </c>
      <c r="E29" s="11">
        <v>127</v>
      </c>
      <c r="F29" s="11">
        <v>483</v>
      </c>
      <c r="G29" s="11">
        <v>3381</v>
      </c>
      <c r="H29" s="11">
        <v>3378</v>
      </c>
      <c r="I29" s="11">
        <v>3378</v>
      </c>
      <c r="J29" s="11">
        <v>3378</v>
      </c>
      <c r="K29" s="77">
        <v>100</v>
      </c>
      <c r="L29" s="77">
        <v>100</v>
      </c>
      <c r="M29" s="11">
        <v>483</v>
      </c>
      <c r="N29" s="11">
        <v>483</v>
      </c>
      <c r="O29" s="11">
        <v>483</v>
      </c>
      <c r="P29" s="77">
        <v>100</v>
      </c>
      <c r="Q29" s="11">
        <v>483</v>
      </c>
      <c r="R29" s="11">
        <v>483</v>
      </c>
      <c r="S29" s="11">
        <v>483</v>
      </c>
      <c r="T29" s="77">
        <v>100</v>
      </c>
      <c r="U29" s="11">
        <v>483</v>
      </c>
      <c r="V29" s="11">
        <v>483</v>
      </c>
      <c r="W29" s="11">
        <v>483</v>
      </c>
      <c r="X29" s="77">
        <v>100</v>
      </c>
      <c r="Y29" s="11">
        <v>483</v>
      </c>
      <c r="Z29" s="11">
        <v>483</v>
      </c>
      <c r="AA29" s="11">
        <v>483</v>
      </c>
      <c r="AB29" s="77">
        <v>100</v>
      </c>
      <c r="AC29" s="11">
        <v>1446</v>
      </c>
      <c r="AD29" s="11">
        <v>1446</v>
      </c>
      <c r="AE29" s="11">
        <v>1446</v>
      </c>
      <c r="AF29" s="78">
        <v>100</v>
      </c>
    </row>
    <row r="30" spans="1:32" ht="24.95" customHeight="1" x14ac:dyDescent="0.2">
      <c r="A30" s="27">
        <v>22</v>
      </c>
      <c r="B30" s="28" t="s">
        <v>23</v>
      </c>
      <c r="C30" s="27">
        <v>7</v>
      </c>
      <c r="D30" s="28" t="s">
        <v>43</v>
      </c>
      <c r="E30" s="14">
        <v>121</v>
      </c>
      <c r="F30" s="14">
        <v>472</v>
      </c>
      <c r="G30" s="14">
        <v>3304</v>
      </c>
      <c r="H30" s="14">
        <v>3304</v>
      </c>
      <c r="I30" s="14">
        <v>3304</v>
      </c>
      <c r="J30" s="14">
        <v>3304</v>
      </c>
      <c r="K30" s="75">
        <v>100</v>
      </c>
      <c r="L30" s="75">
        <v>100</v>
      </c>
      <c r="M30" s="14">
        <v>472</v>
      </c>
      <c r="N30" s="14">
        <v>472</v>
      </c>
      <c r="O30" s="14">
        <v>472</v>
      </c>
      <c r="P30" s="75">
        <v>100</v>
      </c>
      <c r="Q30" s="14">
        <v>472</v>
      </c>
      <c r="R30" s="14">
        <v>472</v>
      </c>
      <c r="S30" s="14">
        <v>472</v>
      </c>
      <c r="T30" s="75">
        <v>100</v>
      </c>
      <c r="U30" s="14">
        <v>472</v>
      </c>
      <c r="V30" s="14">
        <v>472</v>
      </c>
      <c r="W30" s="14">
        <v>472</v>
      </c>
      <c r="X30" s="75">
        <v>100</v>
      </c>
      <c r="Y30" s="14">
        <v>472</v>
      </c>
      <c r="Z30" s="14">
        <v>472</v>
      </c>
      <c r="AA30" s="14">
        <v>472</v>
      </c>
      <c r="AB30" s="75">
        <v>100</v>
      </c>
      <c r="AC30" s="14">
        <v>1416</v>
      </c>
      <c r="AD30" s="14">
        <v>1416</v>
      </c>
      <c r="AE30" s="14">
        <v>1416</v>
      </c>
      <c r="AF30" s="76">
        <v>100</v>
      </c>
    </row>
    <row r="31" spans="1:32" ht="24.95" customHeight="1" x14ac:dyDescent="0.2">
      <c r="A31" s="24">
        <v>23</v>
      </c>
      <c r="B31" s="25" t="s">
        <v>23</v>
      </c>
      <c r="C31" s="24">
        <v>8</v>
      </c>
      <c r="D31" s="25" t="s">
        <v>44</v>
      </c>
      <c r="E31" s="11">
        <v>181</v>
      </c>
      <c r="F31" s="11">
        <v>479</v>
      </c>
      <c r="G31" s="11">
        <v>3353</v>
      </c>
      <c r="H31" s="11">
        <v>3353</v>
      </c>
      <c r="I31" s="11">
        <v>3353</v>
      </c>
      <c r="J31" s="11">
        <v>3353</v>
      </c>
      <c r="K31" s="77">
        <v>100</v>
      </c>
      <c r="L31" s="77">
        <v>100</v>
      </c>
      <c r="M31" s="11">
        <v>479</v>
      </c>
      <c r="N31" s="11">
        <v>479</v>
      </c>
      <c r="O31" s="11">
        <v>479</v>
      </c>
      <c r="P31" s="77">
        <v>100</v>
      </c>
      <c r="Q31" s="11">
        <v>479</v>
      </c>
      <c r="R31" s="11">
        <v>479</v>
      </c>
      <c r="S31" s="11">
        <v>479</v>
      </c>
      <c r="T31" s="77">
        <v>100</v>
      </c>
      <c r="U31" s="11">
        <v>479</v>
      </c>
      <c r="V31" s="11">
        <v>479</v>
      </c>
      <c r="W31" s="11">
        <v>479</v>
      </c>
      <c r="X31" s="77">
        <v>100</v>
      </c>
      <c r="Y31" s="11">
        <v>479</v>
      </c>
      <c r="Z31" s="11">
        <v>479</v>
      </c>
      <c r="AA31" s="11">
        <v>479</v>
      </c>
      <c r="AB31" s="77">
        <v>100</v>
      </c>
      <c r="AC31" s="11">
        <v>1437</v>
      </c>
      <c r="AD31" s="11">
        <v>1437</v>
      </c>
      <c r="AE31" s="11">
        <v>1437</v>
      </c>
      <c r="AF31" s="78">
        <v>100</v>
      </c>
    </row>
    <row r="32" spans="1:32" ht="24.95" customHeight="1" x14ac:dyDescent="0.2">
      <c r="A32" s="27">
        <v>24</v>
      </c>
      <c r="B32" s="28" t="s">
        <v>23</v>
      </c>
      <c r="C32" s="27">
        <v>9</v>
      </c>
      <c r="D32" s="28" t="s">
        <v>42</v>
      </c>
      <c r="E32" s="14">
        <v>200</v>
      </c>
      <c r="F32" s="14">
        <v>549</v>
      </c>
      <c r="G32" s="14">
        <v>3843</v>
      </c>
      <c r="H32" s="14">
        <v>3843</v>
      </c>
      <c r="I32" s="14">
        <v>3843</v>
      </c>
      <c r="J32" s="14">
        <v>3843</v>
      </c>
      <c r="K32" s="75">
        <v>100</v>
      </c>
      <c r="L32" s="75">
        <v>100</v>
      </c>
      <c r="M32" s="14">
        <v>549</v>
      </c>
      <c r="N32" s="14">
        <v>549</v>
      </c>
      <c r="O32" s="14">
        <v>549</v>
      </c>
      <c r="P32" s="75">
        <v>100</v>
      </c>
      <c r="Q32" s="14">
        <v>549</v>
      </c>
      <c r="R32" s="14">
        <v>549</v>
      </c>
      <c r="S32" s="14">
        <v>549</v>
      </c>
      <c r="T32" s="75">
        <v>100</v>
      </c>
      <c r="U32" s="14">
        <v>549</v>
      </c>
      <c r="V32" s="14">
        <v>549</v>
      </c>
      <c r="W32" s="14">
        <v>549</v>
      </c>
      <c r="X32" s="75">
        <v>100</v>
      </c>
      <c r="Y32" s="14">
        <v>549</v>
      </c>
      <c r="Z32" s="14">
        <v>549</v>
      </c>
      <c r="AA32" s="14">
        <v>549</v>
      </c>
      <c r="AB32" s="75">
        <v>100</v>
      </c>
      <c r="AC32" s="14">
        <v>1647</v>
      </c>
      <c r="AD32" s="14">
        <v>1647</v>
      </c>
      <c r="AE32" s="14">
        <v>1647</v>
      </c>
      <c r="AF32" s="76">
        <v>100</v>
      </c>
    </row>
    <row r="33" spans="1:32" ht="24.95" customHeight="1" x14ac:dyDescent="0.2">
      <c r="A33" s="24">
        <v>25</v>
      </c>
      <c r="B33" s="25" t="s">
        <v>23</v>
      </c>
      <c r="C33" s="24">
        <v>10</v>
      </c>
      <c r="D33" s="25" t="s">
        <v>45</v>
      </c>
      <c r="E33" s="11">
        <v>124</v>
      </c>
      <c r="F33" s="11">
        <v>521</v>
      </c>
      <c r="G33" s="11">
        <v>3647</v>
      </c>
      <c r="H33" s="11">
        <v>3647</v>
      </c>
      <c r="I33" s="11">
        <v>3647</v>
      </c>
      <c r="J33" s="11">
        <v>3647</v>
      </c>
      <c r="K33" s="77">
        <v>100</v>
      </c>
      <c r="L33" s="77">
        <v>100</v>
      </c>
      <c r="M33" s="11">
        <v>521</v>
      </c>
      <c r="N33" s="11">
        <v>521</v>
      </c>
      <c r="O33" s="11">
        <v>521</v>
      </c>
      <c r="P33" s="77">
        <v>100</v>
      </c>
      <c r="Q33" s="11">
        <v>521</v>
      </c>
      <c r="R33" s="11">
        <v>521</v>
      </c>
      <c r="S33" s="11">
        <v>521</v>
      </c>
      <c r="T33" s="77">
        <v>100</v>
      </c>
      <c r="U33" s="11">
        <v>521</v>
      </c>
      <c r="V33" s="11">
        <v>521</v>
      </c>
      <c r="W33" s="11">
        <v>521</v>
      </c>
      <c r="X33" s="77">
        <v>100</v>
      </c>
      <c r="Y33" s="11">
        <v>521</v>
      </c>
      <c r="Z33" s="11">
        <v>521</v>
      </c>
      <c r="AA33" s="11">
        <v>521</v>
      </c>
      <c r="AB33" s="77">
        <v>100</v>
      </c>
      <c r="AC33" s="11">
        <v>1563</v>
      </c>
      <c r="AD33" s="11">
        <v>1563</v>
      </c>
      <c r="AE33" s="11">
        <v>1563</v>
      </c>
      <c r="AF33" s="78">
        <v>100</v>
      </c>
    </row>
    <row r="34" spans="1:32" ht="24.95" customHeight="1" x14ac:dyDescent="0.2">
      <c r="A34" s="27">
        <v>26</v>
      </c>
      <c r="B34" s="28" t="s">
        <v>23</v>
      </c>
      <c r="C34" s="27">
        <v>11</v>
      </c>
      <c r="D34" s="28" t="s">
        <v>42</v>
      </c>
      <c r="E34" s="14">
        <v>149</v>
      </c>
      <c r="F34" s="14">
        <v>494</v>
      </c>
      <c r="G34" s="14">
        <v>3458</v>
      </c>
      <c r="H34" s="14">
        <v>3458</v>
      </c>
      <c r="I34" s="14">
        <v>3458</v>
      </c>
      <c r="J34" s="14">
        <v>3458</v>
      </c>
      <c r="K34" s="75">
        <v>100</v>
      </c>
      <c r="L34" s="75">
        <v>100</v>
      </c>
      <c r="M34" s="14">
        <v>494</v>
      </c>
      <c r="N34" s="14">
        <v>494</v>
      </c>
      <c r="O34" s="14">
        <v>494</v>
      </c>
      <c r="P34" s="75">
        <v>100</v>
      </c>
      <c r="Q34" s="14">
        <v>494</v>
      </c>
      <c r="R34" s="14">
        <v>494</v>
      </c>
      <c r="S34" s="14">
        <v>494</v>
      </c>
      <c r="T34" s="75">
        <v>100</v>
      </c>
      <c r="U34" s="14">
        <v>494</v>
      </c>
      <c r="V34" s="14">
        <v>494</v>
      </c>
      <c r="W34" s="14">
        <v>494</v>
      </c>
      <c r="X34" s="75">
        <v>100</v>
      </c>
      <c r="Y34" s="14">
        <v>494</v>
      </c>
      <c r="Z34" s="14">
        <v>494</v>
      </c>
      <c r="AA34" s="14">
        <v>494</v>
      </c>
      <c r="AB34" s="75">
        <v>100</v>
      </c>
      <c r="AC34" s="14">
        <v>1482</v>
      </c>
      <c r="AD34" s="14">
        <v>1482</v>
      </c>
      <c r="AE34" s="14">
        <v>1482</v>
      </c>
      <c r="AF34" s="76">
        <v>100</v>
      </c>
    </row>
    <row r="35" spans="1:32" ht="24.95" customHeight="1" x14ac:dyDescent="0.2">
      <c r="A35" s="24">
        <v>27</v>
      </c>
      <c r="B35" s="25" t="s">
        <v>23</v>
      </c>
      <c r="C35" s="24">
        <v>12</v>
      </c>
      <c r="D35" s="25" t="s">
        <v>42</v>
      </c>
      <c r="E35" s="11">
        <v>292</v>
      </c>
      <c r="F35" s="11">
        <v>601</v>
      </c>
      <c r="G35" s="11">
        <v>4207</v>
      </c>
      <c r="H35" s="11">
        <v>4207</v>
      </c>
      <c r="I35" s="11">
        <v>4207</v>
      </c>
      <c r="J35" s="11">
        <v>4207</v>
      </c>
      <c r="K35" s="77">
        <v>100</v>
      </c>
      <c r="L35" s="77">
        <v>100</v>
      </c>
      <c r="M35" s="11">
        <v>601</v>
      </c>
      <c r="N35" s="11">
        <v>601</v>
      </c>
      <c r="O35" s="11">
        <v>601</v>
      </c>
      <c r="P35" s="77">
        <v>100</v>
      </c>
      <c r="Q35" s="11">
        <v>601</v>
      </c>
      <c r="R35" s="11">
        <v>601</v>
      </c>
      <c r="S35" s="11">
        <v>601</v>
      </c>
      <c r="T35" s="77">
        <v>100</v>
      </c>
      <c r="U35" s="11">
        <v>601</v>
      </c>
      <c r="V35" s="11">
        <v>601</v>
      </c>
      <c r="W35" s="11">
        <v>601</v>
      </c>
      <c r="X35" s="77">
        <v>100</v>
      </c>
      <c r="Y35" s="11">
        <v>601</v>
      </c>
      <c r="Z35" s="11">
        <v>601</v>
      </c>
      <c r="AA35" s="11">
        <v>601</v>
      </c>
      <c r="AB35" s="77">
        <v>100</v>
      </c>
      <c r="AC35" s="11">
        <v>1803</v>
      </c>
      <c r="AD35" s="11">
        <v>1803</v>
      </c>
      <c r="AE35" s="11">
        <v>1803</v>
      </c>
      <c r="AF35" s="78">
        <v>100</v>
      </c>
    </row>
    <row r="36" spans="1:32" ht="24.95" customHeight="1" x14ac:dyDescent="0.2">
      <c r="A36" s="27">
        <v>28</v>
      </c>
      <c r="B36" s="28" t="s">
        <v>23</v>
      </c>
      <c r="C36" s="27">
        <v>13</v>
      </c>
      <c r="D36" s="28" t="s">
        <v>46</v>
      </c>
      <c r="E36" s="14">
        <v>215</v>
      </c>
      <c r="F36" s="14">
        <v>549</v>
      </c>
      <c r="G36" s="14">
        <v>3843</v>
      </c>
      <c r="H36" s="14">
        <v>3843</v>
      </c>
      <c r="I36" s="14">
        <v>3843</v>
      </c>
      <c r="J36" s="14">
        <v>3843</v>
      </c>
      <c r="K36" s="75">
        <v>100</v>
      </c>
      <c r="L36" s="75">
        <v>100</v>
      </c>
      <c r="M36" s="14">
        <v>549</v>
      </c>
      <c r="N36" s="14">
        <v>549</v>
      </c>
      <c r="O36" s="14">
        <v>549</v>
      </c>
      <c r="P36" s="75">
        <v>100</v>
      </c>
      <c r="Q36" s="14">
        <v>549</v>
      </c>
      <c r="R36" s="14">
        <v>549</v>
      </c>
      <c r="S36" s="14">
        <v>549</v>
      </c>
      <c r="T36" s="75">
        <v>100</v>
      </c>
      <c r="U36" s="14">
        <v>549</v>
      </c>
      <c r="V36" s="14">
        <v>549</v>
      </c>
      <c r="W36" s="14">
        <v>549</v>
      </c>
      <c r="X36" s="75">
        <v>100</v>
      </c>
      <c r="Y36" s="14">
        <v>549</v>
      </c>
      <c r="Z36" s="14">
        <v>549</v>
      </c>
      <c r="AA36" s="14">
        <v>549</v>
      </c>
      <c r="AB36" s="75">
        <v>100</v>
      </c>
      <c r="AC36" s="14">
        <v>1647</v>
      </c>
      <c r="AD36" s="14">
        <v>1647</v>
      </c>
      <c r="AE36" s="14">
        <v>1647</v>
      </c>
      <c r="AF36" s="76">
        <v>100</v>
      </c>
    </row>
    <row r="37" spans="1:32" ht="24.95" customHeight="1" x14ac:dyDescent="0.2">
      <c r="A37" s="24">
        <v>29</v>
      </c>
      <c r="B37" s="25" t="s">
        <v>23</v>
      </c>
      <c r="C37" s="24">
        <v>14</v>
      </c>
      <c r="D37" s="25" t="s">
        <v>47</v>
      </c>
      <c r="E37" s="11">
        <v>235</v>
      </c>
      <c r="F37" s="11">
        <v>566</v>
      </c>
      <c r="G37" s="11">
        <v>3962</v>
      </c>
      <c r="H37" s="11">
        <v>3962</v>
      </c>
      <c r="I37" s="11">
        <v>3962</v>
      </c>
      <c r="J37" s="11">
        <v>3962</v>
      </c>
      <c r="K37" s="77">
        <v>100</v>
      </c>
      <c r="L37" s="77">
        <v>100</v>
      </c>
      <c r="M37" s="11">
        <v>566</v>
      </c>
      <c r="N37" s="11">
        <v>566</v>
      </c>
      <c r="O37" s="11">
        <v>566</v>
      </c>
      <c r="P37" s="77">
        <v>100</v>
      </c>
      <c r="Q37" s="11">
        <v>566</v>
      </c>
      <c r="R37" s="11">
        <v>566</v>
      </c>
      <c r="S37" s="11">
        <v>566</v>
      </c>
      <c r="T37" s="77">
        <v>100</v>
      </c>
      <c r="U37" s="11">
        <v>566</v>
      </c>
      <c r="V37" s="11">
        <v>566</v>
      </c>
      <c r="W37" s="11">
        <v>566</v>
      </c>
      <c r="X37" s="77">
        <v>100</v>
      </c>
      <c r="Y37" s="11">
        <v>566</v>
      </c>
      <c r="Z37" s="11">
        <v>566</v>
      </c>
      <c r="AA37" s="11">
        <v>566</v>
      </c>
      <c r="AB37" s="77">
        <v>100</v>
      </c>
      <c r="AC37" s="11">
        <v>1698</v>
      </c>
      <c r="AD37" s="11">
        <v>1698</v>
      </c>
      <c r="AE37" s="11">
        <v>1698</v>
      </c>
      <c r="AF37" s="78">
        <v>100</v>
      </c>
    </row>
    <row r="38" spans="1:32" ht="24.95" customHeight="1" x14ac:dyDescent="0.2">
      <c r="A38" s="27">
        <v>30</v>
      </c>
      <c r="B38" s="28" t="s">
        <v>23</v>
      </c>
      <c r="C38" s="27">
        <v>15</v>
      </c>
      <c r="D38" s="28" t="s">
        <v>48</v>
      </c>
      <c r="E38" s="14">
        <v>129</v>
      </c>
      <c r="F38" s="14">
        <v>477</v>
      </c>
      <c r="G38" s="14">
        <v>3339</v>
      </c>
      <c r="H38" s="14">
        <v>3339</v>
      </c>
      <c r="I38" s="14">
        <v>3339</v>
      </c>
      <c r="J38" s="14">
        <v>3339</v>
      </c>
      <c r="K38" s="75">
        <v>100</v>
      </c>
      <c r="L38" s="75">
        <v>100</v>
      </c>
      <c r="M38" s="14">
        <v>477</v>
      </c>
      <c r="N38" s="14">
        <v>477</v>
      </c>
      <c r="O38" s="14">
        <v>477</v>
      </c>
      <c r="P38" s="75">
        <v>100</v>
      </c>
      <c r="Q38" s="14">
        <v>477</v>
      </c>
      <c r="R38" s="14">
        <v>477</v>
      </c>
      <c r="S38" s="14">
        <v>477</v>
      </c>
      <c r="T38" s="75">
        <v>100</v>
      </c>
      <c r="U38" s="14">
        <v>477</v>
      </c>
      <c r="V38" s="14">
        <v>477</v>
      </c>
      <c r="W38" s="14">
        <v>477</v>
      </c>
      <c r="X38" s="75">
        <v>100</v>
      </c>
      <c r="Y38" s="14">
        <v>477</v>
      </c>
      <c r="Z38" s="14">
        <v>477</v>
      </c>
      <c r="AA38" s="14">
        <v>477</v>
      </c>
      <c r="AB38" s="75">
        <v>100</v>
      </c>
      <c r="AC38" s="14">
        <v>1431</v>
      </c>
      <c r="AD38" s="14">
        <v>1431</v>
      </c>
      <c r="AE38" s="14">
        <v>1431</v>
      </c>
      <c r="AF38" s="76">
        <v>100</v>
      </c>
    </row>
    <row r="39" spans="1:32" ht="24.95" customHeight="1" x14ac:dyDescent="0.2">
      <c r="A39" s="24">
        <v>31</v>
      </c>
      <c r="B39" s="25" t="s">
        <v>24</v>
      </c>
      <c r="C39" s="24">
        <v>1</v>
      </c>
      <c r="D39" s="25" t="s">
        <v>49</v>
      </c>
      <c r="E39" s="11">
        <v>252</v>
      </c>
      <c r="F39" s="11">
        <v>597</v>
      </c>
      <c r="G39" s="11">
        <v>4179</v>
      </c>
      <c r="H39" s="11">
        <v>4179</v>
      </c>
      <c r="I39" s="11">
        <v>4179</v>
      </c>
      <c r="J39" s="11">
        <v>4179</v>
      </c>
      <c r="K39" s="77">
        <v>100</v>
      </c>
      <c r="L39" s="77">
        <v>100</v>
      </c>
      <c r="M39" s="11">
        <v>597</v>
      </c>
      <c r="N39" s="11">
        <v>597</v>
      </c>
      <c r="O39" s="11">
        <v>597</v>
      </c>
      <c r="P39" s="77">
        <v>100</v>
      </c>
      <c r="Q39" s="11">
        <v>597</v>
      </c>
      <c r="R39" s="11">
        <v>597</v>
      </c>
      <c r="S39" s="11">
        <v>597</v>
      </c>
      <c r="T39" s="77">
        <v>100</v>
      </c>
      <c r="U39" s="11">
        <v>597</v>
      </c>
      <c r="V39" s="11">
        <v>597</v>
      </c>
      <c r="W39" s="11">
        <v>597</v>
      </c>
      <c r="X39" s="77">
        <v>100</v>
      </c>
      <c r="Y39" s="11">
        <v>597</v>
      </c>
      <c r="Z39" s="11">
        <v>597</v>
      </c>
      <c r="AA39" s="11">
        <v>597</v>
      </c>
      <c r="AB39" s="77">
        <v>100</v>
      </c>
      <c r="AC39" s="11">
        <v>1791</v>
      </c>
      <c r="AD39" s="11">
        <v>1791</v>
      </c>
      <c r="AE39" s="11">
        <v>1791</v>
      </c>
      <c r="AF39" s="78">
        <v>100</v>
      </c>
    </row>
    <row r="40" spans="1:32" ht="24.95" customHeight="1" x14ac:dyDescent="0.2">
      <c r="A40" s="27">
        <v>32</v>
      </c>
      <c r="B40" s="28" t="s">
        <v>24</v>
      </c>
      <c r="C40" s="27">
        <v>2</v>
      </c>
      <c r="D40" s="28" t="s">
        <v>50</v>
      </c>
      <c r="E40" s="14">
        <v>243</v>
      </c>
      <c r="F40" s="14">
        <v>500</v>
      </c>
      <c r="G40" s="14">
        <v>3500</v>
      </c>
      <c r="H40" s="14">
        <v>3500</v>
      </c>
      <c r="I40" s="14">
        <v>3500</v>
      </c>
      <c r="J40" s="14">
        <v>3500</v>
      </c>
      <c r="K40" s="75">
        <v>100</v>
      </c>
      <c r="L40" s="75">
        <v>100</v>
      </c>
      <c r="M40" s="14">
        <v>500</v>
      </c>
      <c r="N40" s="14">
        <v>500</v>
      </c>
      <c r="O40" s="14">
        <v>500</v>
      </c>
      <c r="P40" s="75">
        <v>100</v>
      </c>
      <c r="Q40" s="14">
        <v>500</v>
      </c>
      <c r="R40" s="14">
        <v>500</v>
      </c>
      <c r="S40" s="14">
        <v>500</v>
      </c>
      <c r="T40" s="75">
        <v>100</v>
      </c>
      <c r="U40" s="14">
        <v>500</v>
      </c>
      <c r="V40" s="14">
        <v>500</v>
      </c>
      <c r="W40" s="14">
        <v>500</v>
      </c>
      <c r="X40" s="75">
        <v>100</v>
      </c>
      <c r="Y40" s="14">
        <v>500</v>
      </c>
      <c r="Z40" s="14">
        <v>500</v>
      </c>
      <c r="AA40" s="14">
        <v>500</v>
      </c>
      <c r="AB40" s="75">
        <v>100</v>
      </c>
      <c r="AC40" s="14">
        <v>1500</v>
      </c>
      <c r="AD40" s="14">
        <v>1500</v>
      </c>
      <c r="AE40" s="14">
        <v>1500</v>
      </c>
      <c r="AF40" s="76">
        <v>100</v>
      </c>
    </row>
    <row r="41" spans="1:32" ht="24.95" customHeight="1" x14ac:dyDescent="0.2">
      <c r="A41" s="24">
        <v>33</v>
      </c>
      <c r="B41" s="25" t="s">
        <v>24</v>
      </c>
      <c r="C41" s="24">
        <v>3</v>
      </c>
      <c r="D41" s="25" t="s">
        <v>51</v>
      </c>
      <c r="E41" s="11">
        <v>242</v>
      </c>
      <c r="F41" s="11">
        <v>479</v>
      </c>
      <c r="G41" s="11">
        <v>3353</v>
      </c>
      <c r="H41" s="11">
        <v>3353</v>
      </c>
      <c r="I41" s="11">
        <v>3353</v>
      </c>
      <c r="J41" s="11">
        <v>3353</v>
      </c>
      <c r="K41" s="77">
        <v>100</v>
      </c>
      <c r="L41" s="77">
        <v>100</v>
      </c>
      <c r="M41" s="11">
        <v>479</v>
      </c>
      <c r="N41" s="11">
        <v>479</v>
      </c>
      <c r="O41" s="11">
        <v>479</v>
      </c>
      <c r="P41" s="77">
        <v>100</v>
      </c>
      <c r="Q41" s="11">
        <v>479</v>
      </c>
      <c r="R41" s="11">
        <v>479</v>
      </c>
      <c r="S41" s="11">
        <v>479</v>
      </c>
      <c r="T41" s="77">
        <v>100</v>
      </c>
      <c r="U41" s="11">
        <v>479</v>
      </c>
      <c r="V41" s="11">
        <v>479</v>
      </c>
      <c r="W41" s="11">
        <v>479</v>
      </c>
      <c r="X41" s="77">
        <v>100</v>
      </c>
      <c r="Y41" s="11">
        <v>479</v>
      </c>
      <c r="Z41" s="11">
        <v>479</v>
      </c>
      <c r="AA41" s="11">
        <v>479</v>
      </c>
      <c r="AB41" s="77">
        <v>100</v>
      </c>
      <c r="AC41" s="11">
        <v>1437</v>
      </c>
      <c r="AD41" s="11">
        <v>1437</v>
      </c>
      <c r="AE41" s="11">
        <v>1437</v>
      </c>
      <c r="AF41" s="78">
        <v>100</v>
      </c>
    </row>
    <row r="42" spans="1:32" ht="24.95" customHeight="1" x14ac:dyDescent="0.2">
      <c r="A42" s="27">
        <v>34</v>
      </c>
      <c r="B42" s="28" t="s">
        <v>24</v>
      </c>
      <c r="C42" s="27">
        <v>4</v>
      </c>
      <c r="D42" s="28" t="s">
        <v>51</v>
      </c>
      <c r="E42" s="14">
        <v>217</v>
      </c>
      <c r="F42" s="14">
        <v>560</v>
      </c>
      <c r="G42" s="14">
        <v>3920</v>
      </c>
      <c r="H42" s="14">
        <v>3920</v>
      </c>
      <c r="I42" s="14">
        <v>3920</v>
      </c>
      <c r="J42" s="14">
        <v>3920</v>
      </c>
      <c r="K42" s="75">
        <v>100</v>
      </c>
      <c r="L42" s="75">
        <v>100</v>
      </c>
      <c r="M42" s="14">
        <v>560</v>
      </c>
      <c r="N42" s="14">
        <v>560</v>
      </c>
      <c r="O42" s="14">
        <v>560</v>
      </c>
      <c r="P42" s="75">
        <v>100</v>
      </c>
      <c r="Q42" s="14">
        <v>560</v>
      </c>
      <c r="R42" s="14">
        <v>560</v>
      </c>
      <c r="S42" s="14">
        <v>560</v>
      </c>
      <c r="T42" s="75">
        <v>100</v>
      </c>
      <c r="U42" s="14">
        <v>560</v>
      </c>
      <c r="V42" s="14">
        <v>560</v>
      </c>
      <c r="W42" s="14">
        <v>560</v>
      </c>
      <c r="X42" s="75">
        <v>100</v>
      </c>
      <c r="Y42" s="14">
        <v>560</v>
      </c>
      <c r="Z42" s="14">
        <v>560</v>
      </c>
      <c r="AA42" s="14">
        <v>560</v>
      </c>
      <c r="AB42" s="75">
        <v>100</v>
      </c>
      <c r="AC42" s="14">
        <v>1680</v>
      </c>
      <c r="AD42" s="14">
        <v>1680</v>
      </c>
      <c r="AE42" s="14">
        <v>1680</v>
      </c>
      <c r="AF42" s="76">
        <v>100</v>
      </c>
    </row>
    <row r="43" spans="1:32" ht="24.95" customHeight="1" x14ac:dyDescent="0.2">
      <c r="A43" s="24">
        <v>35</v>
      </c>
      <c r="B43" s="25" t="s">
        <v>25</v>
      </c>
      <c r="C43" s="24">
        <v>1</v>
      </c>
      <c r="D43" s="25" t="s">
        <v>52</v>
      </c>
      <c r="E43" s="11">
        <v>206</v>
      </c>
      <c r="F43" s="11">
        <v>529</v>
      </c>
      <c r="G43" s="11">
        <v>3703</v>
      </c>
      <c r="H43" s="11">
        <v>3703</v>
      </c>
      <c r="I43" s="11">
        <v>3703</v>
      </c>
      <c r="J43" s="11">
        <v>3703</v>
      </c>
      <c r="K43" s="77">
        <v>100</v>
      </c>
      <c r="L43" s="77">
        <v>100</v>
      </c>
      <c r="M43" s="11">
        <v>529</v>
      </c>
      <c r="N43" s="11">
        <v>529</v>
      </c>
      <c r="O43" s="11">
        <v>529</v>
      </c>
      <c r="P43" s="77">
        <v>100</v>
      </c>
      <c r="Q43" s="11">
        <v>529</v>
      </c>
      <c r="R43" s="11">
        <v>529</v>
      </c>
      <c r="S43" s="11">
        <v>529</v>
      </c>
      <c r="T43" s="77">
        <v>100</v>
      </c>
      <c r="U43" s="11">
        <v>529</v>
      </c>
      <c r="V43" s="11">
        <v>529</v>
      </c>
      <c r="W43" s="11">
        <v>529</v>
      </c>
      <c r="X43" s="77">
        <v>100</v>
      </c>
      <c r="Y43" s="11">
        <v>529</v>
      </c>
      <c r="Z43" s="11">
        <v>529</v>
      </c>
      <c r="AA43" s="11">
        <v>529</v>
      </c>
      <c r="AB43" s="77">
        <v>100</v>
      </c>
      <c r="AC43" s="11">
        <v>1587</v>
      </c>
      <c r="AD43" s="11">
        <v>1587</v>
      </c>
      <c r="AE43" s="11">
        <v>1587</v>
      </c>
      <c r="AF43" s="78">
        <v>100</v>
      </c>
    </row>
    <row r="44" spans="1:32" ht="24.95" customHeight="1" x14ac:dyDescent="0.2">
      <c r="A44" s="27">
        <v>36</v>
      </c>
      <c r="B44" s="28" t="s">
        <v>25</v>
      </c>
      <c r="C44" s="27">
        <v>2</v>
      </c>
      <c r="D44" s="28" t="s">
        <v>53</v>
      </c>
      <c r="E44" s="14">
        <v>245</v>
      </c>
      <c r="F44" s="14">
        <v>506</v>
      </c>
      <c r="G44" s="14">
        <v>3542</v>
      </c>
      <c r="H44" s="14">
        <v>3542</v>
      </c>
      <c r="I44" s="14">
        <v>3542</v>
      </c>
      <c r="J44" s="14">
        <v>3542</v>
      </c>
      <c r="K44" s="75">
        <v>100</v>
      </c>
      <c r="L44" s="75">
        <v>100</v>
      </c>
      <c r="M44" s="14">
        <v>506</v>
      </c>
      <c r="N44" s="14">
        <v>506</v>
      </c>
      <c r="O44" s="14">
        <v>506</v>
      </c>
      <c r="P44" s="75">
        <v>100</v>
      </c>
      <c r="Q44" s="14">
        <v>506</v>
      </c>
      <c r="R44" s="14">
        <v>506</v>
      </c>
      <c r="S44" s="14">
        <v>506</v>
      </c>
      <c r="T44" s="75">
        <v>100</v>
      </c>
      <c r="U44" s="14">
        <v>506</v>
      </c>
      <c r="V44" s="14">
        <v>506</v>
      </c>
      <c r="W44" s="14">
        <v>506</v>
      </c>
      <c r="X44" s="75">
        <v>100</v>
      </c>
      <c r="Y44" s="14">
        <v>506</v>
      </c>
      <c r="Z44" s="14">
        <v>506</v>
      </c>
      <c r="AA44" s="14">
        <v>506</v>
      </c>
      <c r="AB44" s="75">
        <v>100</v>
      </c>
      <c r="AC44" s="14">
        <v>1518</v>
      </c>
      <c r="AD44" s="14">
        <v>1518</v>
      </c>
      <c r="AE44" s="14">
        <v>1518</v>
      </c>
      <c r="AF44" s="76">
        <v>100</v>
      </c>
    </row>
    <row r="45" spans="1:32" ht="24.95" customHeight="1" x14ac:dyDescent="0.2">
      <c r="A45" s="24">
        <v>37</v>
      </c>
      <c r="B45" s="25" t="s">
        <v>25</v>
      </c>
      <c r="C45" s="24">
        <v>3</v>
      </c>
      <c r="D45" s="25" t="s">
        <v>54</v>
      </c>
      <c r="E45" s="11">
        <v>261</v>
      </c>
      <c r="F45" s="11">
        <v>544</v>
      </c>
      <c r="G45" s="11">
        <v>3808</v>
      </c>
      <c r="H45" s="11">
        <v>3808</v>
      </c>
      <c r="I45" s="11">
        <v>3808</v>
      </c>
      <c r="J45" s="11">
        <v>3808</v>
      </c>
      <c r="K45" s="77">
        <v>100</v>
      </c>
      <c r="L45" s="77">
        <v>100</v>
      </c>
      <c r="M45" s="11">
        <v>544</v>
      </c>
      <c r="N45" s="11">
        <v>544</v>
      </c>
      <c r="O45" s="11">
        <v>544</v>
      </c>
      <c r="P45" s="77">
        <v>100</v>
      </c>
      <c r="Q45" s="11">
        <v>544</v>
      </c>
      <c r="R45" s="11">
        <v>544</v>
      </c>
      <c r="S45" s="11">
        <v>544</v>
      </c>
      <c r="T45" s="77">
        <v>100</v>
      </c>
      <c r="U45" s="11">
        <v>544</v>
      </c>
      <c r="V45" s="11">
        <v>544</v>
      </c>
      <c r="W45" s="11">
        <v>544</v>
      </c>
      <c r="X45" s="77">
        <v>100</v>
      </c>
      <c r="Y45" s="11">
        <v>544</v>
      </c>
      <c r="Z45" s="11">
        <v>544</v>
      </c>
      <c r="AA45" s="11">
        <v>544</v>
      </c>
      <c r="AB45" s="77">
        <v>100</v>
      </c>
      <c r="AC45" s="11">
        <v>1632</v>
      </c>
      <c r="AD45" s="11">
        <v>1632</v>
      </c>
      <c r="AE45" s="11">
        <v>1632</v>
      </c>
      <c r="AF45" s="78">
        <v>100</v>
      </c>
    </row>
    <row r="46" spans="1:32" ht="24.95" customHeight="1" x14ac:dyDescent="0.2">
      <c r="A46" s="27">
        <v>38</v>
      </c>
      <c r="B46" s="28" t="s">
        <v>25</v>
      </c>
      <c r="C46" s="27">
        <v>4</v>
      </c>
      <c r="D46" s="28" t="s">
        <v>55</v>
      </c>
      <c r="E46" s="14">
        <v>157</v>
      </c>
      <c r="F46" s="14">
        <v>496</v>
      </c>
      <c r="G46" s="14">
        <v>3472</v>
      </c>
      <c r="H46" s="14">
        <v>3472</v>
      </c>
      <c r="I46" s="14">
        <v>3472</v>
      </c>
      <c r="J46" s="14">
        <v>3472</v>
      </c>
      <c r="K46" s="75">
        <v>100</v>
      </c>
      <c r="L46" s="75">
        <v>100</v>
      </c>
      <c r="M46" s="14">
        <v>496</v>
      </c>
      <c r="N46" s="14">
        <v>496</v>
      </c>
      <c r="O46" s="14">
        <v>496</v>
      </c>
      <c r="P46" s="75">
        <v>100</v>
      </c>
      <c r="Q46" s="14">
        <v>496</v>
      </c>
      <c r="R46" s="14">
        <v>496</v>
      </c>
      <c r="S46" s="14">
        <v>496</v>
      </c>
      <c r="T46" s="75">
        <v>100</v>
      </c>
      <c r="U46" s="14">
        <v>496</v>
      </c>
      <c r="V46" s="14">
        <v>496</v>
      </c>
      <c r="W46" s="14">
        <v>496</v>
      </c>
      <c r="X46" s="75">
        <v>100</v>
      </c>
      <c r="Y46" s="14">
        <v>496</v>
      </c>
      <c r="Z46" s="14">
        <v>496</v>
      </c>
      <c r="AA46" s="14">
        <v>496</v>
      </c>
      <c r="AB46" s="75">
        <v>100</v>
      </c>
      <c r="AC46" s="14">
        <v>1488</v>
      </c>
      <c r="AD46" s="14">
        <v>1488</v>
      </c>
      <c r="AE46" s="14">
        <v>1488</v>
      </c>
      <c r="AF46" s="76">
        <v>100</v>
      </c>
    </row>
    <row r="47" spans="1:32" ht="24.95" customHeight="1" x14ac:dyDescent="0.2">
      <c r="A47" s="24">
        <v>39</v>
      </c>
      <c r="B47" s="25" t="s">
        <v>25</v>
      </c>
      <c r="C47" s="24">
        <v>5</v>
      </c>
      <c r="D47" s="25" t="s">
        <v>56</v>
      </c>
      <c r="E47" s="11">
        <v>221</v>
      </c>
      <c r="F47" s="11">
        <v>530</v>
      </c>
      <c r="G47" s="11">
        <v>3710</v>
      </c>
      <c r="H47" s="11">
        <v>3710</v>
      </c>
      <c r="I47" s="11">
        <v>3710</v>
      </c>
      <c r="J47" s="11">
        <v>3710</v>
      </c>
      <c r="K47" s="77">
        <v>100</v>
      </c>
      <c r="L47" s="77">
        <v>100</v>
      </c>
      <c r="M47" s="11">
        <v>530</v>
      </c>
      <c r="N47" s="11">
        <v>530</v>
      </c>
      <c r="O47" s="11">
        <v>530</v>
      </c>
      <c r="P47" s="77">
        <v>100</v>
      </c>
      <c r="Q47" s="11">
        <v>530</v>
      </c>
      <c r="R47" s="11">
        <v>530</v>
      </c>
      <c r="S47" s="11">
        <v>530</v>
      </c>
      <c r="T47" s="77">
        <v>100</v>
      </c>
      <c r="U47" s="11">
        <v>530</v>
      </c>
      <c r="V47" s="11">
        <v>530</v>
      </c>
      <c r="W47" s="11">
        <v>530</v>
      </c>
      <c r="X47" s="77">
        <v>100</v>
      </c>
      <c r="Y47" s="11">
        <v>530</v>
      </c>
      <c r="Z47" s="11">
        <v>530</v>
      </c>
      <c r="AA47" s="11">
        <v>530</v>
      </c>
      <c r="AB47" s="77">
        <v>100</v>
      </c>
      <c r="AC47" s="11">
        <v>1590</v>
      </c>
      <c r="AD47" s="11">
        <v>1590</v>
      </c>
      <c r="AE47" s="11">
        <v>1590</v>
      </c>
      <c r="AF47" s="78">
        <v>100</v>
      </c>
    </row>
    <row r="48" spans="1:32" ht="24.95" customHeight="1" x14ac:dyDescent="0.2">
      <c r="A48" s="27">
        <v>40</v>
      </c>
      <c r="B48" s="28" t="s">
        <v>25</v>
      </c>
      <c r="C48" s="27">
        <v>6</v>
      </c>
      <c r="D48" s="28" t="s">
        <v>57</v>
      </c>
      <c r="E48" s="14">
        <v>315</v>
      </c>
      <c r="F48" s="14">
        <v>573</v>
      </c>
      <c r="G48" s="14">
        <v>4011</v>
      </c>
      <c r="H48" s="14">
        <v>4011</v>
      </c>
      <c r="I48" s="14">
        <v>4011</v>
      </c>
      <c r="J48" s="14">
        <v>4011</v>
      </c>
      <c r="K48" s="75">
        <v>100</v>
      </c>
      <c r="L48" s="75">
        <v>100</v>
      </c>
      <c r="M48" s="14">
        <v>573</v>
      </c>
      <c r="N48" s="14">
        <v>573</v>
      </c>
      <c r="O48" s="14">
        <v>573</v>
      </c>
      <c r="P48" s="75">
        <v>100</v>
      </c>
      <c r="Q48" s="14">
        <v>573</v>
      </c>
      <c r="R48" s="14">
        <v>573</v>
      </c>
      <c r="S48" s="14">
        <v>573</v>
      </c>
      <c r="T48" s="75">
        <v>100</v>
      </c>
      <c r="U48" s="14">
        <v>573</v>
      </c>
      <c r="V48" s="14">
        <v>573</v>
      </c>
      <c r="W48" s="14">
        <v>573</v>
      </c>
      <c r="X48" s="75">
        <v>100</v>
      </c>
      <c r="Y48" s="14">
        <v>573</v>
      </c>
      <c r="Z48" s="14">
        <v>573</v>
      </c>
      <c r="AA48" s="14">
        <v>573</v>
      </c>
      <c r="AB48" s="75">
        <v>100</v>
      </c>
      <c r="AC48" s="14">
        <v>1719</v>
      </c>
      <c r="AD48" s="14">
        <v>1719</v>
      </c>
      <c r="AE48" s="14">
        <v>1719</v>
      </c>
      <c r="AF48" s="76">
        <v>100</v>
      </c>
    </row>
    <row r="49" spans="1:32" ht="24.95" customHeight="1" x14ac:dyDescent="0.2">
      <c r="A49" s="24">
        <v>41</v>
      </c>
      <c r="B49" s="25" t="s">
        <v>25</v>
      </c>
      <c r="C49" s="24">
        <v>7</v>
      </c>
      <c r="D49" s="25" t="s">
        <v>58</v>
      </c>
      <c r="E49" s="11">
        <v>149</v>
      </c>
      <c r="F49" s="11">
        <v>462</v>
      </c>
      <c r="G49" s="11">
        <v>3234</v>
      </c>
      <c r="H49" s="11">
        <v>3234</v>
      </c>
      <c r="I49" s="11">
        <v>3234</v>
      </c>
      <c r="J49" s="11">
        <v>3234</v>
      </c>
      <c r="K49" s="77">
        <v>100</v>
      </c>
      <c r="L49" s="77">
        <v>100</v>
      </c>
      <c r="M49" s="11">
        <v>462</v>
      </c>
      <c r="N49" s="11">
        <v>462</v>
      </c>
      <c r="O49" s="11">
        <v>462</v>
      </c>
      <c r="P49" s="77">
        <v>100</v>
      </c>
      <c r="Q49" s="11">
        <v>462</v>
      </c>
      <c r="R49" s="11">
        <v>462</v>
      </c>
      <c r="S49" s="11">
        <v>462</v>
      </c>
      <c r="T49" s="77">
        <v>100</v>
      </c>
      <c r="U49" s="11">
        <v>462</v>
      </c>
      <c r="V49" s="11">
        <v>462</v>
      </c>
      <c r="W49" s="11">
        <v>462</v>
      </c>
      <c r="X49" s="77">
        <v>100</v>
      </c>
      <c r="Y49" s="11">
        <v>462</v>
      </c>
      <c r="Z49" s="11">
        <v>462</v>
      </c>
      <c r="AA49" s="11">
        <v>462</v>
      </c>
      <c r="AB49" s="77">
        <v>100</v>
      </c>
      <c r="AC49" s="11">
        <v>1386</v>
      </c>
      <c r="AD49" s="11">
        <v>1386</v>
      </c>
      <c r="AE49" s="11">
        <v>1386</v>
      </c>
      <c r="AF49" s="78">
        <v>100</v>
      </c>
    </row>
    <row r="50" spans="1:32" ht="24.95" customHeight="1" x14ac:dyDescent="0.2">
      <c r="A50" s="27">
        <v>42</v>
      </c>
      <c r="B50" s="28" t="s">
        <v>25</v>
      </c>
      <c r="C50" s="27">
        <v>8</v>
      </c>
      <c r="D50" s="28" t="s">
        <v>59</v>
      </c>
      <c r="E50" s="14">
        <v>234</v>
      </c>
      <c r="F50" s="14">
        <v>519</v>
      </c>
      <c r="G50" s="14">
        <v>3633</v>
      </c>
      <c r="H50" s="14">
        <v>3633</v>
      </c>
      <c r="I50" s="14">
        <v>3633</v>
      </c>
      <c r="J50" s="14">
        <v>3633</v>
      </c>
      <c r="K50" s="75">
        <v>100</v>
      </c>
      <c r="L50" s="75">
        <v>100</v>
      </c>
      <c r="M50" s="14">
        <v>519</v>
      </c>
      <c r="N50" s="14">
        <v>519</v>
      </c>
      <c r="O50" s="14">
        <v>519</v>
      </c>
      <c r="P50" s="75">
        <v>100</v>
      </c>
      <c r="Q50" s="14">
        <v>519</v>
      </c>
      <c r="R50" s="14">
        <v>519</v>
      </c>
      <c r="S50" s="14">
        <v>519</v>
      </c>
      <c r="T50" s="75">
        <v>100</v>
      </c>
      <c r="U50" s="14">
        <v>519</v>
      </c>
      <c r="V50" s="14">
        <v>519</v>
      </c>
      <c r="W50" s="14">
        <v>519</v>
      </c>
      <c r="X50" s="75">
        <v>100</v>
      </c>
      <c r="Y50" s="14">
        <v>519</v>
      </c>
      <c r="Z50" s="14">
        <v>519</v>
      </c>
      <c r="AA50" s="14">
        <v>519</v>
      </c>
      <c r="AB50" s="75">
        <v>100</v>
      </c>
      <c r="AC50" s="14">
        <v>1557</v>
      </c>
      <c r="AD50" s="14">
        <v>1557</v>
      </c>
      <c r="AE50" s="14">
        <v>1557</v>
      </c>
      <c r="AF50" s="76">
        <v>100</v>
      </c>
    </row>
    <row r="51" spans="1:32" ht="24.95" customHeight="1" x14ac:dyDescent="0.2">
      <c r="A51" s="24">
        <v>43</v>
      </c>
      <c r="B51" s="25" t="s">
        <v>25</v>
      </c>
      <c r="C51" s="24">
        <v>9</v>
      </c>
      <c r="D51" s="25" t="s">
        <v>53</v>
      </c>
      <c r="E51" s="11">
        <v>221</v>
      </c>
      <c r="F51" s="11">
        <v>505</v>
      </c>
      <c r="G51" s="11">
        <v>3535</v>
      </c>
      <c r="H51" s="11">
        <v>3535</v>
      </c>
      <c r="I51" s="11">
        <v>3535</v>
      </c>
      <c r="J51" s="11">
        <v>3535</v>
      </c>
      <c r="K51" s="77">
        <v>100</v>
      </c>
      <c r="L51" s="77">
        <v>100</v>
      </c>
      <c r="M51" s="11">
        <v>505</v>
      </c>
      <c r="N51" s="11">
        <v>505</v>
      </c>
      <c r="O51" s="11">
        <v>505</v>
      </c>
      <c r="P51" s="77">
        <v>100</v>
      </c>
      <c r="Q51" s="11">
        <v>505</v>
      </c>
      <c r="R51" s="11">
        <v>505</v>
      </c>
      <c r="S51" s="11">
        <v>505</v>
      </c>
      <c r="T51" s="77">
        <v>100</v>
      </c>
      <c r="U51" s="11">
        <v>505</v>
      </c>
      <c r="V51" s="11">
        <v>505</v>
      </c>
      <c r="W51" s="11">
        <v>505</v>
      </c>
      <c r="X51" s="77">
        <v>100</v>
      </c>
      <c r="Y51" s="11">
        <v>505</v>
      </c>
      <c r="Z51" s="11">
        <v>505</v>
      </c>
      <c r="AA51" s="11">
        <v>505</v>
      </c>
      <c r="AB51" s="77">
        <v>100</v>
      </c>
      <c r="AC51" s="11">
        <v>1515</v>
      </c>
      <c r="AD51" s="11">
        <v>1515</v>
      </c>
      <c r="AE51" s="11">
        <v>1515</v>
      </c>
      <c r="AF51" s="78">
        <v>100</v>
      </c>
    </row>
    <row r="52" spans="1:32" ht="24.95" customHeight="1" x14ac:dyDescent="0.2">
      <c r="A52" s="335" t="s">
        <v>26</v>
      </c>
      <c r="B52" s="335"/>
      <c r="C52" s="335"/>
      <c r="D52" s="335"/>
      <c r="E52" s="19">
        <v>9589</v>
      </c>
      <c r="F52" s="19">
        <v>23406</v>
      </c>
      <c r="G52" s="19">
        <v>163842</v>
      </c>
      <c r="H52" s="19">
        <v>163835</v>
      </c>
      <c r="I52" s="19">
        <v>163835</v>
      </c>
      <c r="J52" s="19">
        <v>163834</v>
      </c>
      <c r="K52" s="79">
        <v>99.998999999999995</v>
      </c>
      <c r="L52" s="79">
        <v>99.998999999999995</v>
      </c>
      <c r="M52" s="19">
        <v>23406</v>
      </c>
      <c r="N52" s="19">
        <v>23406</v>
      </c>
      <c r="O52" s="19">
        <v>23406</v>
      </c>
      <c r="P52" s="79">
        <v>100</v>
      </c>
      <c r="Q52" s="19">
        <v>23406</v>
      </c>
      <c r="R52" s="19">
        <v>23406</v>
      </c>
      <c r="S52" s="19">
        <v>23406</v>
      </c>
      <c r="T52" s="79">
        <v>100</v>
      </c>
      <c r="U52" s="19">
        <v>23406</v>
      </c>
      <c r="V52" s="19">
        <v>23406</v>
      </c>
      <c r="W52" s="19">
        <v>23406</v>
      </c>
      <c r="X52" s="79">
        <v>100</v>
      </c>
      <c r="Y52" s="19">
        <v>23406</v>
      </c>
      <c r="Z52" s="19">
        <v>23406</v>
      </c>
      <c r="AA52" s="19">
        <v>23406</v>
      </c>
      <c r="AB52" s="79">
        <v>100</v>
      </c>
      <c r="AC52" s="19">
        <v>70211</v>
      </c>
      <c r="AD52" s="19">
        <v>70211</v>
      </c>
      <c r="AE52" s="19">
        <v>70210</v>
      </c>
      <c r="AF52" s="79">
        <v>99.998999999999995</v>
      </c>
    </row>
    <row r="53" spans="1:32" x14ac:dyDescent="0.2">
      <c r="A53" s="67" t="s">
        <v>149</v>
      </c>
    </row>
  </sheetData>
  <autoFilter ref="A8:AF8" xr:uid="{00000000-0009-0000-0000-000011000000}"/>
  <mergeCells count="19">
    <mergeCell ref="B4:AF4"/>
    <mergeCell ref="A6:A7"/>
    <mergeCell ref="B6:B7"/>
    <mergeCell ref="C6:C7"/>
    <mergeCell ref="D6:D7"/>
    <mergeCell ref="E6:E7"/>
    <mergeCell ref="F6:F7"/>
    <mergeCell ref="G6:G7"/>
    <mergeCell ref="H6:H7"/>
    <mergeCell ref="I6:I7"/>
    <mergeCell ref="Y6:AB6"/>
    <mergeCell ref="AC6:AF6"/>
    <mergeCell ref="Q6:T6"/>
    <mergeCell ref="U6:X6"/>
    <mergeCell ref="A52:D52"/>
    <mergeCell ref="J6:J7"/>
    <mergeCell ref="K6:K7"/>
    <mergeCell ref="L6:L7"/>
    <mergeCell ref="M6:P6"/>
  </mergeCells>
  <pageMargins left="0.70866141732283472" right="0.70866141732283472" top="0.74803149606299213" bottom="0.74803149606299213" header="0.31496062992125984" footer="0.31496062992125984"/>
  <pageSetup scale="22"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G21"/>
  <sheetViews>
    <sheetView showGridLines="0" view="pageBreakPreview" zoomScaleSheetLayoutView="100" workbookViewId="0">
      <pane ySplit="9" topLeftCell="A10" activePane="bottomLeft" state="frozen"/>
      <selection activeCell="B17" sqref="B17"/>
      <selection pane="bottomLeft" activeCell="B17" sqref="B17"/>
    </sheetView>
  </sheetViews>
  <sheetFormatPr baseColWidth="10" defaultRowHeight="15" x14ac:dyDescent="0.25"/>
  <cols>
    <col min="2" max="2" width="26.42578125" customWidth="1"/>
    <col min="3" max="3" width="17.28515625" style="5" customWidth="1"/>
    <col min="4" max="6" width="17.28515625" customWidth="1"/>
    <col min="7" max="24" width="15.140625" customWidth="1"/>
    <col min="25" max="27" width="14.7109375" customWidth="1"/>
    <col min="28" max="32" width="10.7109375" customWidth="1"/>
    <col min="33" max="33" width="18" customWidth="1"/>
  </cols>
  <sheetData>
    <row r="1" spans="1:33" s="1" customFormat="1" ht="19.5" customHeight="1" x14ac:dyDescent="0.2">
      <c r="C1" s="2"/>
      <c r="AG1" s="3" t="s">
        <v>0</v>
      </c>
    </row>
    <row r="2" spans="1:33" s="1" customFormat="1" ht="19.5" customHeight="1" x14ac:dyDescent="0.2">
      <c r="C2" s="2"/>
      <c r="AG2" s="3" t="s">
        <v>1</v>
      </c>
    </row>
    <row r="3" spans="1:33" s="1" customFormat="1" ht="19.5" customHeight="1" x14ac:dyDescent="0.2">
      <c r="C3" s="2"/>
      <c r="AG3" s="3"/>
    </row>
    <row r="4" spans="1:33" ht="19.5" customHeight="1" x14ac:dyDescent="0.25">
      <c r="A4" s="333" t="s">
        <v>150</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row>
    <row r="5" spans="1:33" ht="19.5" customHeight="1" x14ac:dyDescent="0.25"/>
    <row r="6" spans="1:33" ht="20.25" customHeight="1" x14ac:dyDescent="0.25">
      <c r="A6" s="341" t="s">
        <v>3</v>
      </c>
      <c r="B6" s="341" t="s">
        <v>4</v>
      </c>
      <c r="C6" s="341" t="s">
        <v>5</v>
      </c>
      <c r="D6" s="341" t="s">
        <v>6</v>
      </c>
      <c r="E6" s="341" t="s">
        <v>7</v>
      </c>
      <c r="F6" s="341" t="s">
        <v>151</v>
      </c>
      <c r="G6" s="341" t="s">
        <v>152</v>
      </c>
      <c r="H6" s="341"/>
      <c r="I6" s="341"/>
      <c r="J6" s="341"/>
      <c r="K6" s="341"/>
      <c r="L6" s="341"/>
      <c r="M6" s="341"/>
      <c r="N6" s="341"/>
      <c r="O6" s="341"/>
      <c r="P6" s="341"/>
      <c r="Q6" s="341"/>
      <c r="R6" s="341"/>
      <c r="S6" s="341"/>
      <c r="T6" s="341"/>
      <c r="U6" s="341"/>
      <c r="V6" s="341"/>
      <c r="W6" s="341"/>
      <c r="X6" s="341"/>
      <c r="Y6" s="341" t="s">
        <v>153</v>
      </c>
      <c r="Z6" s="341" t="s">
        <v>154</v>
      </c>
      <c r="AA6" s="341" t="s">
        <v>155</v>
      </c>
      <c r="AB6" s="341" t="s">
        <v>156</v>
      </c>
      <c r="AC6" s="341"/>
      <c r="AD6" s="341"/>
      <c r="AE6" s="341"/>
      <c r="AF6" s="341"/>
      <c r="AG6" s="341" t="s">
        <v>157</v>
      </c>
    </row>
    <row r="7" spans="1:33" ht="20.25" customHeight="1" x14ac:dyDescent="0.25">
      <c r="A7" s="341"/>
      <c r="B7" s="341"/>
      <c r="C7" s="341"/>
      <c r="D7" s="341"/>
      <c r="E7" s="341"/>
      <c r="F7" s="341"/>
      <c r="G7" s="341" t="s">
        <v>10</v>
      </c>
      <c r="H7" s="341"/>
      <c r="I7" s="341"/>
      <c r="J7" s="341" t="s">
        <v>11</v>
      </c>
      <c r="K7" s="341"/>
      <c r="L7" s="341"/>
      <c r="M7" s="341" t="s">
        <v>158</v>
      </c>
      <c r="N7" s="341"/>
      <c r="O7" s="341"/>
      <c r="P7" s="341" t="s">
        <v>159</v>
      </c>
      <c r="Q7" s="341"/>
      <c r="R7" s="341"/>
      <c r="S7" s="341" t="s">
        <v>160</v>
      </c>
      <c r="T7" s="341"/>
      <c r="U7" s="341"/>
      <c r="V7" s="341" t="s">
        <v>19</v>
      </c>
      <c r="W7" s="341"/>
      <c r="X7" s="341"/>
      <c r="Y7" s="341"/>
      <c r="Z7" s="341"/>
      <c r="AA7" s="341"/>
      <c r="AB7" s="341"/>
      <c r="AC7" s="341"/>
      <c r="AD7" s="341"/>
      <c r="AE7" s="341"/>
      <c r="AF7" s="341"/>
      <c r="AG7" s="341"/>
    </row>
    <row r="8" spans="1:33" ht="20.25" customHeight="1" x14ac:dyDescent="0.25">
      <c r="A8" s="341"/>
      <c r="B8" s="341"/>
      <c r="C8" s="341"/>
      <c r="D8" s="341"/>
      <c r="E8" s="341"/>
      <c r="F8" s="341"/>
      <c r="G8" s="42" t="s">
        <v>16</v>
      </c>
      <c r="H8" s="42" t="s">
        <v>161</v>
      </c>
      <c r="I8" s="42" t="s">
        <v>114</v>
      </c>
      <c r="J8" s="42" t="s">
        <v>16</v>
      </c>
      <c r="K8" s="42" t="s">
        <v>161</v>
      </c>
      <c r="L8" s="42" t="s">
        <v>114</v>
      </c>
      <c r="M8" s="42" t="s">
        <v>16</v>
      </c>
      <c r="N8" s="42" t="s">
        <v>161</v>
      </c>
      <c r="O8" s="42" t="s">
        <v>114</v>
      </c>
      <c r="P8" s="42" t="s">
        <v>16</v>
      </c>
      <c r="Q8" s="42" t="s">
        <v>161</v>
      </c>
      <c r="R8" s="42" t="s">
        <v>114</v>
      </c>
      <c r="S8" s="42" t="s">
        <v>16</v>
      </c>
      <c r="T8" s="42" t="s">
        <v>161</v>
      </c>
      <c r="U8" s="42" t="s">
        <v>114</v>
      </c>
      <c r="V8" s="42" t="s">
        <v>16</v>
      </c>
      <c r="W8" s="42" t="s">
        <v>161</v>
      </c>
      <c r="X8" s="42" t="s">
        <v>114</v>
      </c>
      <c r="Y8" s="341"/>
      <c r="Z8" s="341"/>
      <c r="AA8" s="341"/>
      <c r="AB8" s="42" t="s">
        <v>162</v>
      </c>
      <c r="AC8" s="42" t="s">
        <v>163</v>
      </c>
      <c r="AD8" s="42" t="s">
        <v>164</v>
      </c>
      <c r="AE8" s="42" t="s">
        <v>165</v>
      </c>
      <c r="AF8" s="42" t="s">
        <v>166</v>
      </c>
      <c r="AG8" s="341"/>
    </row>
    <row r="9" spans="1:33" ht="9" customHeight="1" x14ac:dyDescent="0.2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row>
    <row r="10" spans="1:33" ht="24.95" customHeight="1" x14ac:dyDescent="0.25">
      <c r="A10" s="9">
        <v>1</v>
      </c>
      <c r="B10" s="10" t="s">
        <v>20</v>
      </c>
      <c r="C10" s="9">
        <v>3</v>
      </c>
      <c r="D10" s="80">
        <v>602</v>
      </c>
      <c r="E10" s="80">
        <v>1630</v>
      </c>
      <c r="F10" s="80">
        <v>11410</v>
      </c>
      <c r="G10" s="80">
        <v>1630</v>
      </c>
      <c r="H10" s="80">
        <v>1588</v>
      </c>
      <c r="I10" s="81">
        <v>97.423000000000002</v>
      </c>
      <c r="J10" s="80">
        <v>1630</v>
      </c>
      <c r="K10" s="80">
        <v>1558</v>
      </c>
      <c r="L10" s="81">
        <v>95.582999999999998</v>
      </c>
      <c r="M10" s="80">
        <v>1630</v>
      </c>
      <c r="N10" s="80">
        <v>1537</v>
      </c>
      <c r="O10" s="81">
        <v>94.293999999999997</v>
      </c>
      <c r="P10" s="80">
        <v>1630</v>
      </c>
      <c r="Q10" s="80">
        <v>1536</v>
      </c>
      <c r="R10" s="81">
        <v>94.233000000000004</v>
      </c>
      <c r="S10" s="80">
        <v>4890</v>
      </c>
      <c r="T10" s="80">
        <v>4511</v>
      </c>
      <c r="U10" s="81">
        <v>92.248999999999995</v>
      </c>
      <c r="V10" s="80">
        <v>11410</v>
      </c>
      <c r="W10" s="80">
        <v>12016</v>
      </c>
      <c r="X10" s="81">
        <v>105.31100000000001</v>
      </c>
      <c r="Y10" s="80">
        <v>1405</v>
      </c>
      <c r="Z10" s="80">
        <v>984</v>
      </c>
      <c r="AA10" s="80">
        <v>749</v>
      </c>
      <c r="AB10" s="80">
        <v>513</v>
      </c>
      <c r="AC10" s="80">
        <v>7</v>
      </c>
      <c r="AD10" s="80">
        <v>1349</v>
      </c>
      <c r="AE10" s="80">
        <v>490</v>
      </c>
      <c r="AF10" s="80">
        <v>30</v>
      </c>
      <c r="AG10" s="82">
        <v>1</v>
      </c>
    </row>
    <row r="11" spans="1:33" ht="24.95" customHeight="1" x14ac:dyDescent="0.25">
      <c r="A11" s="12">
        <v>2</v>
      </c>
      <c r="B11" s="13" t="s">
        <v>21</v>
      </c>
      <c r="C11" s="12">
        <v>8</v>
      </c>
      <c r="D11" s="83">
        <v>1949</v>
      </c>
      <c r="E11" s="83">
        <v>4805</v>
      </c>
      <c r="F11" s="83">
        <v>33635</v>
      </c>
      <c r="G11" s="83">
        <v>4805</v>
      </c>
      <c r="H11" s="83">
        <v>3607</v>
      </c>
      <c r="I11" s="84">
        <v>75.067999999999998</v>
      </c>
      <c r="J11" s="83">
        <v>4805</v>
      </c>
      <c r="K11" s="83">
        <v>3024</v>
      </c>
      <c r="L11" s="84">
        <v>62.933999999999997</v>
      </c>
      <c r="M11" s="83">
        <v>4805</v>
      </c>
      <c r="N11" s="83">
        <v>2869</v>
      </c>
      <c r="O11" s="84">
        <v>59.709000000000003</v>
      </c>
      <c r="P11" s="83">
        <v>4805</v>
      </c>
      <c r="Q11" s="83">
        <v>2781</v>
      </c>
      <c r="R11" s="84">
        <v>57.877000000000002</v>
      </c>
      <c r="S11" s="83">
        <v>14415</v>
      </c>
      <c r="T11" s="83">
        <v>6584</v>
      </c>
      <c r="U11" s="84">
        <v>45.674999999999997</v>
      </c>
      <c r="V11" s="83">
        <v>33635</v>
      </c>
      <c r="W11" s="83">
        <v>22450</v>
      </c>
      <c r="X11" s="84">
        <v>66.745999999999995</v>
      </c>
      <c r="Y11" s="83">
        <v>2622</v>
      </c>
      <c r="Z11" s="83">
        <v>3400</v>
      </c>
      <c r="AA11" s="83">
        <v>2275</v>
      </c>
      <c r="AB11" s="83">
        <v>1282</v>
      </c>
      <c r="AC11" s="83">
        <v>128</v>
      </c>
      <c r="AD11" s="83">
        <v>5</v>
      </c>
      <c r="AE11" s="83">
        <v>2940</v>
      </c>
      <c r="AF11" s="83">
        <v>1667</v>
      </c>
      <c r="AG11" s="85">
        <v>0</v>
      </c>
    </row>
    <row r="12" spans="1:33" ht="24.95" customHeight="1" x14ac:dyDescent="0.25">
      <c r="A12" s="9">
        <v>3</v>
      </c>
      <c r="B12" s="10" t="s">
        <v>22</v>
      </c>
      <c r="C12" s="9">
        <v>4</v>
      </c>
      <c r="D12" s="86">
        <v>1419</v>
      </c>
      <c r="E12" s="86">
        <v>2500</v>
      </c>
      <c r="F12" s="86">
        <v>17500</v>
      </c>
      <c r="G12" s="86">
        <v>2500</v>
      </c>
      <c r="H12" s="86">
        <v>2204</v>
      </c>
      <c r="I12" s="87">
        <v>88.16</v>
      </c>
      <c r="J12" s="86">
        <v>2500</v>
      </c>
      <c r="K12" s="86">
        <v>2105</v>
      </c>
      <c r="L12" s="87">
        <v>84.2</v>
      </c>
      <c r="M12" s="86">
        <v>2500</v>
      </c>
      <c r="N12" s="86">
        <v>2021</v>
      </c>
      <c r="O12" s="87">
        <v>80.84</v>
      </c>
      <c r="P12" s="86">
        <v>2500</v>
      </c>
      <c r="Q12" s="86">
        <v>1997</v>
      </c>
      <c r="R12" s="87">
        <v>79.88</v>
      </c>
      <c r="S12" s="86">
        <v>7500</v>
      </c>
      <c r="T12" s="86">
        <v>5349</v>
      </c>
      <c r="U12" s="87">
        <v>71.319999999999993</v>
      </c>
      <c r="V12" s="86">
        <v>17500</v>
      </c>
      <c r="W12" s="86">
        <v>19261</v>
      </c>
      <c r="X12" s="87">
        <v>110.063</v>
      </c>
      <c r="Y12" s="86">
        <v>2434</v>
      </c>
      <c r="Z12" s="86">
        <v>1078</v>
      </c>
      <c r="AA12" s="86">
        <v>1489</v>
      </c>
      <c r="AB12" s="86">
        <v>2316</v>
      </c>
      <c r="AC12" s="86">
        <v>9</v>
      </c>
      <c r="AD12" s="86">
        <v>40</v>
      </c>
      <c r="AE12" s="86">
        <v>825</v>
      </c>
      <c r="AF12" s="86">
        <v>322</v>
      </c>
      <c r="AG12" s="88">
        <v>0</v>
      </c>
    </row>
    <row r="13" spans="1:33" ht="24.95" customHeight="1" x14ac:dyDescent="0.25">
      <c r="A13" s="12">
        <v>4</v>
      </c>
      <c r="B13" s="13" t="s">
        <v>23</v>
      </c>
      <c r="C13" s="12">
        <v>15</v>
      </c>
      <c r="D13" s="83">
        <v>2656</v>
      </c>
      <c r="E13" s="83">
        <v>7671</v>
      </c>
      <c r="F13" s="83">
        <v>53690</v>
      </c>
      <c r="G13" s="83">
        <v>7671</v>
      </c>
      <c r="H13" s="83">
        <v>7065</v>
      </c>
      <c r="I13" s="84">
        <v>92.1</v>
      </c>
      <c r="J13" s="83">
        <v>7671</v>
      </c>
      <c r="K13" s="83">
        <v>6711</v>
      </c>
      <c r="L13" s="84">
        <v>87.484999999999999</v>
      </c>
      <c r="M13" s="83">
        <v>7671</v>
      </c>
      <c r="N13" s="83">
        <v>6452</v>
      </c>
      <c r="O13" s="84">
        <v>84.108999999999995</v>
      </c>
      <c r="P13" s="83">
        <v>7671</v>
      </c>
      <c r="Q13" s="83">
        <v>6371</v>
      </c>
      <c r="R13" s="84">
        <v>83.052999999999997</v>
      </c>
      <c r="S13" s="83">
        <v>23006</v>
      </c>
      <c r="T13" s="83">
        <v>16474</v>
      </c>
      <c r="U13" s="84">
        <v>71.606999999999999</v>
      </c>
      <c r="V13" s="83">
        <v>53690</v>
      </c>
      <c r="W13" s="83">
        <v>72756</v>
      </c>
      <c r="X13" s="84">
        <v>135.511</v>
      </c>
      <c r="Y13" s="83">
        <v>8842</v>
      </c>
      <c r="Z13" s="83">
        <v>2785</v>
      </c>
      <c r="AA13" s="83">
        <v>3319</v>
      </c>
      <c r="AB13" s="83">
        <v>5651</v>
      </c>
      <c r="AC13" s="83">
        <v>66</v>
      </c>
      <c r="AD13" s="83">
        <v>1</v>
      </c>
      <c r="AE13" s="83">
        <v>2637</v>
      </c>
      <c r="AF13" s="83">
        <v>3272</v>
      </c>
      <c r="AG13" s="85">
        <v>0</v>
      </c>
    </row>
    <row r="14" spans="1:33" ht="24.95" customHeight="1" x14ac:dyDescent="0.25">
      <c r="A14" s="9">
        <v>5</v>
      </c>
      <c r="B14" s="10" t="s">
        <v>24</v>
      </c>
      <c r="C14" s="9">
        <v>4</v>
      </c>
      <c r="D14" s="86">
        <v>954</v>
      </c>
      <c r="E14" s="86">
        <v>2136</v>
      </c>
      <c r="F14" s="86">
        <v>14952</v>
      </c>
      <c r="G14" s="86">
        <v>2136</v>
      </c>
      <c r="H14" s="86">
        <v>1434</v>
      </c>
      <c r="I14" s="87">
        <v>67.135000000000005</v>
      </c>
      <c r="J14" s="86">
        <v>2136</v>
      </c>
      <c r="K14" s="86">
        <v>1222</v>
      </c>
      <c r="L14" s="87">
        <v>57.21</v>
      </c>
      <c r="M14" s="86">
        <v>2136</v>
      </c>
      <c r="N14" s="86">
        <v>1137</v>
      </c>
      <c r="O14" s="87">
        <v>53.23</v>
      </c>
      <c r="P14" s="86">
        <v>2136</v>
      </c>
      <c r="Q14" s="86">
        <v>1109</v>
      </c>
      <c r="R14" s="87">
        <v>51.918999999999997</v>
      </c>
      <c r="S14" s="86">
        <v>6408</v>
      </c>
      <c r="T14" s="86">
        <v>2681</v>
      </c>
      <c r="U14" s="87">
        <v>41.838000000000001</v>
      </c>
      <c r="V14" s="86">
        <v>14952</v>
      </c>
      <c r="W14" s="86">
        <v>8730</v>
      </c>
      <c r="X14" s="87">
        <v>58.387</v>
      </c>
      <c r="Y14" s="86">
        <v>1169</v>
      </c>
      <c r="Z14" s="86">
        <v>518</v>
      </c>
      <c r="AA14" s="86">
        <v>1010</v>
      </c>
      <c r="AB14" s="86">
        <v>656</v>
      </c>
      <c r="AC14" s="86">
        <v>29</v>
      </c>
      <c r="AD14" s="86">
        <v>47</v>
      </c>
      <c r="AE14" s="86">
        <v>267</v>
      </c>
      <c r="AF14" s="86">
        <v>688</v>
      </c>
      <c r="AG14" s="88">
        <v>0</v>
      </c>
    </row>
    <row r="15" spans="1:33" ht="24.95" customHeight="1" x14ac:dyDescent="0.25">
      <c r="A15" s="16">
        <v>6</v>
      </c>
      <c r="B15" s="15" t="s">
        <v>25</v>
      </c>
      <c r="C15" s="16">
        <v>9</v>
      </c>
      <c r="D15" s="89">
        <v>2009</v>
      </c>
      <c r="E15" s="89">
        <v>4664</v>
      </c>
      <c r="F15" s="89">
        <v>32648</v>
      </c>
      <c r="G15" s="89">
        <v>4664</v>
      </c>
      <c r="H15" s="89">
        <v>3901</v>
      </c>
      <c r="I15" s="90">
        <v>83.641000000000005</v>
      </c>
      <c r="J15" s="89">
        <v>4664</v>
      </c>
      <c r="K15" s="89">
        <v>3649</v>
      </c>
      <c r="L15" s="90">
        <v>78.238</v>
      </c>
      <c r="M15" s="89">
        <v>4664</v>
      </c>
      <c r="N15" s="89">
        <v>3479</v>
      </c>
      <c r="O15" s="90">
        <v>74.593000000000004</v>
      </c>
      <c r="P15" s="89">
        <v>4664</v>
      </c>
      <c r="Q15" s="89">
        <v>3481</v>
      </c>
      <c r="R15" s="90">
        <v>74.635999999999996</v>
      </c>
      <c r="S15" s="89">
        <v>13992</v>
      </c>
      <c r="T15" s="89">
        <v>9093</v>
      </c>
      <c r="U15" s="90">
        <v>64.986999999999995</v>
      </c>
      <c r="V15" s="89">
        <v>32648</v>
      </c>
      <c r="W15" s="89">
        <v>31624</v>
      </c>
      <c r="X15" s="90">
        <v>96.864000000000004</v>
      </c>
      <c r="Y15" s="89">
        <v>3932</v>
      </c>
      <c r="Z15" s="89">
        <v>4603</v>
      </c>
      <c r="AA15" s="89">
        <v>2507</v>
      </c>
      <c r="AB15" s="89">
        <v>2369</v>
      </c>
      <c r="AC15" s="89">
        <v>90</v>
      </c>
      <c r="AD15" s="89">
        <v>375</v>
      </c>
      <c r="AE15" s="89">
        <v>4159</v>
      </c>
      <c r="AF15" s="89">
        <v>1542</v>
      </c>
      <c r="AG15" s="91">
        <v>0</v>
      </c>
    </row>
    <row r="16" spans="1:33" ht="24.95" customHeight="1" x14ac:dyDescent="0.25">
      <c r="A16" s="340" t="s">
        <v>26</v>
      </c>
      <c r="B16" s="340"/>
      <c r="C16" s="64">
        <f>SUM(C10:C15)</f>
        <v>43</v>
      </c>
      <c r="D16" s="92">
        <v>9589</v>
      </c>
      <c r="E16" s="92">
        <v>23406</v>
      </c>
      <c r="F16" s="92">
        <v>163835</v>
      </c>
      <c r="G16" s="92">
        <v>23406</v>
      </c>
      <c r="H16" s="92">
        <v>19799</v>
      </c>
      <c r="I16" s="93">
        <v>84.588999999999999</v>
      </c>
      <c r="J16" s="92">
        <v>23406</v>
      </c>
      <c r="K16" s="92">
        <v>18269</v>
      </c>
      <c r="L16" s="93">
        <v>78.052999999999997</v>
      </c>
      <c r="M16" s="92">
        <v>23406</v>
      </c>
      <c r="N16" s="92">
        <v>17495</v>
      </c>
      <c r="O16" s="93">
        <v>74.745999999999995</v>
      </c>
      <c r="P16" s="92">
        <v>23406</v>
      </c>
      <c r="Q16" s="92">
        <v>17275</v>
      </c>
      <c r="R16" s="93">
        <v>73.805999999999997</v>
      </c>
      <c r="S16" s="92">
        <v>70211</v>
      </c>
      <c r="T16" s="92">
        <v>44692</v>
      </c>
      <c r="U16" s="93">
        <v>63.654000000000003</v>
      </c>
      <c r="V16" s="92">
        <v>163835</v>
      </c>
      <c r="W16" s="92" t="s">
        <v>167</v>
      </c>
      <c r="X16" s="94" t="s">
        <v>168</v>
      </c>
      <c r="Y16" s="92">
        <v>20404</v>
      </c>
      <c r="Z16" s="92">
        <v>13368</v>
      </c>
      <c r="AA16" s="92">
        <v>11349</v>
      </c>
      <c r="AB16" s="92">
        <v>12787</v>
      </c>
      <c r="AC16" s="92">
        <v>329</v>
      </c>
      <c r="AD16" s="92">
        <v>1817</v>
      </c>
      <c r="AE16" s="92">
        <v>11318</v>
      </c>
      <c r="AF16" s="92">
        <v>7521</v>
      </c>
      <c r="AG16" s="92">
        <v>1</v>
      </c>
    </row>
    <row r="17" spans="1:1" ht="24.95" customHeight="1" x14ac:dyDescent="0.25">
      <c r="A17" s="62" t="s">
        <v>27</v>
      </c>
    </row>
    <row r="18" spans="1:1" ht="24.95" customHeight="1" x14ac:dyDescent="0.25">
      <c r="A18" s="62" t="s">
        <v>169</v>
      </c>
    </row>
    <row r="19" spans="1:1" ht="24.95" customHeight="1" x14ac:dyDescent="0.25">
      <c r="A19" s="62" t="s">
        <v>170</v>
      </c>
    </row>
    <row r="20" spans="1:1" ht="24.95" customHeight="1" x14ac:dyDescent="0.25"/>
    <row r="21" spans="1:1" ht="24.95" customHeight="1" x14ac:dyDescent="0.25"/>
  </sheetData>
  <autoFilter ref="A9:AG9" xr:uid="{00000000-0009-0000-0000-000012000000}"/>
  <mergeCells count="20">
    <mergeCell ref="A4:AG4"/>
    <mergeCell ref="A6:A8"/>
    <mergeCell ref="B6:B8"/>
    <mergeCell ref="C6:C8"/>
    <mergeCell ref="D6:D8"/>
    <mergeCell ref="E6:E8"/>
    <mergeCell ref="F6:F8"/>
    <mergeCell ref="G6:X6"/>
    <mergeCell ref="Y6:Y8"/>
    <mergeCell ref="Z6:Z8"/>
    <mergeCell ref="A16:B16"/>
    <mergeCell ref="AA6:AA8"/>
    <mergeCell ref="AB6:AF7"/>
    <mergeCell ref="AG6:AG8"/>
    <mergeCell ref="G7:I7"/>
    <mergeCell ref="J7:L7"/>
    <mergeCell ref="M7:O7"/>
    <mergeCell ref="P7:R7"/>
    <mergeCell ref="S7:U7"/>
    <mergeCell ref="V7:X7"/>
  </mergeCells>
  <pageMargins left="0.70866141732283472" right="0.70866141732283472" top="0.74803149606299213" bottom="0.74803149606299213" header="0.31496062992125984" footer="0.31496062992125984"/>
  <pageSetup scale="24"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6"/>
  <sheetViews>
    <sheetView view="pageBreakPreview" zoomScale="70" zoomScaleNormal="70" zoomScaleSheetLayoutView="70" zoomScalePageLayoutView="70" workbookViewId="0">
      <selection activeCell="C21" sqref="C21"/>
    </sheetView>
  </sheetViews>
  <sheetFormatPr baseColWidth="10" defaultColWidth="9.140625" defaultRowHeight="12.75" x14ac:dyDescent="0.2"/>
  <cols>
    <col min="1" max="1" width="9.140625" style="237"/>
    <col min="2" max="2" width="22.42578125" style="211" bestFit="1" customWidth="1"/>
    <col min="3" max="3" width="42.42578125" style="211" bestFit="1" customWidth="1"/>
    <col min="4" max="7" width="9.140625" style="238"/>
    <col min="8" max="8" width="9.140625" style="239"/>
    <col min="9" max="9" width="9.140625" style="238"/>
    <col min="10" max="10" width="9.140625" style="239"/>
    <col min="11" max="11" width="9.140625" style="238"/>
    <col min="12" max="12" width="9.140625" style="239"/>
    <col min="13" max="13" width="9.140625" style="238"/>
    <col min="14" max="14" width="9.140625" style="239"/>
    <col min="15" max="15" width="9.140625" style="238"/>
    <col min="16" max="16" width="9.140625" style="239"/>
    <col min="17" max="17" width="9.140625" style="238"/>
    <col min="18" max="18" width="9.140625" style="239"/>
    <col min="19" max="19" width="9.140625" style="238"/>
    <col min="20" max="20" width="9.140625" style="239"/>
    <col min="21" max="21" width="9.140625" style="238"/>
    <col min="22" max="22" width="9.140625" style="239"/>
    <col min="23" max="23" width="9.140625" style="238"/>
    <col min="24" max="24" width="9.140625" style="239"/>
    <col min="25" max="25" width="9.140625" style="238"/>
    <col min="26" max="26" width="9.140625" style="239"/>
    <col min="27" max="27" width="9.140625" style="238"/>
    <col min="28" max="28" width="9.140625" style="239"/>
    <col min="29" max="29" width="9.140625" style="238"/>
    <col min="30" max="30" width="9.140625" style="239"/>
    <col min="31" max="31" width="9.140625" style="238"/>
    <col min="32" max="32" width="9.140625" style="239"/>
    <col min="33" max="33" width="9.140625" style="238"/>
    <col min="34" max="34" width="9.140625" style="239"/>
    <col min="35" max="35" width="9.140625" style="238"/>
    <col min="36" max="36" width="9.140625" style="239"/>
    <col min="37" max="16384" width="9.140625" style="211"/>
  </cols>
  <sheetData>
    <row r="1" spans="1:37" ht="20.100000000000001" customHeight="1" x14ac:dyDescent="0.2">
      <c r="A1" s="205"/>
      <c r="B1" s="206"/>
      <c r="C1" s="206"/>
      <c r="D1" s="207"/>
      <c r="E1" s="207"/>
      <c r="F1" s="207"/>
      <c r="G1" s="207"/>
      <c r="H1" s="208"/>
      <c r="I1" s="207"/>
      <c r="J1" s="208"/>
      <c r="K1" s="207"/>
      <c r="L1" s="208"/>
      <c r="M1" s="207"/>
      <c r="N1" s="208"/>
      <c r="O1" s="207"/>
      <c r="P1" s="208"/>
      <c r="Q1" s="207"/>
      <c r="R1" s="208"/>
      <c r="S1" s="207"/>
      <c r="T1" s="208"/>
      <c r="U1" s="207"/>
      <c r="V1" s="208"/>
      <c r="W1" s="207"/>
      <c r="X1" s="208"/>
      <c r="Y1" s="207"/>
      <c r="Z1" s="208"/>
      <c r="AA1" s="207"/>
      <c r="AB1" s="208"/>
      <c r="AC1" s="207"/>
      <c r="AD1" s="208"/>
      <c r="AE1" s="207"/>
      <c r="AF1" s="208"/>
      <c r="AG1" s="207"/>
      <c r="AH1" s="208"/>
      <c r="AI1" s="207"/>
      <c r="AJ1" s="209" t="s">
        <v>0</v>
      </c>
      <c r="AK1" s="210"/>
    </row>
    <row r="2" spans="1:37" ht="20.100000000000001" customHeight="1" x14ac:dyDescent="0.2">
      <c r="A2" s="205"/>
      <c r="B2" s="206"/>
      <c r="C2" s="206"/>
      <c r="D2" s="207"/>
      <c r="E2" s="207"/>
      <c r="F2" s="207"/>
      <c r="G2" s="207"/>
      <c r="H2" s="208"/>
      <c r="I2" s="207"/>
      <c r="J2" s="208"/>
      <c r="K2" s="207"/>
      <c r="L2" s="208"/>
      <c r="M2" s="207"/>
      <c r="N2" s="208"/>
      <c r="O2" s="207"/>
      <c r="P2" s="208"/>
      <c r="Q2" s="207"/>
      <c r="R2" s="208"/>
      <c r="S2" s="207"/>
      <c r="T2" s="208"/>
      <c r="U2" s="207"/>
      <c r="V2" s="208"/>
      <c r="W2" s="207"/>
      <c r="X2" s="208"/>
      <c r="Y2" s="207"/>
      <c r="Z2" s="208"/>
      <c r="AA2" s="207"/>
      <c r="AB2" s="208"/>
      <c r="AC2" s="207"/>
      <c r="AD2" s="208"/>
      <c r="AE2" s="207"/>
      <c r="AF2" s="208"/>
      <c r="AG2" s="207"/>
      <c r="AH2" s="208"/>
      <c r="AI2" s="207"/>
      <c r="AJ2" s="209" t="s">
        <v>374</v>
      </c>
      <c r="AK2" s="210"/>
    </row>
    <row r="3" spans="1:37" ht="20.100000000000001" customHeight="1" x14ac:dyDescent="0.2">
      <c r="A3" s="205"/>
      <c r="B3" s="206"/>
      <c r="C3" s="206"/>
      <c r="D3" s="207"/>
      <c r="E3" s="207"/>
      <c r="F3" s="207"/>
      <c r="G3" s="207"/>
      <c r="H3" s="208"/>
      <c r="I3" s="207"/>
      <c r="J3" s="208"/>
      <c r="K3" s="207"/>
      <c r="L3" s="208"/>
      <c r="M3" s="207"/>
      <c r="N3" s="208"/>
      <c r="O3" s="207"/>
      <c r="P3" s="208"/>
      <c r="Q3" s="207"/>
      <c r="R3" s="208"/>
      <c r="S3" s="207"/>
      <c r="T3" s="208"/>
      <c r="U3" s="207"/>
      <c r="V3" s="208"/>
      <c r="W3" s="207"/>
      <c r="X3" s="208"/>
      <c r="Y3" s="207"/>
      <c r="Z3" s="208"/>
      <c r="AA3" s="207"/>
      <c r="AB3" s="208"/>
      <c r="AC3" s="207"/>
      <c r="AD3" s="208"/>
      <c r="AE3" s="207"/>
      <c r="AF3" s="208"/>
      <c r="AG3" s="207"/>
      <c r="AH3" s="208"/>
      <c r="AI3" s="207"/>
      <c r="AJ3" s="209" t="s">
        <v>375</v>
      </c>
      <c r="AK3" s="210"/>
    </row>
    <row r="4" spans="1:37" ht="20.100000000000001" customHeight="1" x14ac:dyDescent="0.2">
      <c r="A4" s="314" t="s">
        <v>376</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210"/>
    </row>
    <row r="5" spans="1:37" ht="20.100000000000001" customHeight="1" x14ac:dyDescent="0.2">
      <c r="A5" s="212"/>
      <c r="B5" s="206"/>
      <c r="C5" s="206"/>
      <c r="D5" s="207"/>
      <c r="E5" s="207"/>
      <c r="F5" s="207"/>
      <c r="G5" s="207"/>
      <c r="H5" s="208"/>
      <c r="I5" s="207"/>
      <c r="J5" s="208"/>
      <c r="K5" s="207"/>
      <c r="L5" s="208"/>
      <c r="M5" s="207"/>
      <c r="N5" s="208"/>
      <c r="O5" s="207"/>
      <c r="P5" s="208"/>
      <c r="Q5" s="207"/>
      <c r="R5" s="208"/>
      <c r="S5" s="207"/>
      <c r="T5" s="208"/>
      <c r="U5" s="207"/>
      <c r="V5" s="208"/>
      <c r="W5" s="207"/>
      <c r="X5" s="208"/>
      <c r="Y5" s="207"/>
      <c r="Z5" s="208"/>
      <c r="AA5" s="207"/>
      <c r="AB5" s="208"/>
      <c r="AC5" s="207"/>
      <c r="AD5" s="208"/>
      <c r="AE5" s="207"/>
      <c r="AF5" s="208"/>
      <c r="AG5" s="207"/>
      <c r="AH5" s="208"/>
      <c r="AI5" s="207"/>
      <c r="AJ5" s="208"/>
      <c r="AK5" s="210"/>
    </row>
    <row r="6" spans="1:37" ht="20.100000000000001" customHeight="1" x14ac:dyDescent="0.2">
      <c r="A6" s="310" t="s">
        <v>377</v>
      </c>
      <c r="B6" s="310" t="s">
        <v>4</v>
      </c>
      <c r="C6" s="310" t="s">
        <v>29</v>
      </c>
      <c r="D6" s="310" t="s">
        <v>378</v>
      </c>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210"/>
    </row>
    <row r="7" spans="1:37" ht="20.100000000000001" customHeight="1" x14ac:dyDescent="0.2">
      <c r="A7" s="310"/>
      <c r="B7" s="310"/>
      <c r="C7" s="310"/>
      <c r="D7" s="312" t="s">
        <v>379</v>
      </c>
      <c r="E7" s="312"/>
      <c r="F7" s="312"/>
      <c r="G7" s="310" t="s">
        <v>380</v>
      </c>
      <c r="H7" s="310"/>
      <c r="I7" s="310"/>
      <c r="J7" s="310"/>
      <c r="K7" s="310"/>
      <c r="L7" s="310"/>
      <c r="M7" s="310" t="s">
        <v>381</v>
      </c>
      <c r="N7" s="310"/>
      <c r="O7" s="310"/>
      <c r="P7" s="310"/>
      <c r="Q7" s="310"/>
      <c r="R7" s="310"/>
      <c r="S7" s="310" t="s">
        <v>382</v>
      </c>
      <c r="T7" s="310"/>
      <c r="U7" s="310"/>
      <c r="V7" s="310"/>
      <c r="W7" s="310"/>
      <c r="X7" s="310"/>
      <c r="Y7" s="310" t="s">
        <v>383</v>
      </c>
      <c r="Z7" s="310"/>
      <c r="AA7" s="310"/>
      <c r="AB7" s="310"/>
      <c r="AC7" s="310"/>
      <c r="AD7" s="310"/>
      <c r="AE7" s="310"/>
      <c r="AF7" s="310"/>
      <c r="AG7" s="310"/>
      <c r="AH7" s="310"/>
      <c r="AI7" s="310"/>
      <c r="AJ7" s="310"/>
      <c r="AK7" s="210"/>
    </row>
    <row r="8" spans="1:37" ht="20.100000000000001" customHeight="1" x14ac:dyDescent="0.2">
      <c r="A8" s="310"/>
      <c r="B8" s="310"/>
      <c r="C8" s="310"/>
      <c r="D8" s="312" t="s">
        <v>384</v>
      </c>
      <c r="E8" s="312" t="s">
        <v>385</v>
      </c>
      <c r="F8" s="312" t="s">
        <v>19</v>
      </c>
      <c r="G8" s="312" t="s">
        <v>74</v>
      </c>
      <c r="H8" s="311" t="s">
        <v>114</v>
      </c>
      <c r="I8" s="312" t="s">
        <v>69</v>
      </c>
      <c r="J8" s="311" t="s">
        <v>114</v>
      </c>
      <c r="K8" s="312" t="s">
        <v>19</v>
      </c>
      <c r="L8" s="311" t="s">
        <v>114</v>
      </c>
      <c r="M8" s="312" t="s">
        <v>74</v>
      </c>
      <c r="N8" s="311" t="s">
        <v>114</v>
      </c>
      <c r="O8" s="312" t="s">
        <v>69</v>
      </c>
      <c r="P8" s="311" t="s">
        <v>114</v>
      </c>
      <c r="Q8" s="312" t="s">
        <v>19</v>
      </c>
      <c r="R8" s="311" t="s">
        <v>114</v>
      </c>
      <c r="S8" s="213"/>
      <c r="T8" s="214"/>
      <c r="U8" s="213"/>
      <c r="V8" s="214"/>
      <c r="W8" s="213"/>
      <c r="X8" s="214"/>
      <c r="Y8" s="310" t="s">
        <v>384</v>
      </c>
      <c r="Z8" s="310"/>
      <c r="AA8" s="310"/>
      <c r="AB8" s="310"/>
      <c r="AC8" s="310"/>
      <c r="AD8" s="310"/>
      <c r="AE8" s="310" t="s">
        <v>385</v>
      </c>
      <c r="AF8" s="310"/>
      <c r="AG8" s="310"/>
      <c r="AH8" s="310"/>
      <c r="AI8" s="310"/>
      <c r="AJ8" s="310"/>
      <c r="AK8" s="210"/>
    </row>
    <row r="9" spans="1:37" ht="20.100000000000001" customHeight="1" x14ac:dyDescent="0.2">
      <c r="A9" s="310"/>
      <c r="B9" s="310"/>
      <c r="C9" s="310"/>
      <c r="D9" s="312"/>
      <c r="E9" s="312"/>
      <c r="F9" s="312"/>
      <c r="G9" s="312"/>
      <c r="H9" s="311"/>
      <c r="I9" s="312"/>
      <c r="J9" s="311"/>
      <c r="K9" s="312"/>
      <c r="L9" s="311"/>
      <c r="M9" s="312"/>
      <c r="N9" s="311"/>
      <c r="O9" s="312"/>
      <c r="P9" s="311"/>
      <c r="Q9" s="312"/>
      <c r="R9" s="311"/>
      <c r="S9" s="215" t="s">
        <v>74</v>
      </c>
      <c r="T9" s="216" t="s">
        <v>114</v>
      </c>
      <c r="U9" s="215" t="s">
        <v>69</v>
      </c>
      <c r="V9" s="216" t="s">
        <v>114</v>
      </c>
      <c r="W9" s="215" t="s">
        <v>19</v>
      </c>
      <c r="X9" s="216" t="s">
        <v>114</v>
      </c>
      <c r="Y9" s="215" t="s">
        <v>74</v>
      </c>
      <c r="Z9" s="216" t="s">
        <v>114</v>
      </c>
      <c r="AA9" s="215" t="s">
        <v>69</v>
      </c>
      <c r="AB9" s="216" t="s">
        <v>114</v>
      </c>
      <c r="AC9" s="215" t="s">
        <v>19</v>
      </c>
      <c r="AD9" s="216" t="s">
        <v>114</v>
      </c>
      <c r="AE9" s="215" t="s">
        <v>74</v>
      </c>
      <c r="AF9" s="216" t="s">
        <v>114</v>
      </c>
      <c r="AG9" s="215" t="s">
        <v>69</v>
      </c>
      <c r="AH9" s="216" t="s">
        <v>114</v>
      </c>
      <c r="AI9" s="215" t="s">
        <v>19</v>
      </c>
      <c r="AJ9" s="216" t="s">
        <v>114</v>
      </c>
      <c r="AK9" s="210"/>
    </row>
    <row r="10" spans="1:37" ht="8.25" customHeight="1" x14ac:dyDescent="0.2">
      <c r="A10" s="217"/>
      <c r="B10" s="217"/>
      <c r="C10" s="217"/>
      <c r="D10" s="215"/>
      <c r="E10" s="215"/>
      <c r="F10" s="215"/>
      <c r="G10" s="215"/>
      <c r="H10" s="218"/>
      <c r="I10" s="215"/>
      <c r="J10" s="218"/>
      <c r="K10" s="215"/>
      <c r="L10" s="218"/>
      <c r="M10" s="215"/>
      <c r="N10" s="218"/>
      <c r="O10" s="215"/>
      <c r="P10" s="218"/>
      <c r="Q10" s="215"/>
      <c r="R10" s="218"/>
      <c r="S10" s="215"/>
      <c r="T10" s="218"/>
      <c r="U10" s="215"/>
      <c r="V10" s="218"/>
      <c r="W10" s="215"/>
      <c r="X10" s="218"/>
      <c r="Y10" s="215"/>
      <c r="Z10" s="218"/>
      <c r="AA10" s="215"/>
      <c r="AB10" s="218"/>
      <c r="AC10" s="215"/>
      <c r="AD10" s="218"/>
      <c r="AE10" s="215"/>
      <c r="AF10" s="218"/>
      <c r="AG10" s="215"/>
      <c r="AH10" s="218"/>
      <c r="AI10" s="215"/>
      <c r="AJ10" s="218"/>
      <c r="AK10" s="210"/>
    </row>
    <row r="11" spans="1:37" ht="24.95" customHeight="1" x14ac:dyDescent="0.2">
      <c r="A11" s="219">
        <v>1</v>
      </c>
      <c r="B11" s="220" t="s">
        <v>20</v>
      </c>
      <c r="C11" s="220" t="s">
        <v>386</v>
      </c>
      <c r="D11" s="221">
        <v>20</v>
      </c>
      <c r="E11" s="221">
        <v>108</v>
      </c>
      <c r="F11" s="221">
        <v>128</v>
      </c>
      <c r="G11" s="221">
        <v>288</v>
      </c>
      <c r="H11" s="222">
        <v>225</v>
      </c>
      <c r="I11" s="221">
        <v>88</v>
      </c>
      <c r="J11" s="222">
        <v>68.75</v>
      </c>
      <c r="K11" s="221">
        <v>376</v>
      </c>
      <c r="L11" s="222">
        <v>293.75</v>
      </c>
      <c r="M11" s="221">
        <v>288</v>
      </c>
      <c r="N11" s="222">
        <v>76.599999999999994</v>
      </c>
      <c r="O11" s="221">
        <v>88</v>
      </c>
      <c r="P11" s="222">
        <v>23.4</v>
      </c>
      <c r="Q11" s="221">
        <v>376</v>
      </c>
      <c r="R11" s="222">
        <v>100</v>
      </c>
      <c r="S11" s="221">
        <v>226</v>
      </c>
      <c r="T11" s="222">
        <v>60.11</v>
      </c>
      <c r="U11" s="221">
        <v>73</v>
      </c>
      <c r="V11" s="222">
        <v>19.41</v>
      </c>
      <c r="W11" s="221">
        <v>299</v>
      </c>
      <c r="X11" s="222">
        <v>79.52</v>
      </c>
      <c r="Y11" s="221">
        <v>50</v>
      </c>
      <c r="Z11" s="222">
        <v>16.72</v>
      </c>
      <c r="AA11" s="221">
        <v>19</v>
      </c>
      <c r="AB11" s="222">
        <v>6.35</v>
      </c>
      <c r="AC11" s="221">
        <v>69</v>
      </c>
      <c r="AD11" s="222">
        <v>23.08</v>
      </c>
      <c r="AE11" s="221">
        <v>214</v>
      </c>
      <c r="AF11" s="222">
        <v>71.569999999999993</v>
      </c>
      <c r="AG11" s="221">
        <v>67</v>
      </c>
      <c r="AH11" s="222">
        <v>22.41</v>
      </c>
      <c r="AI11" s="221">
        <v>281</v>
      </c>
      <c r="AJ11" s="223">
        <v>93.98</v>
      </c>
      <c r="AK11" s="210"/>
    </row>
    <row r="12" spans="1:37" ht="24.95" customHeight="1" x14ac:dyDescent="0.2">
      <c r="A12" s="224">
        <v>2</v>
      </c>
      <c r="B12" s="225" t="s">
        <v>20</v>
      </c>
      <c r="C12" s="225" t="s">
        <v>387</v>
      </c>
      <c r="D12" s="226">
        <v>21</v>
      </c>
      <c r="E12" s="226">
        <v>111</v>
      </c>
      <c r="F12" s="226">
        <v>132</v>
      </c>
      <c r="G12" s="226">
        <v>226</v>
      </c>
      <c r="H12" s="227">
        <v>171.21</v>
      </c>
      <c r="I12" s="226">
        <v>128</v>
      </c>
      <c r="J12" s="227">
        <v>96.97</v>
      </c>
      <c r="K12" s="226">
        <v>354</v>
      </c>
      <c r="L12" s="227">
        <v>268.18</v>
      </c>
      <c r="M12" s="226">
        <v>216</v>
      </c>
      <c r="N12" s="227">
        <v>61.02</v>
      </c>
      <c r="O12" s="226">
        <v>121</v>
      </c>
      <c r="P12" s="227">
        <v>34.18</v>
      </c>
      <c r="Q12" s="226">
        <v>337</v>
      </c>
      <c r="R12" s="227">
        <v>95.2</v>
      </c>
      <c r="S12" s="226">
        <v>191</v>
      </c>
      <c r="T12" s="227">
        <v>56.68</v>
      </c>
      <c r="U12" s="226">
        <v>104</v>
      </c>
      <c r="V12" s="227">
        <v>30.86</v>
      </c>
      <c r="W12" s="226">
        <v>295</v>
      </c>
      <c r="X12" s="227">
        <v>87.54</v>
      </c>
      <c r="Y12" s="226">
        <v>46</v>
      </c>
      <c r="Z12" s="227">
        <v>15.59</v>
      </c>
      <c r="AA12" s="226">
        <v>18</v>
      </c>
      <c r="AB12" s="227">
        <v>6.1</v>
      </c>
      <c r="AC12" s="226">
        <v>64</v>
      </c>
      <c r="AD12" s="227">
        <v>21.69</v>
      </c>
      <c r="AE12" s="226">
        <v>181</v>
      </c>
      <c r="AF12" s="227">
        <v>61.36</v>
      </c>
      <c r="AG12" s="226">
        <v>95</v>
      </c>
      <c r="AH12" s="227">
        <v>32.200000000000003</v>
      </c>
      <c r="AI12" s="226">
        <v>276</v>
      </c>
      <c r="AJ12" s="228">
        <v>93.56</v>
      </c>
      <c r="AK12" s="210"/>
    </row>
    <row r="13" spans="1:37" ht="24.95" customHeight="1" x14ac:dyDescent="0.2">
      <c r="A13" s="229">
        <v>3</v>
      </c>
      <c r="B13" s="230" t="s">
        <v>20</v>
      </c>
      <c r="C13" s="230" t="s">
        <v>388</v>
      </c>
      <c r="D13" s="231">
        <v>22</v>
      </c>
      <c r="E13" s="231">
        <v>124</v>
      </c>
      <c r="F13" s="231">
        <v>146</v>
      </c>
      <c r="G13" s="231">
        <v>215</v>
      </c>
      <c r="H13" s="232">
        <v>147.26</v>
      </c>
      <c r="I13" s="231">
        <v>174</v>
      </c>
      <c r="J13" s="232">
        <v>119.18</v>
      </c>
      <c r="K13" s="231">
        <v>389</v>
      </c>
      <c r="L13" s="232">
        <v>266.44</v>
      </c>
      <c r="M13" s="231">
        <v>207</v>
      </c>
      <c r="N13" s="232">
        <v>53.21</v>
      </c>
      <c r="O13" s="231">
        <v>166</v>
      </c>
      <c r="P13" s="232">
        <v>42.67</v>
      </c>
      <c r="Q13" s="231">
        <v>373</v>
      </c>
      <c r="R13" s="232">
        <v>95.89</v>
      </c>
      <c r="S13" s="231">
        <v>170</v>
      </c>
      <c r="T13" s="232">
        <v>45.58</v>
      </c>
      <c r="U13" s="231">
        <v>148</v>
      </c>
      <c r="V13" s="232">
        <v>39.68</v>
      </c>
      <c r="W13" s="231">
        <v>318</v>
      </c>
      <c r="X13" s="232">
        <v>85.25</v>
      </c>
      <c r="Y13" s="231">
        <v>37</v>
      </c>
      <c r="Z13" s="232">
        <v>11.64</v>
      </c>
      <c r="AA13" s="231">
        <v>32</v>
      </c>
      <c r="AB13" s="232">
        <v>10.06</v>
      </c>
      <c r="AC13" s="231">
        <v>69</v>
      </c>
      <c r="AD13" s="232">
        <v>21.7</v>
      </c>
      <c r="AE13" s="231">
        <v>164</v>
      </c>
      <c r="AF13" s="232">
        <v>51.57</v>
      </c>
      <c r="AG13" s="231">
        <v>140</v>
      </c>
      <c r="AH13" s="232">
        <v>44.03</v>
      </c>
      <c r="AI13" s="231">
        <v>304</v>
      </c>
      <c r="AJ13" s="233">
        <v>95.6</v>
      </c>
      <c r="AK13" s="210"/>
    </row>
    <row r="14" spans="1:37" ht="24.95" customHeight="1" x14ac:dyDescent="0.2">
      <c r="A14" s="224">
        <v>4</v>
      </c>
      <c r="B14" s="225" t="s">
        <v>21</v>
      </c>
      <c r="C14" s="225" t="s">
        <v>389</v>
      </c>
      <c r="D14" s="226">
        <v>21</v>
      </c>
      <c r="E14" s="226">
        <v>131</v>
      </c>
      <c r="F14" s="226">
        <v>152</v>
      </c>
      <c r="G14" s="226">
        <v>202</v>
      </c>
      <c r="H14" s="227">
        <v>132.88999999999999</v>
      </c>
      <c r="I14" s="226">
        <v>124</v>
      </c>
      <c r="J14" s="227">
        <v>81.58</v>
      </c>
      <c r="K14" s="226">
        <v>326</v>
      </c>
      <c r="L14" s="227">
        <v>214.47</v>
      </c>
      <c r="M14" s="226">
        <v>188</v>
      </c>
      <c r="N14" s="227">
        <v>57.67</v>
      </c>
      <c r="O14" s="226">
        <v>119</v>
      </c>
      <c r="P14" s="227">
        <v>36.5</v>
      </c>
      <c r="Q14" s="226">
        <v>307</v>
      </c>
      <c r="R14" s="227">
        <v>94.17</v>
      </c>
      <c r="S14" s="226">
        <v>169</v>
      </c>
      <c r="T14" s="227">
        <v>55.05</v>
      </c>
      <c r="U14" s="226">
        <v>102</v>
      </c>
      <c r="V14" s="227">
        <v>33.22</v>
      </c>
      <c r="W14" s="226">
        <v>271</v>
      </c>
      <c r="X14" s="227">
        <v>88.27</v>
      </c>
      <c r="Y14" s="226">
        <v>39</v>
      </c>
      <c r="Z14" s="227">
        <v>14.39</v>
      </c>
      <c r="AA14" s="226">
        <v>23</v>
      </c>
      <c r="AB14" s="227">
        <v>8.49</v>
      </c>
      <c r="AC14" s="226">
        <v>62</v>
      </c>
      <c r="AD14" s="227">
        <v>22.88</v>
      </c>
      <c r="AE14" s="226">
        <v>158</v>
      </c>
      <c r="AF14" s="227">
        <v>58.3</v>
      </c>
      <c r="AG14" s="226">
        <v>97</v>
      </c>
      <c r="AH14" s="227">
        <v>35.79</v>
      </c>
      <c r="AI14" s="226">
        <v>255</v>
      </c>
      <c r="AJ14" s="228">
        <v>94.1</v>
      </c>
      <c r="AK14" s="210"/>
    </row>
    <row r="15" spans="1:37" ht="24.95" customHeight="1" x14ac:dyDescent="0.2">
      <c r="A15" s="229">
        <v>5</v>
      </c>
      <c r="B15" s="230" t="s">
        <v>21</v>
      </c>
      <c r="C15" s="230" t="s">
        <v>390</v>
      </c>
      <c r="D15" s="231">
        <v>22</v>
      </c>
      <c r="E15" s="231">
        <v>152</v>
      </c>
      <c r="F15" s="231">
        <v>174</v>
      </c>
      <c r="G15" s="231">
        <v>156</v>
      </c>
      <c r="H15" s="232">
        <v>89.66</v>
      </c>
      <c r="I15" s="231">
        <v>156</v>
      </c>
      <c r="J15" s="232">
        <v>89.66</v>
      </c>
      <c r="K15" s="231">
        <v>312</v>
      </c>
      <c r="L15" s="232">
        <v>179.31</v>
      </c>
      <c r="M15" s="231">
        <v>151</v>
      </c>
      <c r="N15" s="232">
        <v>48.4</v>
      </c>
      <c r="O15" s="231">
        <v>146</v>
      </c>
      <c r="P15" s="232">
        <v>46.79</v>
      </c>
      <c r="Q15" s="231">
        <v>297</v>
      </c>
      <c r="R15" s="232">
        <v>95.19</v>
      </c>
      <c r="S15" s="231">
        <v>126</v>
      </c>
      <c r="T15" s="232">
        <v>42.42</v>
      </c>
      <c r="U15" s="231">
        <v>128</v>
      </c>
      <c r="V15" s="232">
        <v>43.1</v>
      </c>
      <c r="W15" s="231">
        <v>254</v>
      </c>
      <c r="X15" s="232">
        <v>85.52</v>
      </c>
      <c r="Y15" s="231">
        <v>28</v>
      </c>
      <c r="Z15" s="232">
        <v>11.02</v>
      </c>
      <c r="AA15" s="231">
        <v>36</v>
      </c>
      <c r="AB15" s="232">
        <v>14.17</v>
      </c>
      <c r="AC15" s="231">
        <v>64</v>
      </c>
      <c r="AD15" s="232">
        <v>25.2</v>
      </c>
      <c r="AE15" s="231">
        <v>122</v>
      </c>
      <c r="AF15" s="232">
        <v>48.03</v>
      </c>
      <c r="AG15" s="231">
        <v>117</v>
      </c>
      <c r="AH15" s="232">
        <v>46.06</v>
      </c>
      <c r="AI15" s="231">
        <v>239</v>
      </c>
      <c r="AJ15" s="233">
        <v>94.09</v>
      </c>
      <c r="AK15" s="210"/>
    </row>
    <row r="16" spans="1:37" ht="24.95" customHeight="1" x14ac:dyDescent="0.2">
      <c r="A16" s="224">
        <v>6</v>
      </c>
      <c r="B16" s="225" t="s">
        <v>21</v>
      </c>
      <c r="C16" s="225" t="s">
        <v>391</v>
      </c>
      <c r="D16" s="226">
        <v>22</v>
      </c>
      <c r="E16" s="226">
        <v>125</v>
      </c>
      <c r="F16" s="226">
        <v>147</v>
      </c>
      <c r="G16" s="226">
        <v>261</v>
      </c>
      <c r="H16" s="227">
        <v>177.55</v>
      </c>
      <c r="I16" s="226">
        <v>157</v>
      </c>
      <c r="J16" s="227">
        <v>106.8</v>
      </c>
      <c r="K16" s="226">
        <v>418</v>
      </c>
      <c r="L16" s="227">
        <v>284.35000000000002</v>
      </c>
      <c r="M16" s="226">
        <v>252</v>
      </c>
      <c r="N16" s="227">
        <v>60.29</v>
      </c>
      <c r="O16" s="226">
        <v>148</v>
      </c>
      <c r="P16" s="227">
        <v>35.409999999999997</v>
      </c>
      <c r="Q16" s="226">
        <v>400</v>
      </c>
      <c r="R16" s="227">
        <v>95.69</v>
      </c>
      <c r="S16" s="226">
        <v>195</v>
      </c>
      <c r="T16" s="227">
        <v>48.75</v>
      </c>
      <c r="U16" s="226">
        <v>123</v>
      </c>
      <c r="V16" s="227">
        <v>30.75</v>
      </c>
      <c r="W16" s="226">
        <v>318</v>
      </c>
      <c r="X16" s="227">
        <v>79.5</v>
      </c>
      <c r="Y16" s="226">
        <v>39</v>
      </c>
      <c r="Z16" s="227">
        <v>12.26</v>
      </c>
      <c r="AA16" s="226">
        <v>23</v>
      </c>
      <c r="AB16" s="227">
        <v>7.23</v>
      </c>
      <c r="AC16" s="226">
        <v>62</v>
      </c>
      <c r="AD16" s="227">
        <v>19.5</v>
      </c>
      <c r="AE16" s="226">
        <v>177</v>
      </c>
      <c r="AF16" s="227">
        <v>55.66</v>
      </c>
      <c r="AG16" s="226">
        <v>117</v>
      </c>
      <c r="AH16" s="227">
        <v>36.79</v>
      </c>
      <c r="AI16" s="226">
        <v>294</v>
      </c>
      <c r="AJ16" s="228">
        <v>92.45</v>
      </c>
      <c r="AK16" s="210"/>
    </row>
    <row r="17" spans="1:37" ht="24.95" customHeight="1" x14ac:dyDescent="0.2">
      <c r="A17" s="229">
        <v>7</v>
      </c>
      <c r="B17" s="230" t="s">
        <v>21</v>
      </c>
      <c r="C17" s="230" t="s">
        <v>392</v>
      </c>
      <c r="D17" s="231">
        <v>24</v>
      </c>
      <c r="E17" s="231">
        <v>146</v>
      </c>
      <c r="F17" s="231">
        <v>170</v>
      </c>
      <c r="G17" s="231">
        <v>163</v>
      </c>
      <c r="H17" s="232">
        <v>95.88</v>
      </c>
      <c r="I17" s="231">
        <v>108</v>
      </c>
      <c r="J17" s="232">
        <v>63.53</v>
      </c>
      <c r="K17" s="231">
        <v>271</v>
      </c>
      <c r="L17" s="232">
        <v>159.41</v>
      </c>
      <c r="M17" s="231">
        <v>157</v>
      </c>
      <c r="N17" s="232">
        <v>57.93</v>
      </c>
      <c r="O17" s="231">
        <v>103</v>
      </c>
      <c r="P17" s="232">
        <v>38.01</v>
      </c>
      <c r="Q17" s="231">
        <v>260</v>
      </c>
      <c r="R17" s="232">
        <v>95.94</v>
      </c>
      <c r="S17" s="231">
        <v>148</v>
      </c>
      <c r="T17" s="232">
        <v>56.92</v>
      </c>
      <c r="U17" s="231">
        <v>94</v>
      </c>
      <c r="V17" s="232">
        <v>36.15</v>
      </c>
      <c r="W17" s="231">
        <v>242</v>
      </c>
      <c r="X17" s="232">
        <v>93.08</v>
      </c>
      <c r="Y17" s="231">
        <v>38</v>
      </c>
      <c r="Z17" s="232">
        <v>15.7</v>
      </c>
      <c r="AA17" s="231">
        <v>29</v>
      </c>
      <c r="AB17" s="232">
        <v>11.98</v>
      </c>
      <c r="AC17" s="231">
        <v>67</v>
      </c>
      <c r="AD17" s="232">
        <v>27.69</v>
      </c>
      <c r="AE17" s="231">
        <v>146</v>
      </c>
      <c r="AF17" s="232">
        <v>60.33</v>
      </c>
      <c r="AG17" s="231">
        <v>91</v>
      </c>
      <c r="AH17" s="232">
        <v>37.6</v>
      </c>
      <c r="AI17" s="231">
        <v>237</v>
      </c>
      <c r="AJ17" s="233">
        <v>97.93</v>
      </c>
      <c r="AK17" s="210"/>
    </row>
    <row r="18" spans="1:37" ht="24.95" customHeight="1" x14ac:dyDescent="0.2">
      <c r="A18" s="224">
        <v>8</v>
      </c>
      <c r="B18" s="225" t="s">
        <v>21</v>
      </c>
      <c r="C18" s="225" t="s">
        <v>393</v>
      </c>
      <c r="D18" s="226">
        <v>21</v>
      </c>
      <c r="E18" s="226">
        <v>152</v>
      </c>
      <c r="F18" s="226">
        <v>173</v>
      </c>
      <c r="G18" s="226">
        <v>164</v>
      </c>
      <c r="H18" s="227">
        <v>94.8</v>
      </c>
      <c r="I18" s="226">
        <v>165</v>
      </c>
      <c r="J18" s="227">
        <v>95.38</v>
      </c>
      <c r="K18" s="226">
        <v>329</v>
      </c>
      <c r="L18" s="227">
        <v>190.17</v>
      </c>
      <c r="M18" s="226">
        <v>154</v>
      </c>
      <c r="N18" s="227">
        <v>46.81</v>
      </c>
      <c r="O18" s="226">
        <v>156</v>
      </c>
      <c r="P18" s="227">
        <v>47.42</v>
      </c>
      <c r="Q18" s="226">
        <v>310</v>
      </c>
      <c r="R18" s="227">
        <v>94.22</v>
      </c>
      <c r="S18" s="226">
        <v>141</v>
      </c>
      <c r="T18" s="227">
        <v>45.48</v>
      </c>
      <c r="U18" s="226">
        <v>130</v>
      </c>
      <c r="V18" s="227">
        <v>41.94</v>
      </c>
      <c r="W18" s="226">
        <v>271</v>
      </c>
      <c r="X18" s="227">
        <v>87.42</v>
      </c>
      <c r="Y18" s="226">
        <v>32</v>
      </c>
      <c r="Z18" s="227">
        <v>11.81</v>
      </c>
      <c r="AA18" s="226">
        <v>30</v>
      </c>
      <c r="AB18" s="227">
        <v>11.07</v>
      </c>
      <c r="AC18" s="226">
        <v>62</v>
      </c>
      <c r="AD18" s="227">
        <v>22.88</v>
      </c>
      <c r="AE18" s="226">
        <v>136</v>
      </c>
      <c r="AF18" s="227">
        <v>50.18</v>
      </c>
      <c r="AG18" s="226">
        <v>122</v>
      </c>
      <c r="AH18" s="227">
        <v>45.02</v>
      </c>
      <c r="AI18" s="226">
        <v>258</v>
      </c>
      <c r="AJ18" s="228">
        <v>95.2</v>
      </c>
      <c r="AK18" s="210"/>
    </row>
    <row r="19" spans="1:37" ht="24.95" customHeight="1" x14ac:dyDescent="0.2">
      <c r="A19" s="229">
        <v>9</v>
      </c>
      <c r="B19" s="230" t="s">
        <v>21</v>
      </c>
      <c r="C19" s="230" t="s">
        <v>394</v>
      </c>
      <c r="D19" s="231">
        <v>22</v>
      </c>
      <c r="E19" s="231">
        <v>145</v>
      </c>
      <c r="F19" s="231">
        <v>167</v>
      </c>
      <c r="G19" s="231">
        <v>144</v>
      </c>
      <c r="H19" s="232">
        <v>86.23</v>
      </c>
      <c r="I19" s="231">
        <v>174</v>
      </c>
      <c r="J19" s="232">
        <v>104.19</v>
      </c>
      <c r="K19" s="231">
        <v>318</v>
      </c>
      <c r="L19" s="232">
        <v>190.42</v>
      </c>
      <c r="M19" s="231">
        <v>131</v>
      </c>
      <c r="N19" s="232">
        <v>41.19</v>
      </c>
      <c r="O19" s="231">
        <v>165</v>
      </c>
      <c r="P19" s="232">
        <v>51.89</v>
      </c>
      <c r="Q19" s="231">
        <v>296</v>
      </c>
      <c r="R19" s="232">
        <v>93.08</v>
      </c>
      <c r="S19" s="231">
        <v>115</v>
      </c>
      <c r="T19" s="232">
        <v>38.85</v>
      </c>
      <c r="U19" s="231">
        <v>145</v>
      </c>
      <c r="V19" s="232">
        <v>48.99</v>
      </c>
      <c r="W19" s="231">
        <v>260</v>
      </c>
      <c r="X19" s="232">
        <v>87.84</v>
      </c>
      <c r="Y19" s="231">
        <v>29</v>
      </c>
      <c r="Z19" s="232">
        <v>11.15</v>
      </c>
      <c r="AA19" s="231">
        <v>23</v>
      </c>
      <c r="AB19" s="232">
        <v>8.85</v>
      </c>
      <c r="AC19" s="231">
        <v>52</v>
      </c>
      <c r="AD19" s="232">
        <v>20</v>
      </c>
      <c r="AE19" s="231">
        <v>107</v>
      </c>
      <c r="AF19" s="232">
        <v>41.15</v>
      </c>
      <c r="AG19" s="231">
        <v>139</v>
      </c>
      <c r="AH19" s="232">
        <v>53.46</v>
      </c>
      <c r="AI19" s="231">
        <v>246</v>
      </c>
      <c r="AJ19" s="233">
        <v>94.62</v>
      </c>
      <c r="AK19" s="210"/>
    </row>
    <row r="20" spans="1:37" ht="24.95" customHeight="1" x14ac:dyDescent="0.2">
      <c r="A20" s="224">
        <v>10</v>
      </c>
      <c r="B20" s="225" t="s">
        <v>21</v>
      </c>
      <c r="C20" s="225" t="s">
        <v>395</v>
      </c>
      <c r="D20" s="226">
        <v>22</v>
      </c>
      <c r="E20" s="226">
        <v>137</v>
      </c>
      <c r="F20" s="226">
        <v>159</v>
      </c>
      <c r="G20" s="226">
        <v>198</v>
      </c>
      <c r="H20" s="227">
        <v>124.53</v>
      </c>
      <c r="I20" s="226">
        <v>120</v>
      </c>
      <c r="J20" s="227">
        <v>75.47</v>
      </c>
      <c r="K20" s="226">
        <v>318</v>
      </c>
      <c r="L20" s="227">
        <v>200</v>
      </c>
      <c r="M20" s="226">
        <v>198</v>
      </c>
      <c r="N20" s="227">
        <v>62.26</v>
      </c>
      <c r="O20" s="226">
        <v>120</v>
      </c>
      <c r="P20" s="227">
        <v>37.74</v>
      </c>
      <c r="Q20" s="226">
        <v>318</v>
      </c>
      <c r="R20" s="227">
        <v>100</v>
      </c>
      <c r="S20" s="226">
        <v>174</v>
      </c>
      <c r="T20" s="227">
        <v>54.72</v>
      </c>
      <c r="U20" s="226">
        <v>108</v>
      </c>
      <c r="V20" s="227">
        <v>33.96</v>
      </c>
      <c r="W20" s="226">
        <v>282</v>
      </c>
      <c r="X20" s="227">
        <v>88.68</v>
      </c>
      <c r="Y20" s="226">
        <v>38</v>
      </c>
      <c r="Z20" s="227">
        <v>13.48</v>
      </c>
      <c r="AA20" s="226">
        <v>30</v>
      </c>
      <c r="AB20" s="227">
        <v>10.64</v>
      </c>
      <c r="AC20" s="226">
        <v>68</v>
      </c>
      <c r="AD20" s="227">
        <v>24.11</v>
      </c>
      <c r="AE20" s="226">
        <v>167</v>
      </c>
      <c r="AF20" s="227">
        <v>59.22</v>
      </c>
      <c r="AG20" s="226">
        <v>101</v>
      </c>
      <c r="AH20" s="227">
        <v>35.82</v>
      </c>
      <c r="AI20" s="226">
        <v>268</v>
      </c>
      <c r="AJ20" s="228">
        <v>95.04</v>
      </c>
      <c r="AK20" s="210"/>
    </row>
    <row r="21" spans="1:37" ht="24.95" customHeight="1" x14ac:dyDescent="0.2">
      <c r="A21" s="229">
        <v>11</v>
      </c>
      <c r="B21" s="230" t="s">
        <v>21</v>
      </c>
      <c r="C21" s="230" t="s">
        <v>396</v>
      </c>
      <c r="D21" s="231">
        <v>22</v>
      </c>
      <c r="E21" s="231">
        <v>123</v>
      </c>
      <c r="F21" s="231">
        <v>145</v>
      </c>
      <c r="G21" s="231">
        <v>159</v>
      </c>
      <c r="H21" s="232">
        <v>109.66</v>
      </c>
      <c r="I21" s="231">
        <v>126</v>
      </c>
      <c r="J21" s="232">
        <v>86.9</v>
      </c>
      <c r="K21" s="231">
        <v>285</v>
      </c>
      <c r="L21" s="232">
        <v>196.55</v>
      </c>
      <c r="M21" s="231">
        <v>157</v>
      </c>
      <c r="N21" s="232">
        <v>55.09</v>
      </c>
      <c r="O21" s="231">
        <v>126</v>
      </c>
      <c r="P21" s="232">
        <v>44.21</v>
      </c>
      <c r="Q21" s="231">
        <v>283</v>
      </c>
      <c r="R21" s="232">
        <v>99.3</v>
      </c>
      <c r="S21" s="231">
        <v>122</v>
      </c>
      <c r="T21" s="232">
        <v>43.11</v>
      </c>
      <c r="U21" s="231">
        <v>104</v>
      </c>
      <c r="V21" s="232">
        <v>36.75</v>
      </c>
      <c r="W21" s="231">
        <v>226</v>
      </c>
      <c r="X21" s="232">
        <v>79.86</v>
      </c>
      <c r="Y21" s="231">
        <v>34</v>
      </c>
      <c r="Z21" s="232">
        <v>15.04</v>
      </c>
      <c r="AA21" s="231">
        <v>23</v>
      </c>
      <c r="AB21" s="232">
        <v>10.18</v>
      </c>
      <c r="AC21" s="231">
        <v>57</v>
      </c>
      <c r="AD21" s="232">
        <v>25.22</v>
      </c>
      <c r="AE21" s="231">
        <v>115</v>
      </c>
      <c r="AF21" s="232">
        <v>50.88</v>
      </c>
      <c r="AG21" s="231">
        <v>98</v>
      </c>
      <c r="AH21" s="232">
        <v>43.36</v>
      </c>
      <c r="AI21" s="231">
        <v>213</v>
      </c>
      <c r="AJ21" s="233">
        <v>94.25</v>
      </c>
      <c r="AK21" s="210"/>
    </row>
    <row r="22" spans="1:37" ht="24.95" customHeight="1" x14ac:dyDescent="0.2">
      <c r="A22" s="224">
        <v>12</v>
      </c>
      <c r="B22" s="225" t="s">
        <v>22</v>
      </c>
      <c r="C22" s="225" t="s">
        <v>397</v>
      </c>
      <c r="D22" s="226">
        <v>24</v>
      </c>
      <c r="E22" s="226">
        <v>144</v>
      </c>
      <c r="F22" s="226">
        <v>168</v>
      </c>
      <c r="G22" s="226">
        <v>213</v>
      </c>
      <c r="H22" s="227">
        <v>126.79</v>
      </c>
      <c r="I22" s="226">
        <v>239</v>
      </c>
      <c r="J22" s="227">
        <v>142.26</v>
      </c>
      <c r="K22" s="226">
        <v>452</v>
      </c>
      <c r="L22" s="227">
        <v>269.05</v>
      </c>
      <c r="M22" s="226">
        <v>213</v>
      </c>
      <c r="N22" s="227">
        <v>47.12</v>
      </c>
      <c r="O22" s="226">
        <v>239</v>
      </c>
      <c r="P22" s="227">
        <v>52.88</v>
      </c>
      <c r="Q22" s="226">
        <v>452</v>
      </c>
      <c r="R22" s="227">
        <v>100</v>
      </c>
      <c r="S22" s="226">
        <v>188</v>
      </c>
      <c r="T22" s="227">
        <v>41.59</v>
      </c>
      <c r="U22" s="226">
        <v>205</v>
      </c>
      <c r="V22" s="227">
        <v>45.35</v>
      </c>
      <c r="W22" s="226">
        <v>393</v>
      </c>
      <c r="X22" s="227">
        <v>86.95</v>
      </c>
      <c r="Y22" s="226">
        <v>39</v>
      </c>
      <c r="Z22" s="227">
        <v>9.92</v>
      </c>
      <c r="AA22" s="226">
        <v>37</v>
      </c>
      <c r="AB22" s="227">
        <v>9.41</v>
      </c>
      <c r="AC22" s="226">
        <v>76</v>
      </c>
      <c r="AD22" s="227">
        <v>19.34</v>
      </c>
      <c r="AE22" s="226">
        <v>163</v>
      </c>
      <c r="AF22" s="227">
        <v>41.48</v>
      </c>
      <c r="AG22" s="226">
        <v>176</v>
      </c>
      <c r="AH22" s="227">
        <v>44.78</v>
      </c>
      <c r="AI22" s="226">
        <v>339</v>
      </c>
      <c r="AJ22" s="228">
        <v>86.26</v>
      </c>
      <c r="AK22" s="210"/>
    </row>
    <row r="23" spans="1:37" ht="24.95" customHeight="1" x14ac:dyDescent="0.2">
      <c r="A23" s="229">
        <v>13</v>
      </c>
      <c r="B23" s="230" t="s">
        <v>22</v>
      </c>
      <c r="C23" s="230" t="s">
        <v>398</v>
      </c>
      <c r="D23" s="231">
        <v>24</v>
      </c>
      <c r="E23" s="231">
        <v>133</v>
      </c>
      <c r="F23" s="231">
        <v>157</v>
      </c>
      <c r="G23" s="231">
        <v>228</v>
      </c>
      <c r="H23" s="232">
        <v>145.22</v>
      </c>
      <c r="I23" s="231">
        <v>208</v>
      </c>
      <c r="J23" s="232">
        <v>132.47999999999999</v>
      </c>
      <c r="K23" s="231">
        <v>436</v>
      </c>
      <c r="L23" s="232">
        <v>277.70999999999998</v>
      </c>
      <c r="M23" s="231">
        <v>222</v>
      </c>
      <c r="N23" s="232">
        <v>50.92</v>
      </c>
      <c r="O23" s="231">
        <v>198</v>
      </c>
      <c r="P23" s="232">
        <v>45.41</v>
      </c>
      <c r="Q23" s="231">
        <v>420</v>
      </c>
      <c r="R23" s="232">
        <v>96.33</v>
      </c>
      <c r="S23" s="231">
        <v>186</v>
      </c>
      <c r="T23" s="232">
        <v>44.29</v>
      </c>
      <c r="U23" s="231">
        <v>181</v>
      </c>
      <c r="V23" s="232">
        <v>43.1</v>
      </c>
      <c r="W23" s="231">
        <v>367</v>
      </c>
      <c r="X23" s="232">
        <v>87.38</v>
      </c>
      <c r="Y23" s="231">
        <v>31</v>
      </c>
      <c r="Z23" s="232">
        <v>8.4499999999999993</v>
      </c>
      <c r="AA23" s="231">
        <v>32</v>
      </c>
      <c r="AB23" s="232">
        <v>8.7200000000000006</v>
      </c>
      <c r="AC23" s="231">
        <v>63</v>
      </c>
      <c r="AD23" s="232">
        <v>17.170000000000002</v>
      </c>
      <c r="AE23" s="231">
        <v>169</v>
      </c>
      <c r="AF23" s="232">
        <v>46.05</v>
      </c>
      <c r="AG23" s="231">
        <v>167</v>
      </c>
      <c r="AH23" s="232">
        <v>45.5</v>
      </c>
      <c r="AI23" s="231">
        <v>336</v>
      </c>
      <c r="AJ23" s="233">
        <v>91.55</v>
      </c>
      <c r="AK23" s="210"/>
    </row>
    <row r="24" spans="1:37" ht="24.95" customHeight="1" x14ac:dyDescent="0.2">
      <c r="A24" s="224">
        <v>14</v>
      </c>
      <c r="B24" s="225" t="s">
        <v>22</v>
      </c>
      <c r="C24" s="225" t="s">
        <v>399</v>
      </c>
      <c r="D24" s="226">
        <v>27</v>
      </c>
      <c r="E24" s="226">
        <v>136</v>
      </c>
      <c r="F24" s="226">
        <v>163</v>
      </c>
      <c r="G24" s="226">
        <v>234</v>
      </c>
      <c r="H24" s="227">
        <v>143.56</v>
      </c>
      <c r="I24" s="226">
        <v>168</v>
      </c>
      <c r="J24" s="227">
        <v>103.07</v>
      </c>
      <c r="K24" s="226">
        <v>402</v>
      </c>
      <c r="L24" s="227">
        <v>246.63</v>
      </c>
      <c r="M24" s="226">
        <v>230</v>
      </c>
      <c r="N24" s="227">
        <v>57.21</v>
      </c>
      <c r="O24" s="226">
        <v>167</v>
      </c>
      <c r="P24" s="227">
        <v>41.54</v>
      </c>
      <c r="Q24" s="226">
        <v>397</v>
      </c>
      <c r="R24" s="227">
        <v>98.76</v>
      </c>
      <c r="S24" s="226">
        <v>192</v>
      </c>
      <c r="T24" s="227">
        <v>48.36</v>
      </c>
      <c r="U24" s="226">
        <v>146</v>
      </c>
      <c r="V24" s="227">
        <v>36.78</v>
      </c>
      <c r="W24" s="226">
        <v>338</v>
      </c>
      <c r="X24" s="227">
        <v>85.14</v>
      </c>
      <c r="Y24" s="226">
        <v>43</v>
      </c>
      <c r="Z24" s="227">
        <v>12.72</v>
      </c>
      <c r="AA24" s="226">
        <v>43</v>
      </c>
      <c r="AB24" s="227">
        <v>12.72</v>
      </c>
      <c r="AC24" s="226">
        <v>86</v>
      </c>
      <c r="AD24" s="227">
        <v>25.44</v>
      </c>
      <c r="AE24" s="226">
        <v>182</v>
      </c>
      <c r="AF24" s="227">
        <v>53.85</v>
      </c>
      <c r="AG24" s="226">
        <v>135</v>
      </c>
      <c r="AH24" s="227">
        <v>39.94</v>
      </c>
      <c r="AI24" s="226">
        <v>317</v>
      </c>
      <c r="AJ24" s="228">
        <v>93.79</v>
      </c>
      <c r="AK24" s="210"/>
    </row>
    <row r="25" spans="1:37" ht="24.95" customHeight="1" x14ac:dyDescent="0.2">
      <c r="A25" s="229">
        <v>15</v>
      </c>
      <c r="B25" s="230" t="s">
        <v>22</v>
      </c>
      <c r="C25" s="230" t="s">
        <v>400</v>
      </c>
      <c r="D25" s="231">
        <v>20</v>
      </c>
      <c r="E25" s="231">
        <v>110</v>
      </c>
      <c r="F25" s="231">
        <v>130</v>
      </c>
      <c r="G25" s="231">
        <v>194</v>
      </c>
      <c r="H25" s="232">
        <v>149.22999999999999</v>
      </c>
      <c r="I25" s="231">
        <v>168</v>
      </c>
      <c r="J25" s="232">
        <v>129.22999999999999</v>
      </c>
      <c r="K25" s="231">
        <v>362</v>
      </c>
      <c r="L25" s="232">
        <v>278.45999999999998</v>
      </c>
      <c r="M25" s="231">
        <v>189</v>
      </c>
      <c r="N25" s="232">
        <v>52.21</v>
      </c>
      <c r="O25" s="231">
        <v>158</v>
      </c>
      <c r="P25" s="232">
        <v>43.65</v>
      </c>
      <c r="Q25" s="231">
        <v>347</v>
      </c>
      <c r="R25" s="232">
        <v>95.86</v>
      </c>
      <c r="S25" s="231">
        <v>160</v>
      </c>
      <c r="T25" s="232">
        <v>46.11</v>
      </c>
      <c r="U25" s="231">
        <v>139</v>
      </c>
      <c r="V25" s="232">
        <v>40.06</v>
      </c>
      <c r="W25" s="231">
        <v>299</v>
      </c>
      <c r="X25" s="232">
        <v>86.17</v>
      </c>
      <c r="Y25" s="231">
        <v>33</v>
      </c>
      <c r="Z25" s="232">
        <v>11.04</v>
      </c>
      <c r="AA25" s="231">
        <v>29</v>
      </c>
      <c r="AB25" s="232">
        <v>9.6999999999999993</v>
      </c>
      <c r="AC25" s="231">
        <v>62</v>
      </c>
      <c r="AD25" s="232">
        <v>20.74</v>
      </c>
      <c r="AE25" s="231">
        <v>139</v>
      </c>
      <c r="AF25" s="232">
        <v>46.49</v>
      </c>
      <c r="AG25" s="231">
        <v>119</v>
      </c>
      <c r="AH25" s="232">
        <v>39.799999999999997</v>
      </c>
      <c r="AI25" s="231">
        <v>258</v>
      </c>
      <c r="AJ25" s="233">
        <v>86.29</v>
      </c>
      <c r="AK25" s="210"/>
    </row>
    <row r="26" spans="1:37" ht="24.95" customHeight="1" x14ac:dyDescent="0.2">
      <c r="A26" s="224">
        <v>16</v>
      </c>
      <c r="B26" s="225" t="s">
        <v>23</v>
      </c>
      <c r="C26" s="225" t="s">
        <v>401</v>
      </c>
      <c r="D26" s="226">
        <v>22</v>
      </c>
      <c r="E26" s="226">
        <v>128</v>
      </c>
      <c r="F26" s="226">
        <v>150</v>
      </c>
      <c r="G26" s="226">
        <v>118</v>
      </c>
      <c r="H26" s="227">
        <v>78.67</v>
      </c>
      <c r="I26" s="226">
        <v>95</v>
      </c>
      <c r="J26" s="227">
        <v>63.33</v>
      </c>
      <c r="K26" s="226">
        <v>213</v>
      </c>
      <c r="L26" s="227">
        <v>142</v>
      </c>
      <c r="M26" s="226">
        <v>116</v>
      </c>
      <c r="N26" s="227">
        <v>54.46</v>
      </c>
      <c r="O26" s="226">
        <v>87</v>
      </c>
      <c r="P26" s="227">
        <v>40.85</v>
      </c>
      <c r="Q26" s="226">
        <v>203</v>
      </c>
      <c r="R26" s="227">
        <v>95.31</v>
      </c>
      <c r="S26" s="226">
        <v>113</v>
      </c>
      <c r="T26" s="227">
        <v>55.67</v>
      </c>
      <c r="U26" s="226">
        <v>86</v>
      </c>
      <c r="V26" s="227">
        <v>42.36</v>
      </c>
      <c r="W26" s="226">
        <v>199</v>
      </c>
      <c r="X26" s="227">
        <v>98.03</v>
      </c>
      <c r="Y26" s="226">
        <v>14</v>
      </c>
      <c r="Z26" s="227">
        <v>7.04</v>
      </c>
      <c r="AA26" s="226">
        <v>10</v>
      </c>
      <c r="AB26" s="227">
        <v>5.03</v>
      </c>
      <c r="AC26" s="226">
        <v>24</v>
      </c>
      <c r="AD26" s="227">
        <v>12.06</v>
      </c>
      <c r="AE26" s="226">
        <v>111</v>
      </c>
      <c r="AF26" s="227">
        <v>55.78</v>
      </c>
      <c r="AG26" s="226">
        <v>82</v>
      </c>
      <c r="AH26" s="227">
        <v>41.21</v>
      </c>
      <c r="AI26" s="226">
        <v>193</v>
      </c>
      <c r="AJ26" s="228">
        <v>96.98</v>
      </c>
      <c r="AK26" s="210"/>
    </row>
    <row r="27" spans="1:37" ht="24.95" customHeight="1" x14ac:dyDescent="0.2">
      <c r="A27" s="229">
        <v>17</v>
      </c>
      <c r="B27" s="230" t="s">
        <v>23</v>
      </c>
      <c r="C27" s="230" t="s">
        <v>402</v>
      </c>
      <c r="D27" s="231">
        <v>22</v>
      </c>
      <c r="E27" s="231">
        <v>127</v>
      </c>
      <c r="F27" s="231">
        <v>149</v>
      </c>
      <c r="G27" s="231">
        <v>116</v>
      </c>
      <c r="H27" s="232">
        <v>77.849999999999994</v>
      </c>
      <c r="I27" s="231">
        <v>98</v>
      </c>
      <c r="J27" s="232">
        <v>65.77</v>
      </c>
      <c r="K27" s="231">
        <v>214</v>
      </c>
      <c r="L27" s="232">
        <v>143.62</v>
      </c>
      <c r="M27" s="231">
        <v>113</v>
      </c>
      <c r="N27" s="232">
        <v>52.8</v>
      </c>
      <c r="O27" s="231">
        <v>97</v>
      </c>
      <c r="P27" s="232">
        <v>45.33</v>
      </c>
      <c r="Q27" s="231">
        <v>210</v>
      </c>
      <c r="R27" s="232">
        <v>98.13</v>
      </c>
      <c r="S27" s="231">
        <v>113</v>
      </c>
      <c r="T27" s="232">
        <v>53.81</v>
      </c>
      <c r="U27" s="231">
        <v>97</v>
      </c>
      <c r="V27" s="232">
        <v>46.19</v>
      </c>
      <c r="W27" s="231">
        <v>210</v>
      </c>
      <c r="X27" s="232">
        <v>100</v>
      </c>
      <c r="Y27" s="231">
        <v>20</v>
      </c>
      <c r="Z27" s="232">
        <v>9.52</v>
      </c>
      <c r="AA27" s="231">
        <v>21</v>
      </c>
      <c r="AB27" s="232">
        <v>10</v>
      </c>
      <c r="AC27" s="231">
        <v>41</v>
      </c>
      <c r="AD27" s="232">
        <v>19.52</v>
      </c>
      <c r="AE27" s="231">
        <v>112</v>
      </c>
      <c r="AF27" s="232">
        <v>53.33</v>
      </c>
      <c r="AG27" s="231">
        <v>95</v>
      </c>
      <c r="AH27" s="232">
        <v>45.24</v>
      </c>
      <c r="AI27" s="231">
        <v>207</v>
      </c>
      <c r="AJ27" s="233">
        <v>98.57</v>
      </c>
      <c r="AK27" s="210"/>
    </row>
    <row r="28" spans="1:37" ht="24.95" customHeight="1" x14ac:dyDescent="0.2">
      <c r="A28" s="224">
        <v>18</v>
      </c>
      <c r="B28" s="225" t="s">
        <v>23</v>
      </c>
      <c r="C28" s="225" t="s">
        <v>403</v>
      </c>
      <c r="D28" s="226">
        <v>21</v>
      </c>
      <c r="E28" s="226">
        <v>121</v>
      </c>
      <c r="F28" s="226">
        <v>142</v>
      </c>
      <c r="G28" s="226">
        <v>123</v>
      </c>
      <c r="H28" s="227">
        <v>86.62</v>
      </c>
      <c r="I28" s="226">
        <v>102</v>
      </c>
      <c r="J28" s="227">
        <v>71.83</v>
      </c>
      <c r="K28" s="226">
        <v>225</v>
      </c>
      <c r="L28" s="227">
        <v>158.44999999999999</v>
      </c>
      <c r="M28" s="226">
        <v>116</v>
      </c>
      <c r="N28" s="227">
        <v>51.56</v>
      </c>
      <c r="O28" s="226">
        <v>94</v>
      </c>
      <c r="P28" s="227">
        <v>41.78</v>
      </c>
      <c r="Q28" s="226">
        <v>210</v>
      </c>
      <c r="R28" s="227">
        <v>93.33</v>
      </c>
      <c r="S28" s="226">
        <v>115</v>
      </c>
      <c r="T28" s="227">
        <v>54.76</v>
      </c>
      <c r="U28" s="226">
        <v>94</v>
      </c>
      <c r="V28" s="227">
        <v>44.76</v>
      </c>
      <c r="W28" s="226">
        <v>209</v>
      </c>
      <c r="X28" s="227">
        <v>99.52</v>
      </c>
      <c r="Y28" s="226">
        <v>20</v>
      </c>
      <c r="Z28" s="227">
        <v>9.57</v>
      </c>
      <c r="AA28" s="226">
        <v>24</v>
      </c>
      <c r="AB28" s="227">
        <v>11.48</v>
      </c>
      <c r="AC28" s="226">
        <v>44</v>
      </c>
      <c r="AD28" s="227">
        <v>21.05</v>
      </c>
      <c r="AE28" s="226">
        <v>114</v>
      </c>
      <c r="AF28" s="227">
        <v>54.55</v>
      </c>
      <c r="AG28" s="226">
        <v>92</v>
      </c>
      <c r="AH28" s="227">
        <v>44.02</v>
      </c>
      <c r="AI28" s="226">
        <v>206</v>
      </c>
      <c r="AJ28" s="228">
        <v>98.56</v>
      </c>
      <c r="AK28" s="210"/>
    </row>
    <row r="29" spans="1:37" ht="24.95" customHeight="1" x14ac:dyDescent="0.2">
      <c r="A29" s="229">
        <v>19</v>
      </c>
      <c r="B29" s="230" t="s">
        <v>23</v>
      </c>
      <c r="C29" s="230" t="s">
        <v>404</v>
      </c>
      <c r="D29" s="231">
        <v>20</v>
      </c>
      <c r="E29" s="231">
        <v>117</v>
      </c>
      <c r="F29" s="231">
        <v>137</v>
      </c>
      <c r="G29" s="231">
        <v>90</v>
      </c>
      <c r="H29" s="232">
        <v>65.69</v>
      </c>
      <c r="I29" s="231">
        <v>96</v>
      </c>
      <c r="J29" s="232">
        <v>70.069999999999993</v>
      </c>
      <c r="K29" s="231">
        <v>186</v>
      </c>
      <c r="L29" s="232">
        <v>135.77000000000001</v>
      </c>
      <c r="M29" s="231">
        <v>90</v>
      </c>
      <c r="N29" s="232">
        <v>48.39</v>
      </c>
      <c r="O29" s="231">
        <v>96</v>
      </c>
      <c r="P29" s="232">
        <v>51.61</v>
      </c>
      <c r="Q29" s="231">
        <v>186</v>
      </c>
      <c r="R29" s="232">
        <v>100</v>
      </c>
      <c r="S29" s="231">
        <v>85</v>
      </c>
      <c r="T29" s="232">
        <v>45.7</v>
      </c>
      <c r="U29" s="231">
        <v>95</v>
      </c>
      <c r="V29" s="232">
        <v>51.08</v>
      </c>
      <c r="W29" s="231">
        <v>180</v>
      </c>
      <c r="X29" s="232">
        <v>96.77</v>
      </c>
      <c r="Y29" s="231">
        <v>18</v>
      </c>
      <c r="Z29" s="232">
        <v>10</v>
      </c>
      <c r="AA29" s="231">
        <v>32</v>
      </c>
      <c r="AB29" s="232">
        <v>17.78</v>
      </c>
      <c r="AC29" s="231">
        <v>50</v>
      </c>
      <c r="AD29" s="232">
        <v>27.78</v>
      </c>
      <c r="AE29" s="231">
        <v>83</v>
      </c>
      <c r="AF29" s="232">
        <v>46.11</v>
      </c>
      <c r="AG29" s="231">
        <v>94</v>
      </c>
      <c r="AH29" s="232">
        <v>52.22</v>
      </c>
      <c r="AI29" s="231">
        <v>177</v>
      </c>
      <c r="AJ29" s="233">
        <v>98.33</v>
      </c>
      <c r="AK29" s="210"/>
    </row>
    <row r="30" spans="1:37" ht="24.95" customHeight="1" x14ac:dyDescent="0.2">
      <c r="A30" s="224">
        <v>20</v>
      </c>
      <c r="B30" s="225" t="s">
        <v>23</v>
      </c>
      <c r="C30" s="225" t="s">
        <v>405</v>
      </c>
      <c r="D30" s="226">
        <v>20</v>
      </c>
      <c r="E30" s="226">
        <v>117</v>
      </c>
      <c r="F30" s="226">
        <v>137</v>
      </c>
      <c r="G30" s="226">
        <v>175</v>
      </c>
      <c r="H30" s="227">
        <v>127.74</v>
      </c>
      <c r="I30" s="226">
        <v>96</v>
      </c>
      <c r="J30" s="227">
        <v>70.069999999999993</v>
      </c>
      <c r="K30" s="226">
        <v>271</v>
      </c>
      <c r="L30" s="227">
        <v>197.81</v>
      </c>
      <c r="M30" s="226">
        <v>175</v>
      </c>
      <c r="N30" s="227">
        <v>64.58</v>
      </c>
      <c r="O30" s="226">
        <v>94</v>
      </c>
      <c r="P30" s="227">
        <v>34.69</v>
      </c>
      <c r="Q30" s="226">
        <v>269</v>
      </c>
      <c r="R30" s="227">
        <v>99.26</v>
      </c>
      <c r="S30" s="226">
        <v>154</v>
      </c>
      <c r="T30" s="227">
        <v>57.25</v>
      </c>
      <c r="U30" s="226">
        <v>89</v>
      </c>
      <c r="V30" s="227">
        <v>33.090000000000003</v>
      </c>
      <c r="W30" s="226">
        <v>243</v>
      </c>
      <c r="X30" s="227">
        <v>90.33</v>
      </c>
      <c r="Y30" s="226">
        <v>12</v>
      </c>
      <c r="Z30" s="227">
        <v>4.9400000000000004</v>
      </c>
      <c r="AA30" s="226">
        <v>8</v>
      </c>
      <c r="AB30" s="227">
        <v>3.29</v>
      </c>
      <c r="AC30" s="226">
        <v>20</v>
      </c>
      <c r="AD30" s="227">
        <v>8.23</v>
      </c>
      <c r="AE30" s="226">
        <v>141</v>
      </c>
      <c r="AF30" s="227">
        <v>58.02</v>
      </c>
      <c r="AG30" s="226">
        <v>80</v>
      </c>
      <c r="AH30" s="227">
        <v>32.92</v>
      </c>
      <c r="AI30" s="226">
        <v>221</v>
      </c>
      <c r="AJ30" s="228">
        <v>90.95</v>
      </c>
      <c r="AK30" s="210"/>
    </row>
    <row r="31" spans="1:37" ht="24.95" customHeight="1" x14ac:dyDescent="0.2">
      <c r="A31" s="229">
        <v>21</v>
      </c>
      <c r="B31" s="230" t="s">
        <v>23</v>
      </c>
      <c r="C31" s="230" t="s">
        <v>406</v>
      </c>
      <c r="D31" s="231">
        <v>20</v>
      </c>
      <c r="E31" s="231">
        <v>118</v>
      </c>
      <c r="F31" s="231">
        <v>138</v>
      </c>
      <c r="G31" s="231">
        <v>145</v>
      </c>
      <c r="H31" s="232">
        <v>105.07</v>
      </c>
      <c r="I31" s="231">
        <v>118</v>
      </c>
      <c r="J31" s="232">
        <v>85.51</v>
      </c>
      <c r="K31" s="231">
        <v>263</v>
      </c>
      <c r="L31" s="232">
        <v>190.58</v>
      </c>
      <c r="M31" s="231">
        <v>145</v>
      </c>
      <c r="N31" s="232">
        <v>55.13</v>
      </c>
      <c r="O31" s="231">
        <v>118</v>
      </c>
      <c r="P31" s="232">
        <v>44.87</v>
      </c>
      <c r="Q31" s="231">
        <v>263</v>
      </c>
      <c r="R31" s="232">
        <v>100</v>
      </c>
      <c r="S31" s="231">
        <v>137</v>
      </c>
      <c r="T31" s="232">
        <v>52.09</v>
      </c>
      <c r="U31" s="231">
        <v>116</v>
      </c>
      <c r="V31" s="232">
        <v>44.11</v>
      </c>
      <c r="W31" s="231">
        <v>253</v>
      </c>
      <c r="X31" s="232">
        <v>96.2</v>
      </c>
      <c r="Y31" s="231">
        <v>9</v>
      </c>
      <c r="Z31" s="232">
        <v>3.56</v>
      </c>
      <c r="AA31" s="231">
        <v>12</v>
      </c>
      <c r="AB31" s="232">
        <v>4.74</v>
      </c>
      <c r="AC31" s="231">
        <v>21</v>
      </c>
      <c r="AD31" s="232">
        <v>8.3000000000000007</v>
      </c>
      <c r="AE31" s="231">
        <v>129</v>
      </c>
      <c r="AF31" s="232">
        <v>50.99</v>
      </c>
      <c r="AG31" s="231">
        <v>111</v>
      </c>
      <c r="AH31" s="232">
        <v>43.87</v>
      </c>
      <c r="AI31" s="231">
        <v>240</v>
      </c>
      <c r="AJ31" s="233">
        <v>94.86</v>
      </c>
      <c r="AK31" s="210"/>
    </row>
    <row r="32" spans="1:37" ht="24.95" customHeight="1" x14ac:dyDescent="0.2">
      <c r="A32" s="224">
        <v>22</v>
      </c>
      <c r="B32" s="225" t="s">
        <v>23</v>
      </c>
      <c r="C32" s="225" t="s">
        <v>407</v>
      </c>
      <c r="D32" s="226">
        <v>20</v>
      </c>
      <c r="E32" s="226">
        <v>112</v>
      </c>
      <c r="F32" s="226">
        <v>132</v>
      </c>
      <c r="G32" s="226">
        <v>123</v>
      </c>
      <c r="H32" s="227">
        <v>93.18</v>
      </c>
      <c r="I32" s="226">
        <v>63</v>
      </c>
      <c r="J32" s="227">
        <v>47.73</v>
      </c>
      <c r="K32" s="226">
        <v>186</v>
      </c>
      <c r="L32" s="227">
        <v>140.91</v>
      </c>
      <c r="M32" s="226">
        <v>120</v>
      </c>
      <c r="N32" s="227">
        <v>64.52</v>
      </c>
      <c r="O32" s="226">
        <v>62</v>
      </c>
      <c r="P32" s="227">
        <v>33.33</v>
      </c>
      <c r="Q32" s="226">
        <v>182</v>
      </c>
      <c r="R32" s="227">
        <v>97.85</v>
      </c>
      <c r="S32" s="226">
        <v>115</v>
      </c>
      <c r="T32" s="227">
        <v>63.19</v>
      </c>
      <c r="U32" s="226">
        <v>60</v>
      </c>
      <c r="V32" s="227">
        <v>32.97</v>
      </c>
      <c r="W32" s="226">
        <v>175</v>
      </c>
      <c r="X32" s="227">
        <v>96.15</v>
      </c>
      <c r="Y32" s="226">
        <v>10</v>
      </c>
      <c r="Z32" s="227">
        <v>5.71</v>
      </c>
      <c r="AA32" s="226">
        <v>11</v>
      </c>
      <c r="AB32" s="227">
        <v>6.29</v>
      </c>
      <c r="AC32" s="226">
        <v>21</v>
      </c>
      <c r="AD32" s="227">
        <v>12</v>
      </c>
      <c r="AE32" s="226">
        <v>105</v>
      </c>
      <c r="AF32" s="227">
        <v>60</v>
      </c>
      <c r="AG32" s="226">
        <v>60</v>
      </c>
      <c r="AH32" s="227">
        <v>34.29</v>
      </c>
      <c r="AI32" s="226">
        <v>165</v>
      </c>
      <c r="AJ32" s="228">
        <v>94.29</v>
      </c>
      <c r="AK32" s="210"/>
    </row>
    <row r="33" spans="1:37" ht="24.95" customHeight="1" x14ac:dyDescent="0.2">
      <c r="A33" s="229">
        <v>23</v>
      </c>
      <c r="B33" s="230" t="s">
        <v>23</v>
      </c>
      <c r="C33" s="230" t="s">
        <v>408</v>
      </c>
      <c r="D33" s="231">
        <v>21</v>
      </c>
      <c r="E33" s="231">
        <v>118</v>
      </c>
      <c r="F33" s="231">
        <v>139</v>
      </c>
      <c r="G33" s="231">
        <v>146</v>
      </c>
      <c r="H33" s="232">
        <v>105.04</v>
      </c>
      <c r="I33" s="231">
        <v>128</v>
      </c>
      <c r="J33" s="232">
        <v>92.09</v>
      </c>
      <c r="K33" s="231">
        <v>274</v>
      </c>
      <c r="L33" s="232">
        <v>197.12</v>
      </c>
      <c r="M33" s="231">
        <v>146</v>
      </c>
      <c r="N33" s="232">
        <v>53.28</v>
      </c>
      <c r="O33" s="231">
        <v>126</v>
      </c>
      <c r="P33" s="232">
        <v>45.99</v>
      </c>
      <c r="Q33" s="231">
        <v>272</v>
      </c>
      <c r="R33" s="232">
        <v>99.27</v>
      </c>
      <c r="S33" s="231">
        <v>137</v>
      </c>
      <c r="T33" s="232">
        <v>50.37</v>
      </c>
      <c r="U33" s="231">
        <v>113</v>
      </c>
      <c r="V33" s="232">
        <v>41.54</v>
      </c>
      <c r="W33" s="231">
        <v>250</v>
      </c>
      <c r="X33" s="232">
        <v>91.91</v>
      </c>
      <c r="Y33" s="231">
        <v>29</v>
      </c>
      <c r="Z33" s="232">
        <v>11.6</v>
      </c>
      <c r="AA33" s="231">
        <v>28</v>
      </c>
      <c r="AB33" s="232">
        <v>11.2</v>
      </c>
      <c r="AC33" s="231">
        <v>57</v>
      </c>
      <c r="AD33" s="232">
        <v>22.8</v>
      </c>
      <c r="AE33" s="231">
        <v>136</v>
      </c>
      <c r="AF33" s="232">
        <v>54.4</v>
      </c>
      <c r="AG33" s="231">
        <v>112</v>
      </c>
      <c r="AH33" s="232">
        <v>44.8</v>
      </c>
      <c r="AI33" s="231">
        <v>248</v>
      </c>
      <c r="AJ33" s="233">
        <v>99.2</v>
      </c>
      <c r="AK33" s="210"/>
    </row>
    <row r="34" spans="1:37" ht="24.95" customHeight="1" x14ac:dyDescent="0.2">
      <c r="A34" s="224">
        <v>24</v>
      </c>
      <c r="B34" s="225" t="s">
        <v>23</v>
      </c>
      <c r="C34" s="225" t="s">
        <v>409</v>
      </c>
      <c r="D34" s="226">
        <v>23</v>
      </c>
      <c r="E34" s="226">
        <v>137</v>
      </c>
      <c r="F34" s="226">
        <v>160</v>
      </c>
      <c r="G34" s="226">
        <v>144</v>
      </c>
      <c r="H34" s="227">
        <v>90</v>
      </c>
      <c r="I34" s="226">
        <v>111</v>
      </c>
      <c r="J34" s="227">
        <v>69.38</v>
      </c>
      <c r="K34" s="226">
        <v>255</v>
      </c>
      <c r="L34" s="227">
        <v>159.38</v>
      </c>
      <c r="M34" s="226">
        <v>144</v>
      </c>
      <c r="N34" s="227">
        <v>56.47</v>
      </c>
      <c r="O34" s="226">
        <v>108</v>
      </c>
      <c r="P34" s="227">
        <v>42.35</v>
      </c>
      <c r="Q34" s="226">
        <v>252</v>
      </c>
      <c r="R34" s="227">
        <v>98.82</v>
      </c>
      <c r="S34" s="226">
        <v>139</v>
      </c>
      <c r="T34" s="227">
        <v>55.16</v>
      </c>
      <c r="U34" s="226">
        <v>105</v>
      </c>
      <c r="V34" s="227">
        <v>41.67</v>
      </c>
      <c r="W34" s="226">
        <v>244</v>
      </c>
      <c r="X34" s="227">
        <v>96.83</v>
      </c>
      <c r="Y34" s="226">
        <v>23</v>
      </c>
      <c r="Z34" s="227">
        <v>9.43</v>
      </c>
      <c r="AA34" s="226">
        <v>26</v>
      </c>
      <c r="AB34" s="227">
        <v>10.66</v>
      </c>
      <c r="AC34" s="226">
        <v>49</v>
      </c>
      <c r="AD34" s="227">
        <v>20.079999999999998</v>
      </c>
      <c r="AE34" s="226">
        <v>133</v>
      </c>
      <c r="AF34" s="227">
        <v>54.51</v>
      </c>
      <c r="AG34" s="226">
        <v>104</v>
      </c>
      <c r="AH34" s="227">
        <v>42.62</v>
      </c>
      <c r="AI34" s="226">
        <v>237</v>
      </c>
      <c r="AJ34" s="228">
        <v>97.13</v>
      </c>
      <c r="AK34" s="210"/>
    </row>
    <row r="35" spans="1:37" ht="24.95" customHeight="1" x14ac:dyDescent="0.2">
      <c r="A35" s="229">
        <v>25</v>
      </c>
      <c r="B35" s="230" t="s">
        <v>23</v>
      </c>
      <c r="C35" s="230" t="s">
        <v>410</v>
      </c>
      <c r="D35" s="231">
        <v>21</v>
      </c>
      <c r="E35" s="231">
        <v>124</v>
      </c>
      <c r="F35" s="231">
        <v>145</v>
      </c>
      <c r="G35" s="231">
        <v>136</v>
      </c>
      <c r="H35" s="232">
        <v>93.79</v>
      </c>
      <c r="I35" s="231">
        <v>99</v>
      </c>
      <c r="J35" s="232">
        <v>68.28</v>
      </c>
      <c r="K35" s="231">
        <v>235</v>
      </c>
      <c r="L35" s="232">
        <v>162.07</v>
      </c>
      <c r="M35" s="231">
        <v>131</v>
      </c>
      <c r="N35" s="232">
        <v>55.74</v>
      </c>
      <c r="O35" s="231">
        <v>98</v>
      </c>
      <c r="P35" s="232">
        <v>41.7</v>
      </c>
      <c r="Q35" s="231">
        <v>229</v>
      </c>
      <c r="R35" s="232">
        <v>97.45</v>
      </c>
      <c r="S35" s="231">
        <v>126</v>
      </c>
      <c r="T35" s="232">
        <v>55.02</v>
      </c>
      <c r="U35" s="231">
        <v>93</v>
      </c>
      <c r="V35" s="232">
        <v>40.61</v>
      </c>
      <c r="W35" s="231">
        <v>219</v>
      </c>
      <c r="X35" s="232">
        <v>95.63</v>
      </c>
      <c r="Y35" s="231">
        <v>51</v>
      </c>
      <c r="Z35" s="232">
        <v>23.29</v>
      </c>
      <c r="AA35" s="231">
        <v>42</v>
      </c>
      <c r="AB35" s="232">
        <v>19.18</v>
      </c>
      <c r="AC35" s="231">
        <v>93</v>
      </c>
      <c r="AD35" s="232">
        <v>42.47</v>
      </c>
      <c r="AE35" s="231">
        <v>120</v>
      </c>
      <c r="AF35" s="232">
        <v>54.79</v>
      </c>
      <c r="AG35" s="231">
        <v>89</v>
      </c>
      <c r="AH35" s="232">
        <v>40.64</v>
      </c>
      <c r="AI35" s="231">
        <v>209</v>
      </c>
      <c r="AJ35" s="233">
        <v>95.43</v>
      </c>
      <c r="AK35" s="210"/>
    </row>
    <row r="36" spans="1:37" ht="24.95" customHeight="1" x14ac:dyDescent="0.2">
      <c r="A36" s="224">
        <v>26</v>
      </c>
      <c r="B36" s="225" t="s">
        <v>23</v>
      </c>
      <c r="C36" s="225" t="s">
        <v>411</v>
      </c>
      <c r="D36" s="226">
        <v>21</v>
      </c>
      <c r="E36" s="226">
        <v>122</v>
      </c>
      <c r="F36" s="226">
        <v>143</v>
      </c>
      <c r="G36" s="226">
        <v>131</v>
      </c>
      <c r="H36" s="227">
        <v>91.61</v>
      </c>
      <c r="I36" s="226">
        <v>142</v>
      </c>
      <c r="J36" s="227">
        <v>99.3</v>
      </c>
      <c r="K36" s="226">
        <v>273</v>
      </c>
      <c r="L36" s="227">
        <v>190.91</v>
      </c>
      <c r="M36" s="226">
        <v>131</v>
      </c>
      <c r="N36" s="227">
        <v>47.99</v>
      </c>
      <c r="O36" s="226">
        <v>142</v>
      </c>
      <c r="P36" s="227">
        <v>52.01</v>
      </c>
      <c r="Q36" s="226">
        <v>273</v>
      </c>
      <c r="R36" s="227">
        <v>100</v>
      </c>
      <c r="S36" s="226">
        <v>121</v>
      </c>
      <c r="T36" s="227">
        <v>44.32</v>
      </c>
      <c r="U36" s="226">
        <v>131</v>
      </c>
      <c r="V36" s="227">
        <v>47.99</v>
      </c>
      <c r="W36" s="226">
        <v>252</v>
      </c>
      <c r="X36" s="227">
        <v>92.31</v>
      </c>
      <c r="Y36" s="226">
        <v>16</v>
      </c>
      <c r="Z36" s="227">
        <v>6.35</v>
      </c>
      <c r="AA36" s="226">
        <v>21</v>
      </c>
      <c r="AB36" s="227">
        <v>8.33</v>
      </c>
      <c r="AC36" s="226">
        <v>37</v>
      </c>
      <c r="AD36" s="227">
        <v>14.68</v>
      </c>
      <c r="AE36" s="226">
        <v>117</v>
      </c>
      <c r="AF36" s="227">
        <v>46.43</v>
      </c>
      <c r="AG36" s="226">
        <v>123</v>
      </c>
      <c r="AH36" s="227">
        <v>48.81</v>
      </c>
      <c r="AI36" s="226">
        <v>240</v>
      </c>
      <c r="AJ36" s="228">
        <v>95.24</v>
      </c>
      <c r="AK36" s="210"/>
    </row>
    <row r="37" spans="1:37" ht="24.95" customHeight="1" x14ac:dyDescent="0.2">
      <c r="A37" s="229">
        <v>27</v>
      </c>
      <c r="B37" s="230" t="s">
        <v>23</v>
      </c>
      <c r="C37" s="230" t="s">
        <v>412</v>
      </c>
      <c r="D37" s="231">
        <v>25</v>
      </c>
      <c r="E37" s="231">
        <v>150</v>
      </c>
      <c r="F37" s="231">
        <v>175</v>
      </c>
      <c r="G37" s="231">
        <v>129</v>
      </c>
      <c r="H37" s="232">
        <v>73.709999999999994</v>
      </c>
      <c r="I37" s="231">
        <v>143</v>
      </c>
      <c r="J37" s="232">
        <v>81.709999999999994</v>
      </c>
      <c r="K37" s="231">
        <v>272</v>
      </c>
      <c r="L37" s="232">
        <v>155.43</v>
      </c>
      <c r="M37" s="231">
        <v>129</v>
      </c>
      <c r="N37" s="232">
        <v>47.43</v>
      </c>
      <c r="O37" s="231">
        <v>142</v>
      </c>
      <c r="P37" s="232">
        <v>52.21</v>
      </c>
      <c r="Q37" s="231">
        <v>271</v>
      </c>
      <c r="R37" s="232">
        <v>99.63</v>
      </c>
      <c r="S37" s="231">
        <v>122</v>
      </c>
      <c r="T37" s="232">
        <v>45.02</v>
      </c>
      <c r="U37" s="231">
        <v>133</v>
      </c>
      <c r="V37" s="232">
        <v>49.08</v>
      </c>
      <c r="W37" s="231">
        <v>255</v>
      </c>
      <c r="X37" s="232">
        <v>94.1</v>
      </c>
      <c r="Y37" s="231">
        <v>60</v>
      </c>
      <c r="Z37" s="232">
        <v>23.53</v>
      </c>
      <c r="AA37" s="231">
        <v>54</v>
      </c>
      <c r="AB37" s="232">
        <v>21.18</v>
      </c>
      <c r="AC37" s="231">
        <v>114</v>
      </c>
      <c r="AD37" s="232">
        <v>44.71</v>
      </c>
      <c r="AE37" s="231">
        <v>119</v>
      </c>
      <c r="AF37" s="232">
        <v>46.67</v>
      </c>
      <c r="AG37" s="231">
        <v>129</v>
      </c>
      <c r="AH37" s="232">
        <v>50.59</v>
      </c>
      <c r="AI37" s="231">
        <v>248</v>
      </c>
      <c r="AJ37" s="233">
        <v>97.25</v>
      </c>
      <c r="AK37" s="210"/>
    </row>
    <row r="38" spans="1:37" ht="24.95" customHeight="1" x14ac:dyDescent="0.2">
      <c r="A38" s="224">
        <v>28</v>
      </c>
      <c r="B38" s="225" t="s">
        <v>23</v>
      </c>
      <c r="C38" s="225" t="s">
        <v>413</v>
      </c>
      <c r="D38" s="226">
        <v>24</v>
      </c>
      <c r="E38" s="226">
        <v>135</v>
      </c>
      <c r="F38" s="226">
        <v>159</v>
      </c>
      <c r="G38" s="226">
        <v>146</v>
      </c>
      <c r="H38" s="227">
        <v>91.82</v>
      </c>
      <c r="I38" s="226">
        <v>114</v>
      </c>
      <c r="J38" s="227">
        <v>71.7</v>
      </c>
      <c r="K38" s="226">
        <v>260</v>
      </c>
      <c r="L38" s="227">
        <v>163.52000000000001</v>
      </c>
      <c r="M38" s="226">
        <v>142</v>
      </c>
      <c r="N38" s="227">
        <v>54.62</v>
      </c>
      <c r="O38" s="226">
        <v>112</v>
      </c>
      <c r="P38" s="227">
        <v>43.08</v>
      </c>
      <c r="Q38" s="226">
        <v>254</v>
      </c>
      <c r="R38" s="227">
        <v>97.69</v>
      </c>
      <c r="S38" s="226">
        <v>139</v>
      </c>
      <c r="T38" s="227">
        <v>54.72</v>
      </c>
      <c r="U38" s="226">
        <v>110</v>
      </c>
      <c r="V38" s="227">
        <v>43.31</v>
      </c>
      <c r="W38" s="226">
        <v>249</v>
      </c>
      <c r="X38" s="227">
        <v>98.03</v>
      </c>
      <c r="Y38" s="226">
        <v>27</v>
      </c>
      <c r="Z38" s="227">
        <v>10.84</v>
      </c>
      <c r="AA38" s="226">
        <v>19</v>
      </c>
      <c r="AB38" s="227">
        <v>7.63</v>
      </c>
      <c r="AC38" s="226">
        <v>46</v>
      </c>
      <c r="AD38" s="227">
        <v>18.47</v>
      </c>
      <c r="AE38" s="226">
        <v>132</v>
      </c>
      <c r="AF38" s="227">
        <v>53.01</v>
      </c>
      <c r="AG38" s="226">
        <v>102</v>
      </c>
      <c r="AH38" s="227">
        <v>40.96</v>
      </c>
      <c r="AI38" s="226">
        <v>234</v>
      </c>
      <c r="AJ38" s="228">
        <v>93.98</v>
      </c>
      <c r="AK38" s="210"/>
    </row>
    <row r="39" spans="1:37" ht="24.95" customHeight="1" x14ac:dyDescent="0.2">
      <c r="A39" s="229">
        <v>29</v>
      </c>
      <c r="B39" s="230" t="s">
        <v>23</v>
      </c>
      <c r="C39" s="230" t="s">
        <v>414</v>
      </c>
      <c r="D39" s="231">
        <v>24</v>
      </c>
      <c r="E39" s="231">
        <v>139</v>
      </c>
      <c r="F39" s="231">
        <v>163</v>
      </c>
      <c r="G39" s="231">
        <v>160</v>
      </c>
      <c r="H39" s="232">
        <v>98.16</v>
      </c>
      <c r="I39" s="231">
        <v>103</v>
      </c>
      <c r="J39" s="232">
        <v>63.19</v>
      </c>
      <c r="K39" s="231">
        <v>263</v>
      </c>
      <c r="L39" s="232">
        <v>161.35</v>
      </c>
      <c r="M39" s="231">
        <v>156</v>
      </c>
      <c r="N39" s="232">
        <v>59.32</v>
      </c>
      <c r="O39" s="231">
        <v>98</v>
      </c>
      <c r="P39" s="232">
        <v>37.26</v>
      </c>
      <c r="Q39" s="231">
        <v>254</v>
      </c>
      <c r="R39" s="232">
        <v>96.58</v>
      </c>
      <c r="S39" s="231">
        <v>139</v>
      </c>
      <c r="T39" s="232">
        <v>54.72</v>
      </c>
      <c r="U39" s="231">
        <v>92</v>
      </c>
      <c r="V39" s="232">
        <v>36.22</v>
      </c>
      <c r="W39" s="231">
        <v>231</v>
      </c>
      <c r="X39" s="232">
        <v>90.94</v>
      </c>
      <c r="Y39" s="231">
        <v>37</v>
      </c>
      <c r="Z39" s="232">
        <v>16.02</v>
      </c>
      <c r="AA39" s="231">
        <v>31</v>
      </c>
      <c r="AB39" s="232">
        <v>13.42</v>
      </c>
      <c r="AC39" s="231">
        <v>68</v>
      </c>
      <c r="AD39" s="232">
        <v>29.44</v>
      </c>
      <c r="AE39" s="231">
        <v>135</v>
      </c>
      <c r="AF39" s="232">
        <v>58.44</v>
      </c>
      <c r="AG39" s="231">
        <v>89</v>
      </c>
      <c r="AH39" s="232">
        <v>38.53</v>
      </c>
      <c r="AI39" s="231">
        <v>224</v>
      </c>
      <c r="AJ39" s="233">
        <v>96.97</v>
      </c>
      <c r="AK39" s="210"/>
    </row>
    <row r="40" spans="1:37" ht="24.95" customHeight="1" x14ac:dyDescent="0.2">
      <c r="A40" s="224">
        <v>30</v>
      </c>
      <c r="B40" s="225" t="s">
        <v>23</v>
      </c>
      <c r="C40" s="225" t="s">
        <v>415</v>
      </c>
      <c r="D40" s="226">
        <v>20</v>
      </c>
      <c r="E40" s="226">
        <v>116</v>
      </c>
      <c r="F40" s="226">
        <v>136</v>
      </c>
      <c r="G40" s="226">
        <v>113</v>
      </c>
      <c r="H40" s="227">
        <v>83.09</v>
      </c>
      <c r="I40" s="226">
        <v>110</v>
      </c>
      <c r="J40" s="227">
        <v>80.88</v>
      </c>
      <c r="K40" s="226">
        <v>223</v>
      </c>
      <c r="L40" s="227">
        <v>163.97</v>
      </c>
      <c r="M40" s="226">
        <v>110</v>
      </c>
      <c r="N40" s="227">
        <v>49.33</v>
      </c>
      <c r="O40" s="226">
        <v>107</v>
      </c>
      <c r="P40" s="227">
        <v>47.98</v>
      </c>
      <c r="Q40" s="226">
        <v>217</v>
      </c>
      <c r="R40" s="227">
        <v>97.31</v>
      </c>
      <c r="S40" s="226">
        <v>107</v>
      </c>
      <c r="T40" s="227">
        <v>49.31</v>
      </c>
      <c r="U40" s="226">
        <v>105</v>
      </c>
      <c r="V40" s="227">
        <v>48.39</v>
      </c>
      <c r="W40" s="226">
        <v>212</v>
      </c>
      <c r="X40" s="227">
        <v>97.7</v>
      </c>
      <c r="Y40" s="226">
        <v>15</v>
      </c>
      <c r="Z40" s="227">
        <v>7.08</v>
      </c>
      <c r="AA40" s="226">
        <v>22</v>
      </c>
      <c r="AB40" s="227">
        <v>10.38</v>
      </c>
      <c r="AC40" s="226">
        <v>37</v>
      </c>
      <c r="AD40" s="227">
        <v>17.45</v>
      </c>
      <c r="AE40" s="226">
        <v>102</v>
      </c>
      <c r="AF40" s="227">
        <v>48.11</v>
      </c>
      <c r="AG40" s="226">
        <v>102</v>
      </c>
      <c r="AH40" s="227">
        <v>48.11</v>
      </c>
      <c r="AI40" s="226">
        <v>204</v>
      </c>
      <c r="AJ40" s="228">
        <v>96.23</v>
      </c>
      <c r="AK40" s="210"/>
    </row>
    <row r="41" spans="1:37" ht="24.95" customHeight="1" x14ac:dyDescent="0.2">
      <c r="A41" s="229">
        <v>31</v>
      </c>
      <c r="B41" s="230" t="s">
        <v>24</v>
      </c>
      <c r="C41" s="230" t="s">
        <v>416</v>
      </c>
      <c r="D41" s="231">
        <v>23</v>
      </c>
      <c r="E41" s="231">
        <v>125</v>
      </c>
      <c r="F41" s="231">
        <v>148</v>
      </c>
      <c r="G41" s="231">
        <v>174</v>
      </c>
      <c r="H41" s="232">
        <v>117.57</v>
      </c>
      <c r="I41" s="231">
        <v>127</v>
      </c>
      <c r="J41" s="232">
        <v>85.81</v>
      </c>
      <c r="K41" s="231">
        <v>301</v>
      </c>
      <c r="L41" s="232">
        <v>203.38</v>
      </c>
      <c r="M41" s="231">
        <v>174</v>
      </c>
      <c r="N41" s="232">
        <v>57.81</v>
      </c>
      <c r="O41" s="231">
        <v>127</v>
      </c>
      <c r="P41" s="232">
        <v>42.19</v>
      </c>
      <c r="Q41" s="231">
        <v>301</v>
      </c>
      <c r="R41" s="232">
        <v>100</v>
      </c>
      <c r="S41" s="231">
        <v>154</v>
      </c>
      <c r="T41" s="232">
        <v>51.16</v>
      </c>
      <c r="U41" s="231">
        <v>107</v>
      </c>
      <c r="V41" s="232">
        <v>35.549999999999997</v>
      </c>
      <c r="W41" s="231">
        <v>261</v>
      </c>
      <c r="X41" s="232">
        <v>86.71</v>
      </c>
      <c r="Y41" s="231">
        <v>46</v>
      </c>
      <c r="Z41" s="232">
        <v>17.62</v>
      </c>
      <c r="AA41" s="231">
        <v>44</v>
      </c>
      <c r="AB41" s="232">
        <v>16.86</v>
      </c>
      <c r="AC41" s="231">
        <v>90</v>
      </c>
      <c r="AD41" s="232">
        <v>34.479999999999997</v>
      </c>
      <c r="AE41" s="231">
        <v>147</v>
      </c>
      <c r="AF41" s="232">
        <v>56.32</v>
      </c>
      <c r="AG41" s="231">
        <v>104</v>
      </c>
      <c r="AH41" s="232">
        <v>39.85</v>
      </c>
      <c r="AI41" s="231">
        <v>251</v>
      </c>
      <c r="AJ41" s="233">
        <v>96.17</v>
      </c>
      <c r="AK41" s="210"/>
    </row>
    <row r="42" spans="1:37" ht="24.95" customHeight="1" x14ac:dyDescent="0.2">
      <c r="A42" s="224">
        <v>32</v>
      </c>
      <c r="B42" s="225" t="s">
        <v>24</v>
      </c>
      <c r="C42" s="225" t="s">
        <v>417</v>
      </c>
      <c r="D42" s="226">
        <v>20</v>
      </c>
      <c r="E42" s="226">
        <v>119</v>
      </c>
      <c r="F42" s="226">
        <v>139</v>
      </c>
      <c r="G42" s="226">
        <v>237</v>
      </c>
      <c r="H42" s="227">
        <v>170.5</v>
      </c>
      <c r="I42" s="226">
        <v>207</v>
      </c>
      <c r="J42" s="227">
        <v>148.91999999999999</v>
      </c>
      <c r="K42" s="226">
        <v>444</v>
      </c>
      <c r="L42" s="227">
        <v>319.42</v>
      </c>
      <c r="M42" s="226">
        <v>233</v>
      </c>
      <c r="N42" s="227">
        <v>52.48</v>
      </c>
      <c r="O42" s="226">
        <v>198</v>
      </c>
      <c r="P42" s="227">
        <v>44.59</v>
      </c>
      <c r="Q42" s="226">
        <v>431</v>
      </c>
      <c r="R42" s="227">
        <v>97.07</v>
      </c>
      <c r="S42" s="226">
        <v>195</v>
      </c>
      <c r="T42" s="227">
        <v>45.24</v>
      </c>
      <c r="U42" s="226">
        <v>158</v>
      </c>
      <c r="V42" s="227">
        <v>36.659999999999997</v>
      </c>
      <c r="W42" s="226">
        <v>353</v>
      </c>
      <c r="X42" s="227">
        <v>81.900000000000006</v>
      </c>
      <c r="Y42" s="226">
        <v>31</v>
      </c>
      <c r="Z42" s="227">
        <v>8.7799999999999994</v>
      </c>
      <c r="AA42" s="226">
        <v>21</v>
      </c>
      <c r="AB42" s="227">
        <v>5.95</v>
      </c>
      <c r="AC42" s="226">
        <v>52</v>
      </c>
      <c r="AD42" s="227">
        <v>14.73</v>
      </c>
      <c r="AE42" s="226">
        <v>174</v>
      </c>
      <c r="AF42" s="227">
        <v>49.29</v>
      </c>
      <c r="AG42" s="226">
        <v>142</v>
      </c>
      <c r="AH42" s="227">
        <v>40.229999999999997</v>
      </c>
      <c r="AI42" s="226">
        <v>316</v>
      </c>
      <c r="AJ42" s="228">
        <v>89.52</v>
      </c>
      <c r="AK42" s="210"/>
    </row>
    <row r="43" spans="1:37" ht="24.95" customHeight="1" x14ac:dyDescent="0.2">
      <c r="A43" s="229">
        <v>33</v>
      </c>
      <c r="B43" s="230" t="s">
        <v>24</v>
      </c>
      <c r="C43" s="230" t="s">
        <v>418</v>
      </c>
      <c r="D43" s="231">
        <v>17</v>
      </c>
      <c r="E43" s="231">
        <v>101</v>
      </c>
      <c r="F43" s="231">
        <v>118</v>
      </c>
      <c r="G43" s="231">
        <v>153</v>
      </c>
      <c r="H43" s="232">
        <v>129.66</v>
      </c>
      <c r="I43" s="231">
        <v>95</v>
      </c>
      <c r="J43" s="232">
        <v>80.510000000000005</v>
      </c>
      <c r="K43" s="231">
        <v>248</v>
      </c>
      <c r="L43" s="232">
        <v>210.17</v>
      </c>
      <c r="M43" s="231">
        <v>150</v>
      </c>
      <c r="N43" s="232">
        <v>60.48</v>
      </c>
      <c r="O43" s="231">
        <v>91</v>
      </c>
      <c r="P43" s="232">
        <v>36.69</v>
      </c>
      <c r="Q43" s="231">
        <v>241</v>
      </c>
      <c r="R43" s="232">
        <v>97.18</v>
      </c>
      <c r="S43" s="231">
        <v>133</v>
      </c>
      <c r="T43" s="232">
        <v>55.19</v>
      </c>
      <c r="U43" s="231">
        <v>85</v>
      </c>
      <c r="V43" s="232">
        <v>35.270000000000003</v>
      </c>
      <c r="W43" s="231">
        <v>218</v>
      </c>
      <c r="X43" s="232">
        <v>90.46</v>
      </c>
      <c r="Y43" s="231">
        <v>31</v>
      </c>
      <c r="Z43" s="232">
        <v>14.22</v>
      </c>
      <c r="AA43" s="231">
        <v>16</v>
      </c>
      <c r="AB43" s="232">
        <v>7.34</v>
      </c>
      <c r="AC43" s="231">
        <v>47</v>
      </c>
      <c r="AD43" s="232">
        <v>21.56</v>
      </c>
      <c r="AE43" s="231">
        <v>128</v>
      </c>
      <c r="AF43" s="232">
        <v>58.72</v>
      </c>
      <c r="AG43" s="231">
        <v>75</v>
      </c>
      <c r="AH43" s="232">
        <v>34.4</v>
      </c>
      <c r="AI43" s="231">
        <v>203</v>
      </c>
      <c r="AJ43" s="233">
        <v>93.12</v>
      </c>
      <c r="AK43" s="210"/>
    </row>
    <row r="44" spans="1:37" ht="24.95" customHeight="1" x14ac:dyDescent="0.2">
      <c r="A44" s="224">
        <v>34</v>
      </c>
      <c r="B44" s="225" t="s">
        <v>24</v>
      </c>
      <c r="C44" s="225" t="s">
        <v>419</v>
      </c>
      <c r="D44" s="226">
        <v>21</v>
      </c>
      <c r="E44" s="226">
        <v>122</v>
      </c>
      <c r="F44" s="226">
        <v>143</v>
      </c>
      <c r="G44" s="226">
        <v>216</v>
      </c>
      <c r="H44" s="227">
        <v>151.05000000000001</v>
      </c>
      <c r="I44" s="226">
        <v>140</v>
      </c>
      <c r="J44" s="227">
        <v>97.9</v>
      </c>
      <c r="K44" s="226">
        <v>356</v>
      </c>
      <c r="L44" s="227">
        <v>248.95</v>
      </c>
      <c r="M44" s="226">
        <v>214</v>
      </c>
      <c r="N44" s="227">
        <v>60.11</v>
      </c>
      <c r="O44" s="226">
        <v>139</v>
      </c>
      <c r="P44" s="227">
        <v>39.04</v>
      </c>
      <c r="Q44" s="226">
        <v>353</v>
      </c>
      <c r="R44" s="227">
        <v>99.16</v>
      </c>
      <c r="S44" s="226">
        <v>188</v>
      </c>
      <c r="T44" s="227">
        <v>53.26</v>
      </c>
      <c r="U44" s="226">
        <v>122</v>
      </c>
      <c r="V44" s="227">
        <v>34.56</v>
      </c>
      <c r="W44" s="226">
        <v>310</v>
      </c>
      <c r="X44" s="227">
        <v>87.82</v>
      </c>
      <c r="Y44" s="226">
        <v>35</v>
      </c>
      <c r="Z44" s="227">
        <v>11.29</v>
      </c>
      <c r="AA44" s="226">
        <v>32</v>
      </c>
      <c r="AB44" s="227">
        <v>10.32</v>
      </c>
      <c r="AC44" s="226">
        <v>67</v>
      </c>
      <c r="AD44" s="227">
        <v>21.61</v>
      </c>
      <c r="AE44" s="226">
        <v>163</v>
      </c>
      <c r="AF44" s="227">
        <v>52.58</v>
      </c>
      <c r="AG44" s="226">
        <v>111</v>
      </c>
      <c r="AH44" s="227">
        <v>35.81</v>
      </c>
      <c r="AI44" s="226">
        <v>274</v>
      </c>
      <c r="AJ44" s="228">
        <v>88.39</v>
      </c>
      <c r="AK44" s="210"/>
    </row>
    <row r="45" spans="1:37" ht="24.95" customHeight="1" x14ac:dyDescent="0.2">
      <c r="A45" s="229">
        <v>35</v>
      </c>
      <c r="B45" s="230" t="s">
        <v>25</v>
      </c>
      <c r="C45" s="230" t="s">
        <v>420</v>
      </c>
      <c r="D45" s="231">
        <v>19</v>
      </c>
      <c r="E45" s="231">
        <v>108</v>
      </c>
      <c r="F45" s="231">
        <v>127</v>
      </c>
      <c r="G45" s="231">
        <v>140</v>
      </c>
      <c r="H45" s="232">
        <v>110.24</v>
      </c>
      <c r="I45" s="231">
        <v>134</v>
      </c>
      <c r="J45" s="232">
        <v>105.51</v>
      </c>
      <c r="K45" s="231">
        <v>274</v>
      </c>
      <c r="L45" s="232">
        <v>215.75</v>
      </c>
      <c r="M45" s="231">
        <v>134</v>
      </c>
      <c r="N45" s="232">
        <v>48.91</v>
      </c>
      <c r="O45" s="231">
        <v>131</v>
      </c>
      <c r="P45" s="232">
        <v>47.81</v>
      </c>
      <c r="Q45" s="231">
        <v>265</v>
      </c>
      <c r="R45" s="232">
        <v>96.72</v>
      </c>
      <c r="S45" s="231">
        <v>106</v>
      </c>
      <c r="T45" s="232">
        <v>40</v>
      </c>
      <c r="U45" s="231">
        <v>109</v>
      </c>
      <c r="V45" s="232">
        <v>41.13</v>
      </c>
      <c r="W45" s="231">
        <v>215</v>
      </c>
      <c r="X45" s="232">
        <v>81.13</v>
      </c>
      <c r="Y45" s="231">
        <v>32</v>
      </c>
      <c r="Z45" s="232">
        <v>14.88</v>
      </c>
      <c r="AA45" s="231">
        <v>19</v>
      </c>
      <c r="AB45" s="232">
        <v>8.84</v>
      </c>
      <c r="AC45" s="231">
        <v>51</v>
      </c>
      <c r="AD45" s="232">
        <v>23.72</v>
      </c>
      <c r="AE45" s="231">
        <v>100</v>
      </c>
      <c r="AF45" s="232">
        <v>46.51</v>
      </c>
      <c r="AG45" s="231">
        <v>99</v>
      </c>
      <c r="AH45" s="232">
        <v>46.05</v>
      </c>
      <c r="AI45" s="231">
        <v>199</v>
      </c>
      <c r="AJ45" s="233">
        <v>92.56</v>
      </c>
      <c r="AK45" s="210"/>
    </row>
    <row r="46" spans="1:37" ht="24.95" customHeight="1" x14ac:dyDescent="0.2">
      <c r="A46" s="224">
        <v>36</v>
      </c>
      <c r="B46" s="225" t="s">
        <v>25</v>
      </c>
      <c r="C46" s="225" t="s">
        <v>421</v>
      </c>
      <c r="D46" s="226">
        <v>19</v>
      </c>
      <c r="E46" s="226">
        <v>104</v>
      </c>
      <c r="F46" s="226">
        <v>123</v>
      </c>
      <c r="G46" s="226">
        <v>171</v>
      </c>
      <c r="H46" s="227">
        <v>139.02000000000001</v>
      </c>
      <c r="I46" s="226">
        <v>162</v>
      </c>
      <c r="J46" s="227">
        <v>131.71</v>
      </c>
      <c r="K46" s="226">
        <v>333</v>
      </c>
      <c r="L46" s="227">
        <v>270.73</v>
      </c>
      <c r="M46" s="226">
        <v>168</v>
      </c>
      <c r="N46" s="227">
        <v>50.45</v>
      </c>
      <c r="O46" s="226">
        <v>152</v>
      </c>
      <c r="P46" s="227">
        <v>45.65</v>
      </c>
      <c r="Q46" s="226">
        <v>320</v>
      </c>
      <c r="R46" s="227">
        <v>96.1</v>
      </c>
      <c r="S46" s="226">
        <v>147</v>
      </c>
      <c r="T46" s="227">
        <v>45.94</v>
      </c>
      <c r="U46" s="226">
        <v>125</v>
      </c>
      <c r="V46" s="227">
        <v>39.06</v>
      </c>
      <c r="W46" s="226">
        <v>272</v>
      </c>
      <c r="X46" s="227">
        <v>85</v>
      </c>
      <c r="Y46" s="226">
        <v>32</v>
      </c>
      <c r="Z46" s="227">
        <v>11.76</v>
      </c>
      <c r="AA46" s="226">
        <v>25</v>
      </c>
      <c r="AB46" s="227">
        <v>9.19</v>
      </c>
      <c r="AC46" s="226">
        <v>57</v>
      </c>
      <c r="AD46" s="227">
        <v>20.96</v>
      </c>
      <c r="AE46" s="226">
        <v>139</v>
      </c>
      <c r="AF46" s="227">
        <v>51.1</v>
      </c>
      <c r="AG46" s="226">
        <v>116</v>
      </c>
      <c r="AH46" s="227">
        <v>42.65</v>
      </c>
      <c r="AI46" s="226">
        <v>255</v>
      </c>
      <c r="AJ46" s="228">
        <v>93.75</v>
      </c>
      <c r="AK46" s="210"/>
    </row>
    <row r="47" spans="1:37" ht="24.95" customHeight="1" x14ac:dyDescent="0.2">
      <c r="A47" s="229">
        <v>37</v>
      </c>
      <c r="B47" s="230" t="s">
        <v>25</v>
      </c>
      <c r="C47" s="230" t="s">
        <v>422</v>
      </c>
      <c r="D47" s="231">
        <v>22</v>
      </c>
      <c r="E47" s="231">
        <v>117</v>
      </c>
      <c r="F47" s="231">
        <v>139</v>
      </c>
      <c r="G47" s="231">
        <v>204</v>
      </c>
      <c r="H47" s="232">
        <v>146.76</v>
      </c>
      <c r="I47" s="231">
        <v>159</v>
      </c>
      <c r="J47" s="232">
        <v>114.39</v>
      </c>
      <c r="K47" s="231">
        <v>363</v>
      </c>
      <c r="L47" s="232">
        <v>261.14999999999998</v>
      </c>
      <c r="M47" s="231">
        <v>200</v>
      </c>
      <c r="N47" s="232">
        <v>55.1</v>
      </c>
      <c r="O47" s="231">
        <v>156</v>
      </c>
      <c r="P47" s="232">
        <v>42.98</v>
      </c>
      <c r="Q47" s="231">
        <v>356</v>
      </c>
      <c r="R47" s="232">
        <v>98.07</v>
      </c>
      <c r="S47" s="231">
        <v>175</v>
      </c>
      <c r="T47" s="232">
        <v>49.16</v>
      </c>
      <c r="U47" s="231">
        <v>135</v>
      </c>
      <c r="V47" s="232">
        <v>37.92</v>
      </c>
      <c r="W47" s="231">
        <v>310</v>
      </c>
      <c r="X47" s="232">
        <v>87.08</v>
      </c>
      <c r="Y47" s="231">
        <v>36</v>
      </c>
      <c r="Z47" s="232">
        <v>11.61</v>
      </c>
      <c r="AA47" s="231">
        <v>27</v>
      </c>
      <c r="AB47" s="232">
        <v>8.7100000000000009</v>
      </c>
      <c r="AC47" s="231">
        <v>63</v>
      </c>
      <c r="AD47" s="232">
        <v>20.32</v>
      </c>
      <c r="AE47" s="231">
        <v>144</v>
      </c>
      <c r="AF47" s="232">
        <v>46.45</v>
      </c>
      <c r="AG47" s="231">
        <v>117</v>
      </c>
      <c r="AH47" s="232">
        <v>37.74</v>
      </c>
      <c r="AI47" s="231">
        <v>261</v>
      </c>
      <c r="AJ47" s="233">
        <v>84.19</v>
      </c>
      <c r="AK47" s="210"/>
    </row>
    <row r="48" spans="1:37" ht="24.95" customHeight="1" x14ac:dyDescent="0.2">
      <c r="A48" s="224">
        <v>38</v>
      </c>
      <c r="B48" s="225" t="s">
        <v>25</v>
      </c>
      <c r="C48" s="225" t="s">
        <v>423</v>
      </c>
      <c r="D48" s="226">
        <v>18</v>
      </c>
      <c r="E48" s="226">
        <v>100</v>
      </c>
      <c r="F48" s="226">
        <v>118</v>
      </c>
      <c r="G48" s="226">
        <v>138</v>
      </c>
      <c r="H48" s="227">
        <v>116.95</v>
      </c>
      <c r="I48" s="226">
        <v>137</v>
      </c>
      <c r="J48" s="227">
        <v>116.1</v>
      </c>
      <c r="K48" s="226">
        <v>275</v>
      </c>
      <c r="L48" s="227">
        <v>233.05</v>
      </c>
      <c r="M48" s="226">
        <v>134</v>
      </c>
      <c r="N48" s="227">
        <v>48.73</v>
      </c>
      <c r="O48" s="226">
        <v>131</v>
      </c>
      <c r="P48" s="227">
        <v>47.64</v>
      </c>
      <c r="Q48" s="226">
        <v>265</v>
      </c>
      <c r="R48" s="227">
        <v>96.36</v>
      </c>
      <c r="S48" s="226">
        <v>113</v>
      </c>
      <c r="T48" s="227">
        <v>42.64</v>
      </c>
      <c r="U48" s="226">
        <v>106</v>
      </c>
      <c r="V48" s="227">
        <v>40</v>
      </c>
      <c r="W48" s="226">
        <v>219</v>
      </c>
      <c r="X48" s="227">
        <v>82.64</v>
      </c>
      <c r="Y48" s="226">
        <v>24</v>
      </c>
      <c r="Z48" s="227">
        <v>10.96</v>
      </c>
      <c r="AA48" s="226">
        <v>22</v>
      </c>
      <c r="AB48" s="227">
        <v>10.050000000000001</v>
      </c>
      <c r="AC48" s="226">
        <v>46</v>
      </c>
      <c r="AD48" s="227">
        <v>21</v>
      </c>
      <c r="AE48" s="226">
        <v>99</v>
      </c>
      <c r="AF48" s="227">
        <v>45.21</v>
      </c>
      <c r="AG48" s="226">
        <v>90</v>
      </c>
      <c r="AH48" s="227">
        <v>41.1</v>
      </c>
      <c r="AI48" s="226">
        <v>189</v>
      </c>
      <c r="AJ48" s="228">
        <v>86.3</v>
      </c>
      <c r="AK48" s="210"/>
    </row>
    <row r="49" spans="1:37" ht="24.95" customHeight="1" x14ac:dyDescent="0.2">
      <c r="A49" s="229">
        <v>39</v>
      </c>
      <c r="B49" s="230" t="s">
        <v>25</v>
      </c>
      <c r="C49" s="230" t="s">
        <v>424</v>
      </c>
      <c r="D49" s="231">
        <v>21</v>
      </c>
      <c r="E49" s="231">
        <v>113</v>
      </c>
      <c r="F49" s="231">
        <v>134</v>
      </c>
      <c r="G49" s="231">
        <v>227</v>
      </c>
      <c r="H49" s="232">
        <v>169.4</v>
      </c>
      <c r="I49" s="231">
        <v>221</v>
      </c>
      <c r="J49" s="232">
        <v>164.93</v>
      </c>
      <c r="K49" s="231">
        <v>448</v>
      </c>
      <c r="L49" s="232">
        <v>334.33</v>
      </c>
      <c r="M49" s="231">
        <v>218</v>
      </c>
      <c r="N49" s="232">
        <v>48.66</v>
      </c>
      <c r="O49" s="231">
        <v>219</v>
      </c>
      <c r="P49" s="232">
        <v>48.88</v>
      </c>
      <c r="Q49" s="231">
        <v>437</v>
      </c>
      <c r="R49" s="232">
        <v>97.54</v>
      </c>
      <c r="S49" s="231">
        <v>178</v>
      </c>
      <c r="T49" s="232">
        <v>40.729999999999997</v>
      </c>
      <c r="U49" s="231">
        <v>180</v>
      </c>
      <c r="V49" s="232">
        <v>41.19</v>
      </c>
      <c r="W49" s="231">
        <v>358</v>
      </c>
      <c r="X49" s="232">
        <v>81.92</v>
      </c>
      <c r="Y49" s="231">
        <v>33</v>
      </c>
      <c r="Z49" s="232">
        <v>9.2200000000000006</v>
      </c>
      <c r="AA49" s="231">
        <v>36</v>
      </c>
      <c r="AB49" s="232">
        <v>10.06</v>
      </c>
      <c r="AC49" s="231">
        <v>69</v>
      </c>
      <c r="AD49" s="232">
        <v>19.27</v>
      </c>
      <c r="AE49" s="231">
        <v>159</v>
      </c>
      <c r="AF49" s="232">
        <v>44.41</v>
      </c>
      <c r="AG49" s="231">
        <v>151</v>
      </c>
      <c r="AH49" s="232">
        <v>42.18</v>
      </c>
      <c r="AI49" s="231">
        <v>310</v>
      </c>
      <c r="AJ49" s="233">
        <v>86.59</v>
      </c>
      <c r="AK49" s="210"/>
    </row>
    <row r="50" spans="1:37" ht="24.95" customHeight="1" x14ac:dyDescent="0.2">
      <c r="A50" s="224">
        <v>40</v>
      </c>
      <c r="B50" s="225" t="s">
        <v>25</v>
      </c>
      <c r="C50" s="225" t="s">
        <v>425</v>
      </c>
      <c r="D50" s="226">
        <v>24</v>
      </c>
      <c r="E50" s="226">
        <v>131</v>
      </c>
      <c r="F50" s="226">
        <v>155</v>
      </c>
      <c r="G50" s="226">
        <v>220</v>
      </c>
      <c r="H50" s="227">
        <v>141.94</v>
      </c>
      <c r="I50" s="226">
        <v>162</v>
      </c>
      <c r="J50" s="227">
        <v>104.52</v>
      </c>
      <c r="K50" s="226">
        <v>382</v>
      </c>
      <c r="L50" s="227">
        <v>246.45</v>
      </c>
      <c r="M50" s="226">
        <v>220</v>
      </c>
      <c r="N50" s="227">
        <v>57.59</v>
      </c>
      <c r="O50" s="226">
        <v>159</v>
      </c>
      <c r="P50" s="227">
        <v>41.62</v>
      </c>
      <c r="Q50" s="226">
        <v>379</v>
      </c>
      <c r="R50" s="227">
        <v>99.21</v>
      </c>
      <c r="S50" s="226">
        <v>190</v>
      </c>
      <c r="T50" s="227">
        <v>50.13</v>
      </c>
      <c r="U50" s="226">
        <v>124</v>
      </c>
      <c r="V50" s="227">
        <v>32.72</v>
      </c>
      <c r="W50" s="226">
        <v>314</v>
      </c>
      <c r="X50" s="227">
        <v>82.85</v>
      </c>
      <c r="Y50" s="226">
        <v>50</v>
      </c>
      <c r="Z50" s="227">
        <v>15.92</v>
      </c>
      <c r="AA50" s="226">
        <v>23</v>
      </c>
      <c r="AB50" s="227">
        <v>7.32</v>
      </c>
      <c r="AC50" s="226">
        <v>73</v>
      </c>
      <c r="AD50" s="227">
        <v>23.25</v>
      </c>
      <c r="AE50" s="226">
        <v>177</v>
      </c>
      <c r="AF50" s="227">
        <v>56.37</v>
      </c>
      <c r="AG50" s="226">
        <v>110</v>
      </c>
      <c r="AH50" s="227">
        <v>35.03</v>
      </c>
      <c r="AI50" s="226">
        <v>287</v>
      </c>
      <c r="AJ50" s="228">
        <v>91.4</v>
      </c>
      <c r="AK50" s="210"/>
    </row>
    <row r="51" spans="1:37" ht="24.95" customHeight="1" x14ac:dyDescent="0.2">
      <c r="A51" s="229">
        <v>41</v>
      </c>
      <c r="B51" s="230" t="s">
        <v>25</v>
      </c>
      <c r="C51" s="230" t="s">
        <v>426</v>
      </c>
      <c r="D51" s="231">
        <v>17</v>
      </c>
      <c r="E51" s="231">
        <v>109</v>
      </c>
      <c r="F51" s="231">
        <v>126</v>
      </c>
      <c r="G51" s="231">
        <v>209</v>
      </c>
      <c r="H51" s="232">
        <v>165.87</v>
      </c>
      <c r="I51" s="231">
        <v>156</v>
      </c>
      <c r="J51" s="232">
        <v>123.81</v>
      </c>
      <c r="K51" s="231">
        <v>365</v>
      </c>
      <c r="L51" s="232">
        <v>289.68</v>
      </c>
      <c r="M51" s="231">
        <v>209</v>
      </c>
      <c r="N51" s="232">
        <v>57.26</v>
      </c>
      <c r="O51" s="231">
        <v>156</v>
      </c>
      <c r="P51" s="232">
        <v>42.74</v>
      </c>
      <c r="Q51" s="231">
        <v>365</v>
      </c>
      <c r="R51" s="232">
        <v>100</v>
      </c>
      <c r="S51" s="231">
        <v>169</v>
      </c>
      <c r="T51" s="232">
        <v>46.3</v>
      </c>
      <c r="U51" s="231">
        <v>122</v>
      </c>
      <c r="V51" s="232">
        <v>33.42</v>
      </c>
      <c r="W51" s="231">
        <v>291</v>
      </c>
      <c r="X51" s="232">
        <v>79.73</v>
      </c>
      <c r="Y51" s="231">
        <v>30</v>
      </c>
      <c r="Z51" s="232">
        <v>10.31</v>
      </c>
      <c r="AA51" s="231">
        <v>24</v>
      </c>
      <c r="AB51" s="232">
        <v>8.25</v>
      </c>
      <c r="AC51" s="231">
        <v>54</v>
      </c>
      <c r="AD51" s="232">
        <v>18.559999999999999</v>
      </c>
      <c r="AE51" s="231">
        <v>150</v>
      </c>
      <c r="AF51" s="232">
        <v>51.55</v>
      </c>
      <c r="AG51" s="231">
        <v>107</v>
      </c>
      <c r="AH51" s="232">
        <v>36.770000000000003</v>
      </c>
      <c r="AI51" s="231">
        <v>257</v>
      </c>
      <c r="AJ51" s="233">
        <v>88.32</v>
      </c>
      <c r="AK51" s="210"/>
    </row>
    <row r="52" spans="1:37" ht="24.95" customHeight="1" x14ac:dyDescent="0.2">
      <c r="A52" s="224">
        <v>42</v>
      </c>
      <c r="B52" s="225" t="s">
        <v>25</v>
      </c>
      <c r="C52" s="225" t="s">
        <v>427</v>
      </c>
      <c r="D52" s="226">
        <v>19</v>
      </c>
      <c r="E52" s="226">
        <v>118</v>
      </c>
      <c r="F52" s="226">
        <v>137</v>
      </c>
      <c r="G52" s="226">
        <v>202</v>
      </c>
      <c r="H52" s="227">
        <v>147.44999999999999</v>
      </c>
      <c r="I52" s="226">
        <v>174</v>
      </c>
      <c r="J52" s="227">
        <v>127.01</v>
      </c>
      <c r="K52" s="226">
        <v>376</v>
      </c>
      <c r="L52" s="227">
        <v>274.45</v>
      </c>
      <c r="M52" s="226">
        <v>197</v>
      </c>
      <c r="N52" s="227">
        <v>52.39</v>
      </c>
      <c r="O52" s="226">
        <v>172</v>
      </c>
      <c r="P52" s="227">
        <v>45.74</v>
      </c>
      <c r="Q52" s="226">
        <v>369</v>
      </c>
      <c r="R52" s="227">
        <v>98.14</v>
      </c>
      <c r="S52" s="226">
        <v>165</v>
      </c>
      <c r="T52" s="227">
        <v>44.72</v>
      </c>
      <c r="U52" s="226">
        <v>136</v>
      </c>
      <c r="V52" s="227">
        <v>36.86</v>
      </c>
      <c r="W52" s="226">
        <v>301</v>
      </c>
      <c r="X52" s="227">
        <v>81.569999999999993</v>
      </c>
      <c r="Y52" s="226">
        <v>31</v>
      </c>
      <c r="Z52" s="227">
        <v>10.3</v>
      </c>
      <c r="AA52" s="226">
        <v>26</v>
      </c>
      <c r="AB52" s="227">
        <v>8.64</v>
      </c>
      <c r="AC52" s="226">
        <v>57</v>
      </c>
      <c r="AD52" s="227">
        <v>18.940000000000001</v>
      </c>
      <c r="AE52" s="226">
        <v>144</v>
      </c>
      <c r="AF52" s="227">
        <v>47.84</v>
      </c>
      <c r="AG52" s="226">
        <v>114</v>
      </c>
      <c r="AH52" s="227">
        <v>37.869999999999997</v>
      </c>
      <c r="AI52" s="226">
        <v>258</v>
      </c>
      <c r="AJ52" s="228">
        <v>85.71</v>
      </c>
      <c r="AK52" s="210"/>
    </row>
    <row r="53" spans="1:37" ht="24.95" customHeight="1" x14ac:dyDescent="0.2">
      <c r="A53" s="229">
        <v>43</v>
      </c>
      <c r="B53" s="230" t="s">
        <v>25</v>
      </c>
      <c r="C53" s="230" t="s">
        <v>428</v>
      </c>
      <c r="D53" s="231">
        <v>19</v>
      </c>
      <c r="E53" s="231">
        <v>106</v>
      </c>
      <c r="F53" s="231">
        <v>125</v>
      </c>
      <c r="G53" s="231">
        <v>129</v>
      </c>
      <c r="H53" s="232">
        <v>103.2</v>
      </c>
      <c r="I53" s="231">
        <v>152</v>
      </c>
      <c r="J53" s="232">
        <v>121.6</v>
      </c>
      <c r="K53" s="231">
        <v>281</v>
      </c>
      <c r="L53" s="232">
        <v>224.8</v>
      </c>
      <c r="M53" s="231">
        <v>125</v>
      </c>
      <c r="N53" s="232">
        <v>44.48</v>
      </c>
      <c r="O53" s="231">
        <v>145</v>
      </c>
      <c r="P53" s="232">
        <v>51.6</v>
      </c>
      <c r="Q53" s="231">
        <v>270</v>
      </c>
      <c r="R53" s="232">
        <v>96.09</v>
      </c>
      <c r="S53" s="231">
        <v>105</v>
      </c>
      <c r="T53" s="232">
        <v>38.89</v>
      </c>
      <c r="U53" s="231">
        <v>122</v>
      </c>
      <c r="V53" s="232">
        <v>45.19</v>
      </c>
      <c r="W53" s="231">
        <v>227</v>
      </c>
      <c r="X53" s="232">
        <v>84.07</v>
      </c>
      <c r="Y53" s="231">
        <v>21</v>
      </c>
      <c r="Z53" s="232">
        <v>9.25</v>
      </c>
      <c r="AA53" s="231">
        <v>30</v>
      </c>
      <c r="AB53" s="232">
        <v>13.22</v>
      </c>
      <c r="AC53" s="231">
        <v>51</v>
      </c>
      <c r="AD53" s="232">
        <v>22.47</v>
      </c>
      <c r="AE53" s="231">
        <v>90</v>
      </c>
      <c r="AF53" s="232">
        <v>39.65</v>
      </c>
      <c r="AG53" s="231">
        <v>108</v>
      </c>
      <c r="AH53" s="232">
        <v>47.58</v>
      </c>
      <c r="AI53" s="231">
        <v>198</v>
      </c>
      <c r="AJ53" s="233">
        <v>87.22</v>
      </c>
      <c r="AK53" s="210"/>
    </row>
    <row r="54" spans="1:37" ht="24.95" customHeight="1" x14ac:dyDescent="0.2">
      <c r="A54" s="313" t="s">
        <v>26</v>
      </c>
      <c r="B54" s="313"/>
      <c r="C54" s="313"/>
      <c r="D54" s="234">
        <v>917</v>
      </c>
      <c r="E54" s="234">
        <v>5331</v>
      </c>
      <c r="F54" s="234">
        <v>6248</v>
      </c>
      <c r="G54" s="234">
        <v>7460</v>
      </c>
      <c r="H54" s="235">
        <v>119.4</v>
      </c>
      <c r="I54" s="234">
        <v>5947</v>
      </c>
      <c r="J54" s="235">
        <v>95.18</v>
      </c>
      <c r="K54" s="234">
        <v>13407</v>
      </c>
      <c r="L54" s="235">
        <v>214.58</v>
      </c>
      <c r="M54" s="234">
        <v>7293</v>
      </c>
      <c r="N54" s="235">
        <v>54.4</v>
      </c>
      <c r="O54" s="234">
        <v>5777</v>
      </c>
      <c r="P54" s="235">
        <v>43.09</v>
      </c>
      <c r="Q54" s="234">
        <v>13070</v>
      </c>
      <c r="R54" s="235">
        <v>97.49</v>
      </c>
      <c r="S54" s="234">
        <v>6383</v>
      </c>
      <c r="T54" s="235">
        <v>48.84</v>
      </c>
      <c r="U54" s="234">
        <v>5080</v>
      </c>
      <c r="V54" s="235">
        <v>38.869999999999997</v>
      </c>
      <c r="W54" s="234">
        <v>11463</v>
      </c>
      <c r="X54" s="235">
        <v>87.7</v>
      </c>
      <c r="Y54" s="234">
        <v>1349</v>
      </c>
      <c r="Z54" s="235">
        <v>11.77</v>
      </c>
      <c r="AA54" s="234">
        <v>1133</v>
      </c>
      <c r="AB54" s="235">
        <v>9.8800000000000008</v>
      </c>
      <c r="AC54" s="234">
        <v>2482</v>
      </c>
      <c r="AD54" s="235">
        <v>21.65</v>
      </c>
      <c r="AE54" s="234">
        <v>5943</v>
      </c>
      <c r="AF54" s="235">
        <v>51.85</v>
      </c>
      <c r="AG54" s="234">
        <v>4689</v>
      </c>
      <c r="AH54" s="235">
        <v>40.909999999999997</v>
      </c>
      <c r="AI54" s="234">
        <v>10632</v>
      </c>
      <c r="AJ54" s="235">
        <v>92.75</v>
      </c>
      <c r="AK54" s="210"/>
    </row>
    <row r="55" spans="1:37" ht="24.95" customHeight="1" x14ac:dyDescent="0.2">
      <c r="A55" s="205"/>
      <c r="B55" s="210"/>
      <c r="C55" s="210"/>
      <c r="D55" s="236"/>
      <c r="E55" s="236"/>
      <c r="F55" s="236"/>
      <c r="G55" s="236"/>
      <c r="H55" s="208"/>
      <c r="I55" s="236"/>
      <c r="J55" s="208"/>
      <c r="K55" s="236"/>
      <c r="L55" s="208"/>
      <c r="M55" s="236"/>
      <c r="N55" s="208"/>
      <c r="O55" s="236"/>
      <c r="P55" s="208"/>
      <c r="Q55" s="236"/>
      <c r="R55" s="208"/>
      <c r="S55" s="236"/>
      <c r="T55" s="208"/>
      <c r="U55" s="236"/>
      <c r="V55" s="208"/>
      <c r="W55" s="236"/>
      <c r="X55" s="208"/>
      <c r="Y55" s="236"/>
      <c r="Z55" s="208"/>
      <c r="AA55" s="236"/>
      <c r="AB55" s="208"/>
      <c r="AC55" s="236"/>
      <c r="AD55" s="208"/>
      <c r="AE55" s="236"/>
      <c r="AF55" s="208"/>
      <c r="AG55" s="236"/>
      <c r="AH55" s="208"/>
      <c r="AI55" s="236"/>
      <c r="AJ55" s="208"/>
      <c r="AK55" s="210"/>
    </row>
    <row r="56" spans="1:37" ht="24.95" customHeight="1" x14ac:dyDescent="0.2">
      <c r="A56" s="205"/>
      <c r="B56" s="210"/>
      <c r="C56" s="210"/>
      <c r="D56" s="236"/>
      <c r="E56" s="236"/>
      <c r="F56" s="236"/>
      <c r="G56" s="236"/>
      <c r="H56" s="208"/>
      <c r="I56" s="236"/>
      <c r="J56" s="208"/>
      <c r="K56" s="236"/>
      <c r="L56" s="208"/>
      <c r="M56" s="236"/>
      <c r="N56" s="208"/>
      <c r="O56" s="236"/>
      <c r="P56" s="208"/>
      <c r="Q56" s="236"/>
      <c r="R56" s="208"/>
      <c r="S56" s="236"/>
      <c r="T56" s="208"/>
      <c r="U56" s="236"/>
      <c r="V56" s="208"/>
      <c r="W56" s="236"/>
      <c r="X56" s="208"/>
      <c r="Y56" s="236"/>
      <c r="Z56" s="208"/>
      <c r="AA56" s="236"/>
      <c r="AB56" s="208"/>
      <c r="AC56" s="236"/>
      <c r="AD56" s="208"/>
      <c r="AE56" s="236"/>
      <c r="AF56" s="208"/>
      <c r="AG56" s="236"/>
      <c r="AH56" s="208"/>
      <c r="AI56" s="236"/>
      <c r="AJ56" s="208"/>
      <c r="AK56" s="210"/>
    </row>
  </sheetData>
  <mergeCells count="28">
    <mergeCell ref="A4:AJ4"/>
    <mergeCell ref="A6:A9"/>
    <mergeCell ref="B6:B9"/>
    <mergeCell ref="C6:C9"/>
    <mergeCell ref="D6:AJ6"/>
    <mergeCell ref="D7:F7"/>
    <mergeCell ref="G7:L7"/>
    <mergeCell ref="M7:R7"/>
    <mergeCell ref="S7:X7"/>
    <mergeCell ref="Y7:AJ7"/>
    <mergeCell ref="N8:N9"/>
    <mergeCell ref="O8:O9"/>
    <mergeCell ref="D8:D9"/>
    <mergeCell ref="E8:E9"/>
    <mergeCell ref="F8:F9"/>
    <mergeCell ref="G8:G9"/>
    <mergeCell ref="H8:H9"/>
    <mergeCell ref="I8:I9"/>
    <mergeCell ref="A54:C54"/>
    <mergeCell ref="J8:J9"/>
    <mergeCell ref="K8:K9"/>
    <mergeCell ref="Y8:AD8"/>
    <mergeCell ref="AE8:AJ8"/>
    <mergeCell ref="L8:L9"/>
    <mergeCell ref="M8:M9"/>
    <mergeCell ref="P8:P9"/>
    <mergeCell ref="Q8:Q9"/>
    <mergeCell ref="R8:R9"/>
  </mergeCells>
  <pageMargins left="0.7" right="0.7" top="0.75" bottom="0.75" header="0.3" footer="0.3"/>
  <pageSetup scale="32"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H59"/>
  <sheetViews>
    <sheetView showGridLines="0" view="pageBreakPreview" zoomScaleSheetLayoutView="100" workbookViewId="0">
      <pane ySplit="9" topLeftCell="A10" activePane="bottomLeft" state="frozen"/>
      <selection activeCell="B17" sqref="B17"/>
      <selection pane="bottomLeft" activeCell="B17" sqref="B17"/>
    </sheetView>
  </sheetViews>
  <sheetFormatPr baseColWidth="10" defaultRowHeight="15" x14ac:dyDescent="0.25"/>
  <cols>
    <col min="2" max="2" width="29.7109375" customWidth="1"/>
    <col min="3" max="3" width="10.85546875" style="5"/>
    <col min="4" max="4" width="36.7109375" customWidth="1"/>
    <col min="5" max="28" width="17.7109375" customWidth="1"/>
    <col min="29" max="33" width="13.42578125" customWidth="1"/>
    <col min="34" max="34" width="21.42578125" customWidth="1"/>
  </cols>
  <sheetData>
    <row r="1" spans="1:34" s="1" customFormat="1" ht="19.5" customHeight="1" x14ac:dyDescent="0.2">
      <c r="C1" s="2"/>
      <c r="AH1" s="3" t="s">
        <v>0</v>
      </c>
    </row>
    <row r="2" spans="1:34" s="1" customFormat="1" ht="19.5" customHeight="1" x14ac:dyDescent="0.2">
      <c r="C2" s="2"/>
      <c r="AH2" s="3" t="s">
        <v>1</v>
      </c>
    </row>
    <row r="3" spans="1:34" s="1" customFormat="1" ht="19.5" customHeight="1" x14ac:dyDescent="0.2">
      <c r="C3" s="2"/>
      <c r="AH3" s="3"/>
    </row>
    <row r="4" spans="1:34" ht="19.5" customHeight="1" x14ac:dyDescent="0.25">
      <c r="A4" s="333" t="s">
        <v>150</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row>
    <row r="5" spans="1:34" ht="19.5" customHeight="1" x14ac:dyDescent="0.25"/>
    <row r="6" spans="1:34" ht="20.25" customHeight="1" x14ac:dyDescent="0.25">
      <c r="A6" s="341" t="s">
        <v>3</v>
      </c>
      <c r="B6" s="341" t="s">
        <v>4</v>
      </c>
      <c r="C6" s="341" t="s">
        <v>28</v>
      </c>
      <c r="D6" s="341" t="s">
        <v>29</v>
      </c>
      <c r="E6" s="341" t="s">
        <v>6</v>
      </c>
      <c r="F6" s="341" t="s">
        <v>7</v>
      </c>
      <c r="G6" s="341" t="s">
        <v>151</v>
      </c>
      <c r="H6" s="341" t="s">
        <v>152</v>
      </c>
      <c r="I6" s="341"/>
      <c r="J6" s="341"/>
      <c r="K6" s="341"/>
      <c r="L6" s="341"/>
      <c r="M6" s="341"/>
      <c r="N6" s="341"/>
      <c r="O6" s="341"/>
      <c r="P6" s="341"/>
      <c r="Q6" s="341"/>
      <c r="R6" s="341"/>
      <c r="S6" s="341"/>
      <c r="T6" s="341"/>
      <c r="U6" s="341"/>
      <c r="V6" s="341"/>
      <c r="W6" s="341"/>
      <c r="X6" s="341"/>
      <c r="Y6" s="341"/>
      <c r="Z6" s="341" t="s">
        <v>153</v>
      </c>
      <c r="AA6" s="341" t="s">
        <v>154</v>
      </c>
      <c r="AB6" s="341" t="s">
        <v>155</v>
      </c>
      <c r="AC6" s="341" t="s">
        <v>156</v>
      </c>
      <c r="AD6" s="341"/>
      <c r="AE6" s="341"/>
      <c r="AF6" s="341"/>
      <c r="AG6" s="341"/>
      <c r="AH6" s="341" t="s">
        <v>157</v>
      </c>
    </row>
    <row r="7" spans="1:34" ht="20.25" customHeight="1" x14ac:dyDescent="0.25">
      <c r="A7" s="341"/>
      <c r="B7" s="341"/>
      <c r="C7" s="341"/>
      <c r="D7" s="341"/>
      <c r="E7" s="341"/>
      <c r="F7" s="341"/>
      <c r="G7" s="341"/>
      <c r="H7" s="341" t="s">
        <v>10</v>
      </c>
      <c r="I7" s="341"/>
      <c r="J7" s="341"/>
      <c r="K7" s="341" t="s">
        <v>11</v>
      </c>
      <c r="L7" s="341"/>
      <c r="M7" s="341"/>
      <c r="N7" s="341" t="s">
        <v>158</v>
      </c>
      <c r="O7" s="341"/>
      <c r="P7" s="341"/>
      <c r="Q7" s="341" t="s">
        <v>159</v>
      </c>
      <c r="R7" s="341"/>
      <c r="S7" s="341"/>
      <c r="T7" s="341" t="s">
        <v>160</v>
      </c>
      <c r="U7" s="341"/>
      <c r="V7" s="341"/>
      <c r="W7" s="341" t="s">
        <v>19</v>
      </c>
      <c r="X7" s="341"/>
      <c r="Y7" s="341"/>
      <c r="Z7" s="341"/>
      <c r="AA7" s="341"/>
      <c r="AB7" s="341"/>
      <c r="AC7" s="341"/>
      <c r="AD7" s="341"/>
      <c r="AE7" s="341"/>
      <c r="AF7" s="341"/>
      <c r="AG7" s="341"/>
      <c r="AH7" s="341"/>
    </row>
    <row r="8" spans="1:34" ht="20.25" customHeight="1" x14ac:dyDescent="0.25">
      <c r="A8" s="341"/>
      <c r="B8" s="341"/>
      <c r="C8" s="341"/>
      <c r="D8" s="341"/>
      <c r="E8" s="341"/>
      <c r="F8" s="341"/>
      <c r="G8" s="341"/>
      <c r="H8" s="42" t="s">
        <v>16</v>
      </c>
      <c r="I8" s="42" t="s">
        <v>161</v>
      </c>
      <c r="J8" s="42" t="s">
        <v>114</v>
      </c>
      <c r="K8" s="42" t="s">
        <v>16</v>
      </c>
      <c r="L8" s="42" t="s">
        <v>161</v>
      </c>
      <c r="M8" s="42" t="s">
        <v>114</v>
      </c>
      <c r="N8" s="42" t="s">
        <v>16</v>
      </c>
      <c r="O8" s="42" t="s">
        <v>161</v>
      </c>
      <c r="P8" s="42" t="s">
        <v>114</v>
      </c>
      <c r="Q8" s="42" t="s">
        <v>16</v>
      </c>
      <c r="R8" s="42" t="s">
        <v>161</v>
      </c>
      <c r="S8" s="42" t="s">
        <v>114</v>
      </c>
      <c r="T8" s="42" t="s">
        <v>16</v>
      </c>
      <c r="U8" s="42" t="s">
        <v>171</v>
      </c>
      <c r="V8" s="42" t="s">
        <v>114</v>
      </c>
      <c r="W8" s="42" t="s">
        <v>16</v>
      </c>
      <c r="X8" s="42" t="s">
        <v>171</v>
      </c>
      <c r="Y8" s="42" t="s">
        <v>114</v>
      </c>
      <c r="Z8" s="341"/>
      <c r="AA8" s="341"/>
      <c r="AB8" s="341"/>
      <c r="AC8" s="42" t="s">
        <v>162</v>
      </c>
      <c r="AD8" s="42" t="s">
        <v>163</v>
      </c>
      <c r="AE8" s="42" t="s">
        <v>164</v>
      </c>
      <c r="AF8" s="42" t="s">
        <v>165</v>
      </c>
      <c r="AG8" s="42" t="s">
        <v>166</v>
      </c>
      <c r="AH8" s="341"/>
    </row>
    <row r="9" spans="1:34" ht="9" customHeight="1" x14ac:dyDescent="0.2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row>
    <row r="10" spans="1:34" ht="24.95" customHeight="1" x14ac:dyDescent="0.25">
      <c r="A10" s="24">
        <v>1</v>
      </c>
      <c r="B10" s="25" t="s">
        <v>20</v>
      </c>
      <c r="C10" s="24">
        <v>1</v>
      </c>
      <c r="D10" s="25" t="s">
        <v>30</v>
      </c>
      <c r="E10" s="44">
        <v>150</v>
      </c>
      <c r="F10" s="44">
        <v>505</v>
      </c>
      <c r="G10" s="44">
        <v>3535</v>
      </c>
      <c r="H10" s="44">
        <v>505</v>
      </c>
      <c r="I10" s="44">
        <v>505</v>
      </c>
      <c r="J10" s="53">
        <v>100</v>
      </c>
      <c r="K10" s="44">
        <v>505</v>
      </c>
      <c r="L10" s="44">
        <v>505</v>
      </c>
      <c r="M10" s="53">
        <v>100</v>
      </c>
      <c r="N10" s="44">
        <v>505</v>
      </c>
      <c r="O10" s="44">
        <v>505</v>
      </c>
      <c r="P10" s="53">
        <v>100</v>
      </c>
      <c r="Q10" s="44">
        <v>505</v>
      </c>
      <c r="R10" s="44">
        <v>505</v>
      </c>
      <c r="S10" s="53">
        <v>100</v>
      </c>
      <c r="T10" s="44">
        <v>1515</v>
      </c>
      <c r="U10" s="44">
        <v>1515</v>
      </c>
      <c r="V10" s="53">
        <v>100</v>
      </c>
      <c r="W10" s="44">
        <v>3535</v>
      </c>
      <c r="X10" s="44">
        <v>4037</v>
      </c>
      <c r="Y10" s="53">
        <v>114.20099999999999</v>
      </c>
      <c r="Z10" s="44">
        <v>431</v>
      </c>
      <c r="AA10" s="44">
        <v>358</v>
      </c>
      <c r="AB10" s="44">
        <v>199</v>
      </c>
      <c r="AC10" s="44">
        <v>324</v>
      </c>
      <c r="AD10" s="44">
        <v>6</v>
      </c>
      <c r="AE10" s="44">
        <v>307</v>
      </c>
      <c r="AF10" s="44">
        <v>146</v>
      </c>
      <c r="AG10" s="44">
        <v>6</v>
      </c>
      <c r="AH10" s="45">
        <v>0</v>
      </c>
    </row>
    <row r="11" spans="1:34" ht="24.95" customHeight="1" x14ac:dyDescent="0.25">
      <c r="A11" s="27">
        <v>2</v>
      </c>
      <c r="B11" s="28" t="s">
        <v>20</v>
      </c>
      <c r="C11" s="27">
        <v>2</v>
      </c>
      <c r="D11" s="28" t="s">
        <v>20</v>
      </c>
      <c r="E11" s="46">
        <v>192</v>
      </c>
      <c r="F11" s="46">
        <v>533</v>
      </c>
      <c r="G11" s="46">
        <v>3731</v>
      </c>
      <c r="H11" s="46">
        <v>533</v>
      </c>
      <c r="I11" s="46">
        <v>525</v>
      </c>
      <c r="J11" s="55">
        <v>98.498999999999995</v>
      </c>
      <c r="K11" s="46">
        <v>533</v>
      </c>
      <c r="L11" s="46">
        <v>520</v>
      </c>
      <c r="M11" s="55">
        <v>97.561000000000007</v>
      </c>
      <c r="N11" s="46">
        <v>533</v>
      </c>
      <c r="O11" s="46">
        <v>525</v>
      </c>
      <c r="P11" s="55">
        <v>98.498999999999995</v>
      </c>
      <c r="Q11" s="46">
        <v>533</v>
      </c>
      <c r="R11" s="46">
        <v>518</v>
      </c>
      <c r="S11" s="55">
        <v>97.186000000000007</v>
      </c>
      <c r="T11" s="46">
        <v>1599</v>
      </c>
      <c r="U11" s="46">
        <v>1545</v>
      </c>
      <c r="V11" s="55">
        <v>96.623000000000005</v>
      </c>
      <c r="W11" s="46">
        <v>3731</v>
      </c>
      <c r="X11" s="46">
        <v>4116</v>
      </c>
      <c r="Y11" s="55">
        <v>110.319</v>
      </c>
      <c r="Z11" s="46">
        <v>508</v>
      </c>
      <c r="AA11" s="46">
        <v>369</v>
      </c>
      <c r="AB11" s="46">
        <v>241</v>
      </c>
      <c r="AC11" s="46">
        <v>52</v>
      </c>
      <c r="AD11" s="46">
        <v>0</v>
      </c>
      <c r="AE11" s="46">
        <v>628</v>
      </c>
      <c r="AF11" s="46">
        <v>192</v>
      </c>
      <c r="AG11" s="46">
        <v>5</v>
      </c>
      <c r="AH11" s="47">
        <v>1</v>
      </c>
    </row>
    <row r="12" spans="1:34" ht="24.95" customHeight="1" x14ac:dyDescent="0.25">
      <c r="A12" s="24">
        <v>3</v>
      </c>
      <c r="B12" s="25" t="s">
        <v>20</v>
      </c>
      <c r="C12" s="24">
        <v>3</v>
      </c>
      <c r="D12" s="25" t="s">
        <v>20</v>
      </c>
      <c r="E12" s="48">
        <v>260</v>
      </c>
      <c r="F12" s="48">
        <v>592</v>
      </c>
      <c r="G12" s="48">
        <v>4144</v>
      </c>
      <c r="H12" s="48">
        <v>592</v>
      </c>
      <c r="I12" s="48">
        <v>558</v>
      </c>
      <c r="J12" s="57">
        <v>94.257000000000005</v>
      </c>
      <c r="K12" s="48">
        <v>592</v>
      </c>
      <c r="L12" s="48">
        <v>533</v>
      </c>
      <c r="M12" s="57">
        <v>90.034000000000006</v>
      </c>
      <c r="N12" s="48">
        <v>592</v>
      </c>
      <c r="O12" s="48">
        <v>507</v>
      </c>
      <c r="P12" s="57">
        <v>85.641999999999996</v>
      </c>
      <c r="Q12" s="48">
        <v>592</v>
      </c>
      <c r="R12" s="48">
        <v>513</v>
      </c>
      <c r="S12" s="57">
        <v>86.655000000000001</v>
      </c>
      <c r="T12" s="48">
        <v>1776</v>
      </c>
      <c r="U12" s="48">
        <v>1451</v>
      </c>
      <c r="V12" s="57">
        <v>81.7</v>
      </c>
      <c r="W12" s="48">
        <v>4144</v>
      </c>
      <c r="X12" s="48">
        <v>3863</v>
      </c>
      <c r="Y12" s="57">
        <v>93.218999999999994</v>
      </c>
      <c r="Z12" s="48">
        <v>466</v>
      </c>
      <c r="AA12" s="48">
        <v>257</v>
      </c>
      <c r="AB12" s="48">
        <v>309</v>
      </c>
      <c r="AC12" s="48">
        <v>137</v>
      </c>
      <c r="AD12" s="48">
        <v>1</v>
      </c>
      <c r="AE12" s="48">
        <v>414</v>
      </c>
      <c r="AF12" s="48">
        <v>152</v>
      </c>
      <c r="AG12" s="48">
        <v>19</v>
      </c>
      <c r="AH12" s="49">
        <v>0</v>
      </c>
    </row>
    <row r="13" spans="1:34" ht="24.95" customHeight="1" x14ac:dyDescent="0.25">
      <c r="A13" s="27">
        <v>4</v>
      </c>
      <c r="B13" s="28" t="s">
        <v>21</v>
      </c>
      <c r="C13" s="27">
        <v>1</v>
      </c>
      <c r="D13" s="28" t="s">
        <v>31</v>
      </c>
      <c r="E13" s="46">
        <v>224</v>
      </c>
      <c r="F13" s="46">
        <v>569</v>
      </c>
      <c r="G13" s="46">
        <v>3983</v>
      </c>
      <c r="H13" s="46">
        <v>569</v>
      </c>
      <c r="I13" s="46">
        <v>489</v>
      </c>
      <c r="J13" s="55">
        <v>85.94</v>
      </c>
      <c r="K13" s="46">
        <v>569</v>
      </c>
      <c r="L13" s="46">
        <v>471</v>
      </c>
      <c r="M13" s="55">
        <v>82.777000000000001</v>
      </c>
      <c r="N13" s="46">
        <v>569</v>
      </c>
      <c r="O13" s="46">
        <v>448</v>
      </c>
      <c r="P13" s="55">
        <v>78.734999999999999</v>
      </c>
      <c r="Q13" s="46">
        <v>569</v>
      </c>
      <c r="R13" s="46">
        <v>441</v>
      </c>
      <c r="S13" s="55">
        <v>77.504000000000005</v>
      </c>
      <c r="T13" s="46">
        <v>1707</v>
      </c>
      <c r="U13" s="46">
        <v>1214</v>
      </c>
      <c r="V13" s="55">
        <v>71.119</v>
      </c>
      <c r="W13" s="46">
        <v>3983</v>
      </c>
      <c r="X13" s="46">
        <v>3553</v>
      </c>
      <c r="Y13" s="55">
        <v>89.203999999999994</v>
      </c>
      <c r="Z13" s="46">
        <v>300</v>
      </c>
      <c r="AA13" s="46">
        <v>1567</v>
      </c>
      <c r="AB13" s="46">
        <v>272</v>
      </c>
      <c r="AC13" s="46">
        <v>54</v>
      </c>
      <c r="AD13" s="46">
        <v>18</v>
      </c>
      <c r="AE13" s="46">
        <v>5</v>
      </c>
      <c r="AF13" s="46">
        <v>1511</v>
      </c>
      <c r="AG13" s="46">
        <v>279</v>
      </c>
      <c r="AH13" s="47">
        <v>0</v>
      </c>
    </row>
    <row r="14" spans="1:34" ht="24.95" customHeight="1" x14ac:dyDescent="0.25">
      <c r="A14" s="24">
        <v>5</v>
      </c>
      <c r="B14" s="25" t="s">
        <v>21</v>
      </c>
      <c r="C14" s="24">
        <v>2</v>
      </c>
      <c r="D14" s="25" t="s">
        <v>31</v>
      </c>
      <c r="E14" s="48">
        <v>278</v>
      </c>
      <c r="F14" s="48">
        <v>603</v>
      </c>
      <c r="G14" s="48">
        <v>4221</v>
      </c>
      <c r="H14" s="48">
        <v>603</v>
      </c>
      <c r="I14" s="48">
        <v>436</v>
      </c>
      <c r="J14" s="57">
        <v>72.305000000000007</v>
      </c>
      <c r="K14" s="48">
        <v>603</v>
      </c>
      <c r="L14" s="48">
        <v>359</v>
      </c>
      <c r="M14" s="57">
        <v>59.536000000000001</v>
      </c>
      <c r="N14" s="48">
        <v>603</v>
      </c>
      <c r="O14" s="48">
        <v>340</v>
      </c>
      <c r="P14" s="57">
        <v>56.384999999999998</v>
      </c>
      <c r="Q14" s="48">
        <v>603</v>
      </c>
      <c r="R14" s="48">
        <v>296</v>
      </c>
      <c r="S14" s="57">
        <v>49.088000000000001</v>
      </c>
      <c r="T14" s="48">
        <v>1809</v>
      </c>
      <c r="U14" s="48">
        <v>718</v>
      </c>
      <c r="V14" s="57">
        <v>39.69</v>
      </c>
      <c r="W14" s="48">
        <v>4221</v>
      </c>
      <c r="X14" s="48">
        <v>2487</v>
      </c>
      <c r="Y14" s="57">
        <v>58.92</v>
      </c>
      <c r="Z14" s="48">
        <v>364</v>
      </c>
      <c r="AA14" s="48">
        <v>320</v>
      </c>
      <c r="AB14" s="48">
        <v>270</v>
      </c>
      <c r="AC14" s="48">
        <v>86</v>
      </c>
      <c r="AD14" s="48">
        <v>3</v>
      </c>
      <c r="AE14" s="48">
        <v>0</v>
      </c>
      <c r="AF14" s="48">
        <v>263</v>
      </c>
      <c r="AG14" s="48">
        <v>332</v>
      </c>
      <c r="AH14" s="49">
        <v>0</v>
      </c>
    </row>
    <row r="15" spans="1:34" ht="24.95" customHeight="1" x14ac:dyDescent="0.25">
      <c r="A15" s="27">
        <v>6</v>
      </c>
      <c r="B15" s="28" t="s">
        <v>21</v>
      </c>
      <c r="C15" s="27">
        <v>3</v>
      </c>
      <c r="D15" s="28" t="s">
        <v>32</v>
      </c>
      <c r="E15" s="46">
        <v>216</v>
      </c>
      <c r="F15" s="46">
        <v>583</v>
      </c>
      <c r="G15" s="46">
        <v>4081</v>
      </c>
      <c r="H15" s="46">
        <v>583</v>
      </c>
      <c r="I15" s="46">
        <v>494</v>
      </c>
      <c r="J15" s="55">
        <v>84.733999999999995</v>
      </c>
      <c r="K15" s="46">
        <v>583</v>
      </c>
      <c r="L15" s="46">
        <v>427</v>
      </c>
      <c r="M15" s="55">
        <v>73.242000000000004</v>
      </c>
      <c r="N15" s="46">
        <v>583</v>
      </c>
      <c r="O15" s="46">
        <v>409</v>
      </c>
      <c r="P15" s="55">
        <v>70.153999999999996</v>
      </c>
      <c r="Q15" s="46">
        <v>583</v>
      </c>
      <c r="R15" s="46">
        <v>401</v>
      </c>
      <c r="S15" s="55">
        <v>68.781999999999996</v>
      </c>
      <c r="T15" s="46">
        <v>1749</v>
      </c>
      <c r="U15" s="46">
        <v>900</v>
      </c>
      <c r="V15" s="55">
        <v>51.457999999999998</v>
      </c>
      <c r="W15" s="46">
        <v>4081</v>
      </c>
      <c r="X15" s="46">
        <v>3317</v>
      </c>
      <c r="Y15" s="55">
        <v>81.278999999999996</v>
      </c>
      <c r="Z15" s="46">
        <v>364</v>
      </c>
      <c r="AA15" s="46">
        <v>286</v>
      </c>
      <c r="AB15" s="46">
        <v>243</v>
      </c>
      <c r="AC15" s="46">
        <v>276</v>
      </c>
      <c r="AD15" s="46">
        <v>44</v>
      </c>
      <c r="AE15" s="46">
        <v>0</v>
      </c>
      <c r="AF15" s="46">
        <v>168</v>
      </c>
      <c r="AG15" s="46">
        <v>162</v>
      </c>
      <c r="AH15" s="47">
        <v>0</v>
      </c>
    </row>
    <row r="16" spans="1:34" ht="24.95" customHeight="1" x14ac:dyDescent="0.25">
      <c r="A16" s="24">
        <v>7</v>
      </c>
      <c r="B16" s="25" t="s">
        <v>21</v>
      </c>
      <c r="C16" s="24">
        <v>4</v>
      </c>
      <c r="D16" s="25" t="s">
        <v>33</v>
      </c>
      <c r="E16" s="48">
        <v>316</v>
      </c>
      <c r="F16" s="48">
        <v>647</v>
      </c>
      <c r="G16" s="48">
        <v>4529</v>
      </c>
      <c r="H16" s="48">
        <v>647</v>
      </c>
      <c r="I16" s="48">
        <v>412</v>
      </c>
      <c r="J16" s="57">
        <v>63.679000000000002</v>
      </c>
      <c r="K16" s="48">
        <v>647</v>
      </c>
      <c r="L16" s="48">
        <v>316</v>
      </c>
      <c r="M16" s="57">
        <v>48.841000000000001</v>
      </c>
      <c r="N16" s="48">
        <v>647</v>
      </c>
      <c r="O16" s="48">
        <v>295</v>
      </c>
      <c r="P16" s="57">
        <v>45.594999999999999</v>
      </c>
      <c r="Q16" s="48">
        <v>647</v>
      </c>
      <c r="R16" s="48">
        <v>294</v>
      </c>
      <c r="S16" s="57">
        <v>45.44</v>
      </c>
      <c r="T16" s="48">
        <v>1941</v>
      </c>
      <c r="U16" s="48">
        <v>628</v>
      </c>
      <c r="V16" s="57">
        <v>32.353999999999999</v>
      </c>
      <c r="W16" s="48">
        <v>4529</v>
      </c>
      <c r="X16" s="48">
        <v>2188</v>
      </c>
      <c r="Y16" s="57">
        <v>48.311</v>
      </c>
      <c r="Z16" s="48">
        <v>249</v>
      </c>
      <c r="AA16" s="48">
        <v>318</v>
      </c>
      <c r="AB16" s="48">
        <v>309</v>
      </c>
      <c r="AC16" s="48">
        <v>233</v>
      </c>
      <c r="AD16" s="48">
        <v>1</v>
      </c>
      <c r="AE16" s="48">
        <v>0</v>
      </c>
      <c r="AF16" s="48">
        <v>256</v>
      </c>
      <c r="AG16" s="48">
        <v>77</v>
      </c>
      <c r="AH16" s="49">
        <v>0</v>
      </c>
    </row>
    <row r="17" spans="1:34" ht="24.95" customHeight="1" x14ac:dyDescent="0.25">
      <c r="A17" s="27">
        <v>8</v>
      </c>
      <c r="B17" s="28" t="s">
        <v>21</v>
      </c>
      <c r="C17" s="27">
        <v>5</v>
      </c>
      <c r="D17" s="28" t="s">
        <v>33</v>
      </c>
      <c r="E17" s="46">
        <v>222</v>
      </c>
      <c r="F17" s="46">
        <v>606</v>
      </c>
      <c r="G17" s="46">
        <v>4242</v>
      </c>
      <c r="H17" s="46">
        <v>606</v>
      </c>
      <c r="I17" s="46">
        <v>513</v>
      </c>
      <c r="J17" s="55">
        <v>84.653000000000006</v>
      </c>
      <c r="K17" s="46">
        <v>606</v>
      </c>
      <c r="L17" s="46">
        <v>436</v>
      </c>
      <c r="M17" s="55">
        <v>71.947000000000003</v>
      </c>
      <c r="N17" s="46">
        <v>606</v>
      </c>
      <c r="O17" s="46">
        <v>405</v>
      </c>
      <c r="P17" s="55">
        <v>66.831999999999994</v>
      </c>
      <c r="Q17" s="46">
        <v>606</v>
      </c>
      <c r="R17" s="46">
        <v>405</v>
      </c>
      <c r="S17" s="55">
        <v>66.831999999999994</v>
      </c>
      <c r="T17" s="46">
        <v>1818</v>
      </c>
      <c r="U17" s="46">
        <v>950</v>
      </c>
      <c r="V17" s="55">
        <v>52.255000000000003</v>
      </c>
      <c r="W17" s="46">
        <v>4242</v>
      </c>
      <c r="X17" s="46">
        <v>3097</v>
      </c>
      <c r="Y17" s="55">
        <v>73.007999999999996</v>
      </c>
      <c r="Z17" s="46">
        <v>351</v>
      </c>
      <c r="AA17" s="46">
        <v>499</v>
      </c>
      <c r="AB17" s="46">
        <v>264</v>
      </c>
      <c r="AC17" s="46">
        <v>261</v>
      </c>
      <c r="AD17" s="46">
        <v>13</v>
      </c>
      <c r="AE17" s="46">
        <v>0</v>
      </c>
      <c r="AF17" s="46">
        <v>423</v>
      </c>
      <c r="AG17" s="46">
        <v>153</v>
      </c>
      <c r="AH17" s="47">
        <v>0</v>
      </c>
    </row>
    <row r="18" spans="1:34" ht="24.95" customHeight="1" x14ac:dyDescent="0.25">
      <c r="A18" s="24">
        <v>9</v>
      </c>
      <c r="B18" s="25" t="s">
        <v>21</v>
      </c>
      <c r="C18" s="24">
        <v>6</v>
      </c>
      <c r="D18" s="25" t="s">
        <v>33</v>
      </c>
      <c r="E18" s="48">
        <v>283</v>
      </c>
      <c r="F18" s="48">
        <v>619</v>
      </c>
      <c r="G18" s="48">
        <v>4333</v>
      </c>
      <c r="H18" s="48">
        <v>619</v>
      </c>
      <c r="I18" s="48">
        <v>395</v>
      </c>
      <c r="J18" s="57">
        <v>63.813000000000002</v>
      </c>
      <c r="K18" s="48">
        <v>619</v>
      </c>
      <c r="L18" s="48">
        <v>286</v>
      </c>
      <c r="M18" s="57">
        <v>46.204000000000001</v>
      </c>
      <c r="N18" s="48">
        <v>619</v>
      </c>
      <c r="O18" s="48">
        <v>272</v>
      </c>
      <c r="P18" s="57">
        <v>43.942</v>
      </c>
      <c r="Q18" s="48">
        <v>619</v>
      </c>
      <c r="R18" s="48">
        <v>262</v>
      </c>
      <c r="S18" s="57">
        <v>42.326000000000001</v>
      </c>
      <c r="T18" s="48">
        <v>1857</v>
      </c>
      <c r="U18" s="48">
        <v>494</v>
      </c>
      <c r="V18" s="57">
        <v>26.602</v>
      </c>
      <c r="W18" s="48">
        <v>4333</v>
      </c>
      <c r="X18" s="48">
        <v>1960</v>
      </c>
      <c r="Y18" s="57">
        <v>45.234000000000002</v>
      </c>
      <c r="Z18" s="48">
        <v>235</v>
      </c>
      <c r="AA18" s="48">
        <v>83</v>
      </c>
      <c r="AB18" s="48">
        <v>263</v>
      </c>
      <c r="AC18" s="48">
        <v>106</v>
      </c>
      <c r="AD18" s="48">
        <v>12</v>
      </c>
      <c r="AE18" s="48">
        <v>0</v>
      </c>
      <c r="AF18" s="48">
        <v>51</v>
      </c>
      <c r="AG18" s="48">
        <v>149</v>
      </c>
      <c r="AH18" s="49">
        <v>0</v>
      </c>
    </row>
    <row r="19" spans="1:34" ht="24.95" customHeight="1" x14ac:dyDescent="0.25">
      <c r="A19" s="27">
        <v>10</v>
      </c>
      <c r="B19" s="28" t="s">
        <v>21</v>
      </c>
      <c r="C19" s="27">
        <v>7</v>
      </c>
      <c r="D19" s="28" t="s">
        <v>31</v>
      </c>
      <c r="E19" s="46">
        <v>161</v>
      </c>
      <c r="F19" s="46">
        <v>578</v>
      </c>
      <c r="G19" s="46">
        <v>4046</v>
      </c>
      <c r="H19" s="46">
        <v>578</v>
      </c>
      <c r="I19" s="46">
        <v>444</v>
      </c>
      <c r="J19" s="55">
        <v>76.816999999999993</v>
      </c>
      <c r="K19" s="46">
        <v>578</v>
      </c>
      <c r="L19" s="46">
        <v>389</v>
      </c>
      <c r="M19" s="55">
        <v>67.301000000000002</v>
      </c>
      <c r="N19" s="46">
        <v>578</v>
      </c>
      <c r="O19" s="46">
        <v>382</v>
      </c>
      <c r="P19" s="55">
        <v>66.09</v>
      </c>
      <c r="Q19" s="46">
        <v>578</v>
      </c>
      <c r="R19" s="46">
        <v>366</v>
      </c>
      <c r="S19" s="55">
        <v>63.322000000000003</v>
      </c>
      <c r="T19" s="46">
        <v>1734</v>
      </c>
      <c r="U19" s="46">
        <v>1015</v>
      </c>
      <c r="V19" s="55">
        <v>58.534999999999997</v>
      </c>
      <c r="W19" s="46">
        <v>4046</v>
      </c>
      <c r="X19" s="46">
        <v>3013</v>
      </c>
      <c r="Y19" s="55">
        <v>74.468999999999994</v>
      </c>
      <c r="Z19" s="46">
        <v>292</v>
      </c>
      <c r="AA19" s="46">
        <v>229</v>
      </c>
      <c r="AB19" s="46">
        <v>395</v>
      </c>
      <c r="AC19" s="46">
        <v>143</v>
      </c>
      <c r="AD19" s="46">
        <v>31</v>
      </c>
      <c r="AE19" s="46">
        <v>0</v>
      </c>
      <c r="AF19" s="46">
        <v>183</v>
      </c>
      <c r="AG19" s="46">
        <v>164</v>
      </c>
      <c r="AH19" s="47">
        <v>0</v>
      </c>
    </row>
    <row r="20" spans="1:34" ht="24.95" customHeight="1" x14ac:dyDescent="0.25">
      <c r="A20" s="24">
        <v>11</v>
      </c>
      <c r="B20" s="25" t="s">
        <v>21</v>
      </c>
      <c r="C20" s="24">
        <v>8</v>
      </c>
      <c r="D20" s="25" t="s">
        <v>33</v>
      </c>
      <c r="E20" s="48">
        <v>249</v>
      </c>
      <c r="F20" s="48">
        <v>600</v>
      </c>
      <c r="G20" s="48">
        <v>4200</v>
      </c>
      <c r="H20" s="48">
        <v>600</v>
      </c>
      <c r="I20" s="48">
        <v>424</v>
      </c>
      <c r="J20" s="57">
        <v>70.667000000000002</v>
      </c>
      <c r="K20" s="48">
        <v>600</v>
      </c>
      <c r="L20" s="48">
        <v>340</v>
      </c>
      <c r="M20" s="57">
        <v>56.667000000000002</v>
      </c>
      <c r="N20" s="48">
        <v>600</v>
      </c>
      <c r="O20" s="48">
        <v>318</v>
      </c>
      <c r="P20" s="57">
        <v>53</v>
      </c>
      <c r="Q20" s="48">
        <v>600</v>
      </c>
      <c r="R20" s="48">
        <v>316</v>
      </c>
      <c r="S20" s="57">
        <v>52.667000000000002</v>
      </c>
      <c r="T20" s="48">
        <v>1800</v>
      </c>
      <c r="U20" s="48">
        <v>665</v>
      </c>
      <c r="V20" s="57">
        <v>36.944000000000003</v>
      </c>
      <c r="W20" s="48">
        <v>4200</v>
      </c>
      <c r="X20" s="48">
        <v>2835</v>
      </c>
      <c r="Y20" s="57">
        <v>67.5</v>
      </c>
      <c r="Z20" s="48">
        <v>467</v>
      </c>
      <c r="AA20" s="48">
        <v>98</v>
      </c>
      <c r="AB20" s="48">
        <v>259</v>
      </c>
      <c r="AC20" s="48">
        <v>123</v>
      </c>
      <c r="AD20" s="48">
        <v>6</v>
      </c>
      <c r="AE20" s="48">
        <v>0</v>
      </c>
      <c r="AF20" s="48">
        <v>85</v>
      </c>
      <c r="AG20" s="48">
        <v>351</v>
      </c>
      <c r="AH20" s="49">
        <v>0</v>
      </c>
    </row>
    <row r="21" spans="1:34" ht="24.95" customHeight="1" x14ac:dyDescent="0.25">
      <c r="A21" s="27">
        <v>12</v>
      </c>
      <c r="B21" s="28" t="s">
        <v>22</v>
      </c>
      <c r="C21" s="27">
        <v>1</v>
      </c>
      <c r="D21" s="28" t="s">
        <v>34</v>
      </c>
      <c r="E21" s="46">
        <v>407</v>
      </c>
      <c r="F21" s="46">
        <v>663</v>
      </c>
      <c r="G21" s="46">
        <v>4641</v>
      </c>
      <c r="H21" s="46">
        <v>663</v>
      </c>
      <c r="I21" s="46">
        <v>593</v>
      </c>
      <c r="J21" s="55">
        <v>89.441999999999993</v>
      </c>
      <c r="K21" s="46">
        <v>663</v>
      </c>
      <c r="L21" s="46">
        <v>569</v>
      </c>
      <c r="M21" s="55">
        <v>85.822000000000003</v>
      </c>
      <c r="N21" s="46">
        <v>663</v>
      </c>
      <c r="O21" s="46">
        <v>567</v>
      </c>
      <c r="P21" s="55">
        <v>85.52</v>
      </c>
      <c r="Q21" s="46">
        <v>663</v>
      </c>
      <c r="R21" s="46">
        <v>558</v>
      </c>
      <c r="S21" s="55">
        <v>84.162999999999997</v>
      </c>
      <c r="T21" s="46">
        <v>1989</v>
      </c>
      <c r="U21" s="46">
        <v>1528</v>
      </c>
      <c r="V21" s="55">
        <v>76.822999999999993</v>
      </c>
      <c r="W21" s="46">
        <v>4641</v>
      </c>
      <c r="X21" s="46">
        <v>5568</v>
      </c>
      <c r="Y21" s="55">
        <v>119.974</v>
      </c>
      <c r="Z21" s="46">
        <v>611</v>
      </c>
      <c r="AA21" s="46">
        <v>73</v>
      </c>
      <c r="AB21" s="46">
        <v>396</v>
      </c>
      <c r="AC21" s="46">
        <v>588</v>
      </c>
      <c r="AD21" s="46">
        <v>1</v>
      </c>
      <c r="AE21" s="46">
        <v>0</v>
      </c>
      <c r="AF21" s="46">
        <v>34</v>
      </c>
      <c r="AG21" s="46">
        <v>61</v>
      </c>
      <c r="AH21" s="47">
        <v>0</v>
      </c>
    </row>
    <row r="22" spans="1:34" ht="24.95" customHeight="1" x14ac:dyDescent="0.25">
      <c r="A22" s="24">
        <v>13</v>
      </c>
      <c r="B22" s="25" t="s">
        <v>22</v>
      </c>
      <c r="C22" s="24">
        <v>2</v>
      </c>
      <c r="D22" s="25" t="s">
        <v>35</v>
      </c>
      <c r="E22" s="48">
        <v>374</v>
      </c>
      <c r="F22" s="48">
        <v>639</v>
      </c>
      <c r="G22" s="48">
        <v>4473</v>
      </c>
      <c r="H22" s="48">
        <v>639</v>
      </c>
      <c r="I22" s="48">
        <v>538</v>
      </c>
      <c r="J22" s="57">
        <v>84.194000000000003</v>
      </c>
      <c r="K22" s="48">
        <v>639</v>
      </c>
      <c r="L22" s="48">
        <v>497</v>
      </c>
      <c r="M22" s="57">
        <v>77.778000000000006</v>
      </c>
      <c r="N22" s="48">
        <v>639</v>
      </c>
      <c r="O22" s="48">
        <v>472</v>
      </c>
      <c r="P22" s="57">
        <v>73.864999999999995</v>
      </c>
      <c r="Q22" s="48">
        <v>639</v>
      </c>
      <c r="R22" s="48">
        <v>468</v>
      </c>
      <c r="S22" s="57">
        <v>73.239000000000004</v>
      </c>
      <c r="T22" s="48">
        <v>1917</v>
      </c>
      <c r="U22" s="48">
        <v>1191</v>
      </c>
      <c r="V22" s="57">
        <v>62.128</v>
      </c>
      <c r="W22" s="48">
        <v>4473</v>
      </c>
      <c r="X22" s="48">
        <v>4199</v>
      </c>
      <c r="Y22" s="57">
        <v>93.873999999999995</v>
      </c>
      <c r="Z22" s="48">
        <v>546</v>
      </c>
      <c r="AA22" s="48">
        <v>395</v>
      </c>
      <c r="AB22" s="48">
        <v>404</v>
      </c>
      <c r="AC22" s="48">
        <v>498</v>
      </c>
      <c r="AD22" s="48">
        <v>5</v>
      </c>
      <c r="AE22" s="48">
        <v>0</v>
      </c>
      <c r="AF22" s="48">
        <v>368</v>
      </c>
      <c r="AG22" s="48">
        <v>70</v>
      </c>
      <c r="AH22" s="49">
        <v>0</v>
      </c>
    </row>
    <row r="23" spans="1:34" ht="24.95" customHeight="1" x14ac:dyDescent="0.25">
      <c r="A23" s="27">
        <v>14</v>
      </c>
      <c r="B23" s="28" t="s">
        <v>22</v>
      </c>
      <c r="C23" s="27">
        <v>3</v>
      </c>
      <c r="D23" s="28" t="s">
        <v>36</v>
      </c>
      <c r="E23" s="46">
        <v>405</v>
      </c>
      <c r="F23" s="46">
        <v>643</v>
      </c>
      <c r="G23" s="46">
        <v>4501</v>
      </c>
      <c r="H23" s="46">
        <v>643</v>
      </c>
      <c r="I23" s="46">
        <v>628</v>
      </c>
      <c r="J23" s="55">
        <v>97.667000000000002</v>
      </c>
      <c r="K23" s="46">
        <v>643</v>
      </c>
      <c r="L23" s="46">
        <v>621</v>
      </c>
      <c r="M23" s="55">
        <v>96.578999999999994</v>
      </c>
      <c r="N23" s="46">
        <v>643</v>
      </c>
      <c r="O23" s="46">
        <v>610</v>
      </c>
      <c r="P23" s="55">
        <v>94.867999999999995</v>
      </c>
      <c r="Q23" s="46">
        <v>643</v>
      </c>
      <c r="R23" s="46">
        <v>621</v>
      </c>
      <c r="S23" s="55">
        <v>96.578999999999994</v>
      </c>
      <c r="T23" s="46">
        <v>1929</v>
      </c>
      <c r="U23" s="46">
        <v>1836</v>
      </c>
      <c r="V23" s="55">
        <v>95.179000000000002</v>
      </c>
      <c r="W23" s="46">
        <v>4501</v>
      </c>
      <c r="X23" s="46">
        <v>6570</v>
      </c>
      <c r="Y23" s="55">
        <v>145.96799999999999</v>
      </c>
      <c r="Z23" s="46">
        <v>914</v>
      </c>
      <c r="AA23" s="46">
        <v>174</v>
      </c>
      <c r="AB23" s="46">
        <v>401</v>
      </c>
      <c r="AC23" s="46">
        <v>874</v>
      </c>
      <c r="AD23" s="46">
        <v>1</v>
      </c>
      <c r="AE23" s="46">
        <v>0</v>
      </c>
      <c r="AF23" s="46">
        <v>103</v>
      </c>
      <c r="AG23" s="46">
        <v>110</v>
      </c>
      <c r="AH23" s="47">
        <v>0</v>
      </c>
    </row>
    <row r="24" spans="1:34" ht="24.95" customHeight="1" x14ac:dyDescent="0.25">
      <c r="A24" s="24">
        <v>15</v>
      </c>
      <c r="B24" s="25" t="s">
        <v>22</v>
      </c>
      <c r="C24" s="24">
        <v>4</v>
      </c>
      <c r="D24" s="25" t="s">
        <v>34</v>
      </c>
      <c r="E24" s="48">
        <v>233</v>
      </c>
      <c r="F24" s="48">
        <v>555</v>
      </c>
      <c r="G24" s="48">
        <v>3885</v>
      </c>
      <c r="H24" s="48">
        <v>555</v>
      </c>
      <c r="I24" s="48">
        <v>445</v>
      </c>
      <c r="J24" s="57">
        <v>80.180000000000007</v>
      </c>
      <c r="K24" s="48">
        <v>555</v>
      </c>
      <c r="L24" s="48">
        <v>418</v>
      </c>
      <c r="M24" s="57">
        <v>75.314999999999998</v>
      </c>
      <c r="N24" s="48">
        <v>555</v>
      </c>
      <c r="O24" s="48">
        <v>372</v>
      </c>
      <c r="P24" s="57">
        <v>67.027000000000001</v>
      </c>
      <c r="Q24" s="48">
        <v>555</v>
      </c>
      <c r="R24" s="48">
        <v>350</v>
      </c>
      <c r="S24" s="57">
        <v>63.063000000000002</v>
      </c>
      <c r="T24" s="48">
        <v>1665</v>
      </c>
      <c r="U24" s="48">
        <v>794</v>
      </c>
      <c r="V24" s="57">
        <v>47.688000000000002</v>
      </c>
      <c r="W24" s="48">
        <v>3885</v>
      </c>
      <c r="X24" s="48">
        <v>2924</v>
      </c>
      <c r="Y24" s="57">
        <v>75.263999999999996</v>
      </c>
      <c r="Z24" s="48">
        <v>363</v>
      </c>
      <c r="AA24" s="48">
        <v>436</v>
      </c>
      <c r="AB24" s="48">
        <v>288</v>
      </c>
      <c r="AC24" s="48">
        <v>356</v>
      </c>
      <c r="AD24" s="48">
        <v>2</v>
      </c>
      <c r="AE24" s="48">
        <v>40</v>
      </c>
      <c r="AF24" s="48">
        <v>320</v>
      </c>
      <c r="AG24" s="48">
        <v>81</v>
      </c>
      <c r="AH24" s="49">
        <v>0</v>
      </c>
    </row>
    <row r="25" spans="1:34" ht="24.95" customHeight="1" x14ac:dyDescent="0.25">
      <c r="A25" s="27">
        <v>16</v>
      </c>
      <c r="B25" s="28" t="s">
        <v>23</v>
      </c>
      <c r="C25" s="27">
        <v>1</v>
      </c>
      <c r="D25" s="28" t="s">
        <v>37</v>
      </c>
      <c r="E25" s="46">
        <v>186</v>
      </c>
      <c r="F25" s="46">
        <v>515</v>
      </c>
      <c r="G25" s="46">
        <v>3601</v>
      </c>
      <c r="H25" s="46">
        <v>515</v>
      </c>
      <c r="I25" s="46">
        <v>510</v>
      </c>
      <c r="J25" s="55">
        <v>99.028999999999996</v>
      </c>
      <c r="K25" s="46">
        <v>515</v>
      </c>
      <c r="L25" s="46">
        <v>498</v>
      </c>
      <c r="M25" s="55">
        <v>96.698999999999998</v>
      </c>
      <c r="N25" s="46">
        <v>515</v>
      </c>
      <c r="O25" s="46">
        <v>496</v>
      </c>
      <c r="P25" s="55">
        <v>96.311000000000007</v>
      </c>
      <c r="Q25" s="46">
        <v>515</v>
      </c>
      <c r="R25" s="46">
        <v>498</v>
      </c>
      <c r="S25" s="55">
        <v>96.698999999999998</v>
      </c>
      <c r="T25" s="46">
        <v>1541</v>
      </c>
      <c r="U25" s="46">
        <v>1400</v>
      </c>
      <c r="V25" s="55">
        <v>90.85</v>
      </c>
      <c r="W25" s="46">
        <v>3601</v>
      </c>
      <c r="X25" s="46">
        <v>8629</v>
      </c>
      <c r="Y25" s="55">
        <v>239.62799999999999</v>
      </c>
      <c r="Z25" s="46">
        <v>1065</v>
      </c>
      <c r="AA25" s="46">
        <v>34</v>
      </c>
      <c r="AB25" s="46">
        <v>225</v>
      </c>
      <c r="AC25" s="46">
        <v>887</v>
      </c>
      <c r="AD25" s="46">
        <v>0</v>
      </c>
      <c r="AE25" s="46">
        <v>0</v>
      </c>
      <c r="AF25" s="46">
        <v>30</v>
      </c>
      <c r="AG25" s="46">
        <v>182</v>
      </c>
      <c r="AH25" s="47">
        <v>0</v>
      </c>
    </row>
    <row r="26" spans="1:34" ht="24.95" customHeight="1" x14ac:dyDescent="0.25">
      <c r="A26" s="24">
        <v>17</v>
      </c>
      <c r="B26" s="25" t="s">
        <v>23</v>
      </c>
      <c r="C26" s="24">
        <v>2</v>
      </c>
      <c r="D26" s="25" t="s">
        <v>38</v>
      </c>
      <c r="E26" s="48">
        <v>192</v>
      </c>
      <c r="F26" s="48">
        <v>511</v>
      </c>
      <c r="G26" s="48">
        <v>3577</v>
      </c>
      <c r="H26" s="48">
        <v>511</v>
      </c>
      <c r="I26" s="48">
        <v>511</v>
      </c>
      <c r="J26" s="57">
        <v>100</v>
      </c>
      <c r="K26" s="48">
        <v>511</v>
      </c>
      <c r="L26" s="48">
        <v>511</v>
      </c>
      <c r="M26" s="57">
        <v>100</v>
      </c>
      <c r="N26" s="48">
        <v>511</v>
      </c>
      <c r="O26" s="48">
        <v>511</v>
      </c>
      <c r="P26" s="57">
        <v>100</v>
      </c>
      <c r="Q26" s="48">
        <v>511</v>
      </c>
      <c r="R26" s="48">
        <v>511</v>
      </c>
      <c r="S26" s="57">
        <v>100</v>
      </c>
      <c r="T26" s="48">
        <v>1533</v>
      </c>
      <c r="U26" s="48">
        <v>1539</v>
      </c>
      <c r="V26" s="57">
        <v>100.39100000000001</v>
      </c>
      <c r="W26" s="48">
        <v>3577</v>
      </c>
      <c r="X26" s="48">
        <v>6203</v>
      </c>
      <c r="Y26" s="57">
        <v>173.41300000000001</v>
      </c>
      <c r="Z26" s="48">
        <v>750</v>
      </c>
      <c r="AA26" s="48">
        <v>386</v>
      </c>
      <c r="AB26" s="48">
        <v>230</v>
      </c>
      <c r="AC26" s="48">
        <v>534</v>
      </c>
      <c r="AD26" s="48">
        <v>3</v>
      </c>
      <c r="AE26" s="48">
        <v>0</v>
      </c>
      <c r="AF26" s="48">
        <v>332</v>
      </c>
      <c r="AG26" s="48">
        <v>267</v>
      </c>
      <c r="AH26" s="49">
        <v>0</v>
      </c>
    </row>
    <row r="27" spans="1:34" ht="24.95" customHeight="1" x14ac:dyDescent="0.25">
      <c r="A27" s="27">
        <v>18</v>
      </c>
      <c r="B27" s="28" t="s">
        <v>23</v>
      </c>
      <c r="C27" s="27">
        <v>3</v>
      </c>
      <c r="D27" s="28" t="s">
        <v>39</v>
      </c>
      <c r="E27" s="46">
        <v>179</v>
      </c>
      <c r="F27" s="46">
        <v>495</v>
      </c>
      <c r="G27" s="46">
        <v>3465</v>
      </c>
      <c r="H27" s="46">
        <v>495</v>
      </c>
      <c r="I27" s="46">
        <v>471</v>
      </c>
      <c r="J27" s="55">
        <v>95.152000000000001</v>
      </c>
      <c r="K27" s="46">
        <v>495</v>
      </c>
      <c r="L27" s="46">
        <v>449</v>
      </c>
      <c r="M27" s="55">
        <v>90.706999999999994</v>
      </c>
      <c r="N27" s="46">
        <v>495</v>
      </c>
      <c r="O27" s="46">
        <v>436</v>
      </c>
      <c r="P27" s="55">
        <v>88.081000000000003</v>
      </c>
      <c r="Q27" s="46">
        <v>495</v>
      </c>
      <c r="R27" s="46">
        <v>426</v>
      </c>
      <c r="S27" s="55">
        <v>86.061000000000007</v>
      </c>
      <c r="T27" s="46">
        <v>1485</v>
      </c>
      <c r="U27" s="46">
        <v>1017</v>
      </c>
      <c r="V27" s="55">
        <v>68.484999999999999</v>
      </c>
      <c r="W27" s="46">
        <v>3465</v>
      </c>
      <c r="X27" s="46">
        <v>5852</v>
      </c>
      <c r="Y27" s="55">
        <v>168.88900000000001</v>
      </c>
      <c r="Z27" s="46">
        <v>768</v>
      </c>
      <c r="AA27" s="46">
        <v>100</v>
      </c>
      <c r="AB27" s="46">
        <v>209</v>
      </c>
      <c r="AC27" s="46">
        <v>562</v>
      </c>
      <c r="AD27" s="46">
        <v>4</v>
      </c>
      <c r="AE27" s="46">
        <v>0</v>
      </c>
      <c r="AF27" s="46">
        <v>96</v>
      </c>
      <c r="AG27" s="46">
        <v>206</v>
      </c>
      <c r="AH27" s="47">
        <v>0</v>
      </c>
    </row>
    <row r="28" spans="1:34" ht="24.95" customHeight="1" x14ac:dyDescent="0.25">
      <c r="A28" s="24">
        <v>19</v>
      </c>
      <c r="B28" s="25" t="s">
        <v>23</v>
      </c>
      <c r="C28" s="24">
        <v>4</v>
      </c>
      <c r="D28" s="25" t="s">
        <v>40</v>
      </c>
      <c r="E28" s="48">
        <v>176</v>
      </c>
      <c r="F28" s="48">
        <v>481</v>
      </c>
      <c r="G28" s="48">
        <v>3367</v>
      </c>
      <c r="H28" s="48">
        <v>481</v>
      </c>
      <c r="I28" s="48">
        <v>457</v>
      </c>
      <c r="J28" s="57">
        <v>95.01</v>
      </c>
      <c r="K28" s="48">
        <v>481</v>
      </c>
      <c r="L28" s="48">
        <v>452</v>
      </c>
      <c r="M28" s="57">
        <v>93.971000000000004</v>
      </c>
      <c r="N28" s="48">
        <v>481</v>
      </c>
      <c r="O28" s="48">
        <v>443</v>
      </c>
      <c r="P28" s="57">
        <v>92.1</v>
      </c>
      <c r="Q28" s="48">
        <v>481</v>
      </c>
      <c r="R28" s="48">
        <v>437</v>
      </c>
      <c r="S28" s="57">
        <v>90.852000000000004</v>
      </c>
      <c r="T28" s="48">
        <v>1443</v>
      </c>
      <c r="U28" s="48">
        <v>1226</v>
      </c>
      <c r="V28" s="57">
        <v>84.962000000000003</v>
      </c>
      <c r="W28" s="48">
        <v>3367</v>
      </c>
      <c r="X28" s="48">
        <v>6111</v>
      </c>
      <c r="Y28" s="57">
        <v>181.49700000000001</v>
      </c>
      <c r="Z28" s="48">
        <v>859</v>
      </c>
      <c r="AA28" s="48">
        <v>52</v>
      </c>
      <c r="AB28" s="48">
        <v>217</v>
      </c>
      <c r="AC28" s="48">
        <v>683</v>
      </c>
      <c r="AD28" s="48">
        <v>8</v>
      </c>
      <c r="AE28" s="48">
        <v>0</v>
      </c>
      <c r="AF28" s="48">
        <v>34</v>
      </c>
      <c r="AG28" s="48">
        <v>186</v>
      </c>
      <c r="AH28" s="49">
        <v>0</v>
      </c>
    </row>
    <row r="29" spans="1:34" ht="24.95" customHeight="1" x14ac:dyDescent="0.25">
      <c r="A29" s="27">
        <v>20</v>
      </c>
      <c r="B29" s="28" t="s">
        <v>23</v>
      </c>
      <c r="C29" s="27">
        <v>5</v>
      </c>
      <c r="D29" s="28" t="s">
        <v>41</v>
      </c>
      <c r="E29" s="46">
        <v>150</v>
      </c>
      <c r="F29" s="46">
        <v>478</v>
      </c>
      <c r="G29" s="46">
        <v>3346</v>
      </c>
      <c r="H29" s="46">
        <v>478</v>
      </c>
      <c r="I29" s="46">
        <v>454</v>
      </c>
      <c r="J29" s="55">
        <v>94.978999999999999</v>
      </c>
      <c r="K29" s="46">
        <v>478</v>
      </c>
      <c r="L29" s="46">
        <v>428</v>
      </c>
      <c r="M29" s="55">
        <v>89.54</v>
      </c>
      <c r="N29" s="46">
        <v>478</v>
      </c>
      <c r="O29" s="46">
        <v>436</v>
      </c>
      <c r="P29" s="55">
        <v>91.212999999999994</v>
      </c>
      <c r="Q29" s="46">
        <v>478</v>
      </c>
      <c r="R29" s="46">
        <v>431</v>
      </c>
      <c r="S29" s="55">
        <v>90.167000000000002</v>
      </c>
      <c r="T29" s="46">
        <v>1434</v>
      </c>
      <c r="U29" s="46">
        <v>1144</v>
      </c>
      <c r="V29" s="55">
        <v>79.777000000000001</v>
      </c>
      <c r="W29" s="46">
        <v>3346</v>
      </c>
      <c r="X29" s="46">
        <v>3246</v>
      </c>
      <c r="Y29" s="55">
        <v>97.010999999999996</v>
      </c>
      <c r="Z29" s="46">
        <v>335</v>
      </c>
      <c r="AA29" s="46">
        <v>476</v>
      </c>
      <c r="AB29" s="46">
        <v>240</v>
      </c>
      <c r="AC29" s="46">
        <v>287</v>
      </c>
      <c r="AD29" s="46">
        <v>8</v>
      </c>
      <c r="AE29" s="46">
        <v>0</v>
      </c>
      <c r="AF29" s="46">
        <v>369</v>
      </c>
      <c r="AG29" s="46">
        <v>147</v>
      </c>
      <c r="AH29" s="47">
        <v>0</v>
      </c>
    </row>
    <row r="30" spans="1:34" ht="24.95" customHeight="1" x14ac:dyDescent="0.25">
      <c r="A30" s="24">
        <v>21</v>
      </c>
      <c r="B30" s="25" t="s">
        <v>23</v>
      </c>
      <c r="C30" s="24">
        <v>6</v>
      </c>
      <c r="D30" s="25" t="s">
        <v>42</v>
      </c>
      <c r="E30" s="48">
        <v>127</v>
      </c>
      <c r="F30" s="48">
        <v>483</v>
      </c>
      <c r="G30" s="48">
        <v>3378</v>
      </c>
      <c r="H30" s="48">
        <v>483</v>
      </c>
      <c r="I30" s="48">
        <v>464</v>
      </c>
      <c r="J30" s="57">
        <v>96.066000000000003</v>
      </c>
      <c r="K30" s="48">
        <v>483</v>
      </c>
      <c r="L30" s="48">
        <v>448</v>
      </c>
      <c r="M30" s="57">
        <v>92.754000000000005</v>
      </c>
      <c r="N30" s="48">
        <v>483</v>
      </c>
      <c r="O30" s="48">
        <v>443</v>
      </c>
      <c r="P30" s="57">
        <v>91.718000000000004</v>
      </c>
      <c r="Q30" s="48">
        <v>483</v>
      </c>
      <c r="R30" s="48">
        <v>444</v>
      </c>
      <c r="S30" s="57">
        <v>91.924999999999997</v>
      </c>
      <c r="T30" s="48">
        <v>1446</v>
      </c>
      <c r="U30" s="48">
        <v>1279</v>
      </c>
      <c r="V30" s="57">
        <v>88.450999999999993</v>
      </c>
      <c r="W30" s="48">
        <v>3378</v>
      </c>
      <c r="X30" s="48">
        <v>3869</v>
      </c>
      <c r="Y30" s="57">
        <v>114.535</v>
      </c>
      <c r="Z30" s="48">
        <v>309</v>
      </c>
      <c r="AA30" s="48">
        <v>782</v>
      </c>
      <c r="AB30" s="48">
        <v>368</v>
      </c>
      <c r="AC30" s="48">
        <v>172</v>
      </c>
      <c r="AD30" s="48">
        <v>1</v>
      </c>
      <c r="AE30" s="48">
        <v>0</v>
      </c>
      <c r="AF30" s="48">
        <v>812</v>
      </c>
      <c r="AG30" s="48">
        <v>106</v>
      </c>
      <c r="AH30" s="49">
        <v>0</v>
      </c>
    </row>
    <row r="31" spans="1:34" ht="24.95" customHeight="1" x14ac:dyDescent="0.25">
      <c r="A31" s="27">
        <v>22</v>
      </c>
      <c r="B31" s="28" t="s">
        <v>23</v>
      </c>
      <c r="C31" s="27">
        <v>7</v>
      </c>
      <c r="D31" s="28" t="s">
        <v>43</v>
      </c>
      <c r="E31" s="46">
        <v>121</v>
      </c>
      <c r="F31" s="46">
        <v>472</v>
      </c>
      <c r="G31" s="46">
        <v>3304</v>
      </c>
      <c r="H31" s="46">
        <v>472</v>
      </c>
      <c r="I31" s="46">
        <v>453</v>
      </c>
      <c r="J31" s="55">
        <v>95.974999999999994</v>
      </c>
      <c r="K31" s="46">
        <v>472</v>
      </c>
      <c r="L31" s="46">
        <v>411</v>
      </c>
      <c r="M31" s="55">
        <v>87.075999999999993</v>
      </c>
      <c r="N31" s="46">
        <v>472</v>
      </c>
      <c r="O31" s="46">
        <v>385</v>
      </c>
      <c r="P31" s="55">
        <v>81.567999999999998</v>
      </c>
      <c r="Q31" s="46">
        <v>472</v>
      </c>
      <c r="R31" s="46">
        <v>348</v>
      </c>
      <c r="S31" s="55">
        <v>73.728999999999999</v>
      </c>
      <c r="T31" s="46">
        <v>1416</v>
      </c>
      <c r="U31" s="46">
        <v>719</v>
      </c>
      <c r="V31" s="55">
        <v>50.777000000000001</v>
      </c>
      <c r="W31" s="46">
        <v>3304</v>
      </c>
      <c r="X31" s="46">
        <v>4323</v>
      </c>
      <c r="Y31" s="55">
        <v>130.84100000000001</v>
      </c>
      <c r="Z31" s="46">
        <v>634</v>
      </c>
      <c r="AA31" s="46">
        <v>61</v>
      </c>
      <c r="AB31" s="46">
        <v>157</v>
      </c>
      <c r="AC31" s="46">
        <v>209</v>
      </c>
      <c r="AD31" s="46">
        <v>0</v>
      </c>
      <c r="AE31" s="46">
        <v>0</v>
      </c>
      <c r="AF31" s="46">
        <v>52</v>
      </c>
      <c r="AG31" s="46">
        <v>434</v>
      </c>
      <c r="AH31" s="47">
        <v>0</v>
      </c>
    </row>
    <row r="32" spans="1:34" ht="24.95" customHeight="1" x14ac:dyDescent="0.25">
      <c r="A32" s="24">
        <v>23</v>
      </c>
      <c r="B32" s="25" t="s">
        <v>23</v>
      </c>
      <c r="C32" s="24">
        <v>8</v>
      </c>
      <c r="D32" s="25" t="s">
        <v>44</v>
      </c>
      <c r="E32" s="48">
        <v>181</v>
      </c>
      <c r="F32" s="48">
        <v>479</v>
      </c>
      <c r="G32" s="48">
        <v>3353</v>
      </c>
      <c r="H32" s="48">
        <v>479</v>
      </c>
      <c r="I32" s="48">
        <v>444</v>
      </c>
      <c r="J32" s="57">
        <v>92.692999999999998</v>
      </c>
      <c r="K32" s="48">
        <v>479</v>
      </c>
      <c r="L32" s="48">
        <v>433</v>
      </c>
      <c r="M32" s="57">
        <v>90.397000000000006</v>
      </c>
      <c r="N32" s="48">
        <v>479</v>
      </c>
      <c r="O32" s="48">
        <v>408</v>
      </c>
      <c r="P32" s="57">
        <v>85.177000000000007</v>
      </c>
      <c r="Q32" s="48">
        <v>479</v>
      </c>
      <c r="R32" s="48">
        <v>415</v>
      </c>
      <c r="S32" s="57">
        <v>86.638999999999996</v>
      </c>
      <c r="T32" s="48">
        <v>1437</v>
      </c>
      <c r="U32" s="48">
        <v>1073</v>
      </c>
      <c r="V32" s="57">
        <v>74.668999999999997</v>
      </c>
      <c r="W32" s="48">
        <v>3353</v>
      </c>
      <c r="X32" s="48">
        <v>5092</v>
      </c>
      <c r="Y32" s="57">
        <v>151.864</v>
      </c>
      <c r="Z32" s="48">
        <v>568</v>
      </c>
      <c r="AA32" s="48">
        <v>11</v>
      </c>
      <c r="AB32" s="48">
        <v>207</v>
      </c>
      <c r="AC32" s="48">
        <v>356</v>
      </c>
      <c r="AD32" s="48">
        <v>0</v>
      </c>
      <c r="AE32" s="48">
        <v>0</v>
      </c>
      <c r="AF32" s="48">
        <v>25</v>
      </c>
      <c r="AG32" s="48">
        <v>198</v>
      </c>
      <c r="AH32" s="49">
        <v>0</v>
      </c>
    </row>
    <row r="33" spans="1:34" ht="24.95" customHeight="1" x14ac:dyDescent="0.25">
      <c r="A33" s="27">
        <v>24</v>
      </c>
      <c r="B33" s="28" t="s">
        <v>23</v>
      </c>
      <c r="C33" s="27">
        <v>9</v>
      </c>
      <c r="D33" s="28" t="s">
        <v>42</v>
      </c>
      <c r="E33" s="46">
        <v>200</v>
      </c>
      <c r="F33" s="46">
        <v>549</v>
      </c>
      <c r="G33" s="46">
        <v>3843</v>
      </c>
      <c r="H33" s="46">
        <v>549</v>
      </c>
      <c r="I33" s="46">
        <v>478</v>
      </c>
      <c r="J33" s="55">
        <v>87.066999999999993</v>
      </c>
      <c r="K33" s="46">
        <v>549</v>
      </c>
      <c r="L33" s="46">
        <v>484</v>
      </c>
      <c r="M33" s="55">
        <v>88.16</v>
      </c>
      <c r="N33" s="46">
        <v>549</v>
      </c>
      <c r="O33" s="46">
        <v>468</v>
      </c>
      <c r="P33" s="55">
        <v>85.245999999999995</v>
      </c>
      <c r="Q33" s="46">
        <v>549</v>
      </c>
      <c r="R33" s="46">
        <v>474</v>
      </c>
      <c r="S33" s="55">
        <v>86.338999999999999</v>
      </c>
      <c r="T33" s="46">
        <v>1647</v>
      </c>
      <c r="U33" s="46">
        <v>1368</v>
      </c>
      <c r="V33" s="55">
        <v>83.06</v>
      </c>
      <c r="W33" s="46">
        <v>3843</v>
      </c>
      <c r="X33" s="46">
        <v>4411</v>
      </c>
      <c r="Y33" s="55">
        <v>114.78</v>
      </c>
      <c r="Z33" s="46">
        <v>466</v>
      </c>
      <c r="AA33" s="46">
        <v>72</v>
      </c>
      <c r="AB33" s="46">
        <v>202</v>
      </c>
      <c r="AC33" s="46">
        <v>230</v>
      </c>
      <c r="AD33" s="46">
        <v>2</v>
      </c>
      <c r="AE33" s="46">
        <v>0</v>
      </c>
      <c r="AF33" s="46">
        <v>185</v>
      </c>
      <c r="AG33" s="46">
        <v>121</v>
      </c>
      <c r="AH33" s="47">
        <v>0</v>
      </c>
    </row>
    <row r="34" spans="1:34" ht="24.95" customHeight="1" x14ac:dyDescent="0.25">
      <c r="A34" s="24">
        <v>25</v>
      </c>
      <c r="B34" s="25" t="s">
        <v>23</v>
      </c>
      <c r="C34" s="24">
        <v>10</v>
      </c>
      <c r="D34" s="25" t="s">
        <v>45</v>
      </c>
      <c r="E34" s="48">
        <v>124</v>
      </c>
      <c r="F34" s="48">
        <v>521</v>
      </c>
      <c r="G34" s="48">
        <v>3647</v>
      </c>
      <c r="H34" s="48">
        <v>521</v>
      </c>
      <c r="I34" s="48">
        <v>476</v>
      </c>
      <c r="J34" s="57">
        <v>91.363</v>
      </c>
      <c r="K34" s="48">
        <v>521</v>
      </c>
      <c r="L34" s="48">
        <v>433</v>
      </c>
      <c r="M34" s="57">
        <v>83.108999999999995</v>
      </c>
      <c r="N34" s="48">
        <v>521</v>
      </c>
      <c r="O34" s="48">
        <v>417</v>
      </c>
      <c r="P34" s="57">
        <v>80.037999999999997</v>
      </c>
      <c r="Q34" s="48">
        <v>521</v>
      </c>
      <c r="R34" s="48">
        <v>406</v>
      </c>
      <c r="S34" s="57">
        <v>77.927000000000007</v>
      </c>
      <c r="T34" s="48">
        <v>1563</v>
      </c>
      <c r="U34" s="48">
        <v>987</v>
      </c>
      <c r="V34" s="57">
        <v>63.148000000000003</v>
      </c>
      <c r="W34" s="48">
        <v>3647</v>
      </c>
      <c r="X34" s="48">
        <v>3210</v>
      </c>
      <c r="Y34" s="57">
        <v>88.018000000000001</v>
      </c>
      <c r="Z34" s="48">
        <v>368</v>
      </c>
      <c r="AA34" s="48">
        <v>86</v>
      </c>
      <c r="AB34" s="48">
        <v>163</v>
      </c>
      <c r="AC34" s="48">
        <v>228</v>
      </c>
      <c r="AD34" s="48">
        <v>9</v>
      </c>
      <c r="AE34" s="48">
        <v>0</v>
      </c>
      <c r="AF34" s="48">
        <v>108</v>
      </c>
      <c r="AG34" s="48">
        <v>109</v>
      </c>
      <c r="AH34" s="49">
        <v>0</v>
      </c>
    </row>
    <row r="35" spans="1:34" ht="24.95" customHeight="1" x14ac:dyDescent="0.25">
      <c r="A35" s="27">
        <v>26</v>
      </c>
      <c r="B35" s="28" t="s">
        <v>23</v>
      </c>
      <c r="C35" s="27">
        <v>11</v>
      </c>
      <c r="D35" s="28" t="s">
        <v>42</v>
      </c>
      <c r="E35" s="46">
        <v>149</v>
      </c>
      <c r="F35" s="46">
        <v>494</v>
      </c>
      <c r="G35" s="46">
        <v>3458</v>
      </c>
      <c r="H35" s="46">
        <v>494</v>
      </c>
      <c r="I35" s="46">
        <v>443</v>
      </c>
      <c r="J35" s="55">
        <v>89.676000000000002</v>
      </c>
      <c r="K35" s="46">
        <v>494</v>
      </c>
      <c r="L35" s="46">
        <v>409</v>
      </c>
      <c r="M35" s="55">
        <v>82.793999999999997</v>
      </c>
      <c r="N35" s="46">
        <v>494</v>
      </c>
      <c r="O35" s="46">
        <v>371</v>
      </c>
      <c r="P35" s="55">
        <v>75.100999999999999</v>
      </c>
      <c r="Q35" s="46">
        <v>494</v>
      </c>
      <c r="R35" s="46">
        <v>369</v>
      </c>
      <c r="S35" s="55">
        <v>74.695999999999998</v>
      </c>
      <c r="T35" s="46">
        <v>1482</v>
      </c>
      <c r="U35" s="46">
        <v>897</v>
      </c>
      <c r="V35" s="55">
        <v>60.526000000000003</v>
      </c>
      <c r="W35" s="46">
        <v>3458</v>
      </c>
      <c r="X35" s="46">
        <v>3358</v>
      </c>
      <c r="Y35" s="55">
        <v>97.108000000000004</v>
      </c>
      <c r="Z35" s="46">
        <v>373</v>
      </c>
      <c r="AA35" s="46">
        <v>172</v>
      </c>
      <c r="AB35" s="46">
        <v>191</v>
      </c>
      <c r="AC35" s="46">
        <v>186</v>
      </c>
      <c r="AD35" s="46">
        <v>14</v>
      </c>
      <c r="AE35" s="46">
        <v>1</v>
      </c>
      <c r="AF35" s="46">
        <v>213</v>
      </c>
      <c r="AG35" s="46">
        <v>131</v>
      </c>
      <c r="AH35" s="47">
        <v>0</v>
      </c>
    </row>
    <row r="36" spans="1:34" ht="24.95" customHeight="1" x14ac:dyDescent="0.25">
      <c r="A36" s="24">
        <v>27</v>
      </c>
      <c r="B36" s="25" t="s">
        <v>23</v>
      </c>
      <c r="C36" s="24">
        <v>12</v>
      </c>
      <c r="D36" s="25" t="s">
        <v>42</v>
      </c>
      <c r="E36" s="48">
        <v>292</v>
      </c>
      <c r="F36" s="48">
        <v>601</v>
      </c>
      <c r="G36" s="48">
        <v>4207</v>
      </c>
      <c r="H36" s="48">
        <v>601</v>
      </c>
      <c r="I36" s="48">
        <v>478</v>
      </c>
      <c r="J36" s="57">
        <v>79.534000000000006</v>
      </c>
      <c r="K36" s="48">
        <v>601</v>
      </c>
      <c r="L36" s="48">
        <v>407</v>
      </c>
      <c r="M36" s="57">
        <v>67.72</v>
      </c>
      <c r="N36" s="48">
        <v>601</v>
      </c>
      <c r="O36" s="48">
        <v>339</v>
      </c>
      <c r="P36" s="57">
        <v>56.405999999999999</v>
      </c>
      <c r="Q36" s="48">
        <v>601</v>
      </c>
      <c r="R36" s="48">
        <v>343</v>
      </c>
      <c r="S36" s="57">
        <v>57.072000000000003</v>
      </c>
      <c r="T36" s="48">
        <v>1803</v>
      </c>
      <c r="U36" s="48">
        <v>774</v>
      </c>
      <c r="V36" s="57">
        <v>42.927999999999997</v>
      </c>
      <c r="W36" s="48">
        <v>4207</v>
      </c>
      <c r="X36" s="48">
        <v>2927</v>
      </c>
      <c r="Y36" s="57">
        <v>69.575000000000003</v>
      </c>
      <c r="Z36" s="48">
        <v>333</v>
      </c>
      <c r="AA36" s="48">
        <v>103</v>
      </c>
      <c r="AB36" s="48">
        <v>238</v>
      </c>
      <c r="AC36" s="48">
        <v>126</v>
      </c>
      <c r="AD36" s="48">
        <v>3</v>
      </c>
      <c r="AE36" s="48">
        <v>0</v>
      </c>
      <c r="AF36" s="48">
        <v>61</v>
      </c>
      <c r="AG36" s="48">
        <v>246</v>
      </c>
      <c r="AH36" s="49">
        <v>0</v>
      </c>
    </row>
    <row r="37" spans="1:34" ht="24.95" customHeight="1" x14ac:dyDescent="0.25">
      <c r="A37" s="27">
        <v>28</v>
      </c>
      <c r="B37" s="28" t="s">
        <v>23</v>
      </c>
      <c r="C37" s="27">
        <v>13</v>
      </c>
      <c r="D37" s="28" t="s">
        <v>46</v>
      </c>
      <c r="E37" s="46">
        <v>215</v>
      </c>
      <c r="F37" s="46">
        <v>549</v>
      </c>
      <c r="G37" s="46">
        <v>3843</v>
      </c>
      <c r="H37" s="46">
        <v>549</v>
      </c>
      <c r="I37" s="46">
        <v>458</v>
      </c>
      <c r="J37" s="55">
        <v>83.424000000000007</v>
      </c>
      <c r="K37" s="46">
        <v>549</v>
      </c>
      <c r="L37" s="46">
        <v>420</v>
      </c>
      <c r="M37" s="55">
        <v>76.503</v>
      </c>
      <c r="N37" s="46">
        <v>549</v>
      </c>
      <c r="O37" s="46">
        <v>403</v>
      </c>
      <c r="P37" s="55">
        <v>73.406000000000006</v>
      </c>
      <c r="Q37" s="46">
        <v>549</v>
      </c>
      <c r="R37" s="46">
        <v>378</v>
      </c>
      <c r="S37" s="55">
        <v>68.852000000000004</v>
      </c>
      <c r="T37" s="46">
        <v>1647</v>
      </c>
      <c r="U37" s="46">
        <v>864</v>
      </c>
      <c r="V37" s="55">
        <v>52.459000000000003</v>
      </c>
      <c r="W37" s="46">
        <v>3843</v>
      </c>
      <c r="X37" s="46">
        <v>4885</v>
      </c>
      <c r="Y37" s="55">
        <v>127.114</v>
      </c>
      <c r="Z37" s="46">
        <v>598</v>
      </c>
      <c r="AA37" s="46">
        <v>140</v>
      </c>
      <c r="AB37" s="46">
        <v>238</v>
      </c>
      <c r="AC37" s="46">
        <v>294</v>
      </c>
      <c r="AD37" s="46">
        <v>9</v>
      </c>
      <c r="AE37" s="46">
        <v>0</v>
      </c>
      <c r="AF37" s="46">
        <v>115</v>
      </c>
      <c r="AG37" s="46">
        <v>320</v>
      </c>
      <c r="AH37" s="47">
        <v>0</v>
      </c>
    </row>
    <row r="38" spans="1:34" ht="24.95" customHeight="1" x14ac:dyDescent="0.25">
      <c r="A38" s="24">
        <v>29</v>
      </c>
      <c r="B38" s="25" t="s">
        <v>23</v>
      </c>
      <c r="C38" s="24">
        <v>14</v>
      </c>
      <c r="D38" s="25" t="s">
        <v>47</v>
      </c>
      <c r="E38" s="48">
        <v>235</v>
      </c>
      <c r="F38" s="48">
        <v>566</v>
      </c>
      <c r="G38" s="48">
        <v>3962</v>
      </c>
      <c r="H38" s="48">
        <v>566</v>
      </c>
      <c r="I38" s="48">
        <v>500</v>
      </c>
      <c r="J38" s="57">
        <v>88.338999999999999</v>
      </c>
      <c r="K38" s="48">
        <v>566</v>
      </c>
      <c r="L38" s="48">
        <v>478</v>
      </c>
      <c r="M38" s="57">
        <v>84.451999999999998</v>
      </c>
      <c r="N38" s="48">
        <v>566</v>
      </c>
      <c r="O38" s="48">
        <v>467</v>
      </c>
      <c r="P38" s="57">
        <v>82.509</v>
      </c>
      <c r="Q38" s="48">
        <v>566</v>
      </c>
      <c r="R38" s="48">
        <v>461</v>
      </c>
      <c r="S38" s="57">
        <v>81.448999999999998</v>
      </c>
      <c r="T38" s="48">
        <v>1698</v>
      </c>
      <c r="U38" s="48">
        <v>1019</v>
      </c>
      <c r="V38" s="57">
        <v>60.012</v>
      </c>
      <c r="W38" s="48">
        <v>3962</v>
      </c>
      <c r="X38" s="48">
        <v>5989</v>
      </c>
      <c r="Y38" s="57">
        <v>151.161</v>
      </c>
      <c r="Z38" s="48">
        <v>845</v>
      </c>
      <c r="AA38" s="48">
        <v>160</v>
      </c>
      <c r="AB38" s="48">
        <v>269</v>
      </c>
      <c r="AC38" s="48">
        <v>572</v>
      </c>
      <c r="AD38" s="48">
        <v>3</v>
      </c>
      <c r="AE38" s="48">
        <v>0</v>
      </c>
      <c r="AF38" s="48">
        <v>56</v>
      </c>
      <c r="AG38" s="48">
        <v>374</v>
      </c>
      <c r="AH38" s="49">
        <v>0</v>
      </c>
    </row>
    <row r="39" spans="1:34" ht="24.95" customHeight="1" x14ac:dyDescent="0.25">
      <c r="A39" s="27">
        <v>30</v>
      </c>
      <c r="B39" s="28" t="s">
        <v>23</v>
      </c>
      <c r="C39" s="27">
        <v>15</v>
      </c>
      <c r="D39" s="28" t="s">
        <v>48</v>
      </c>
      <c r="E39" s="46">
        <v>129</v>
      </c>
      <c r="F39" s="46">
        <v>477</v>
      </c>
      <c r="G39" s="46">
        <v>3339</v>
      </c>
      <c r="H39" s="46">
        <v>477</v>
      </c>
      <c r="I39" s="46">
        <v>468</v>
      </c>
      <c r="J39" s="55">
        <v>98.113</v>
      </c>
      <c r="K39" s="46">
        <v>477</v>
      </c>
      <c r="L39" s="46">
        <v>450</v>
      </c>
      <c r="M39" s="55">
        <v>94.34</v>
      </c>
      <c r="N39" s="46">
        <v>477</v>
      </c>
      <c r="O39" s="46">
        <v>429</v>
      </c>
      <c r="P39" s="55">
        <v>89.936999999999998</v>
      </c>
      <c r="Q39" s="46">
        <v>477</v>
      </c>
      <c r="R39" s="46">
        <v>430</v>
      </c>
      <c r="S39" s="55">
        <v>90.147000000000006</v>
      </c>
      <c r="T39" s="46">
        <v>1431</v>
      </c>
      <c r="U39" s="46">
        <v>1168</v>
      </c>
      <c r="V39" s="55">
        <v>81.620999999999995</v>
      </c>
      <c r="W39" s="46">
        <v>3339</v>
      </c>
      <c r="X39" s="46">
        <v>4651</v>
      </c>
      <c r="Y39" s="55">
        <v>139.29300000000001</v>
      </c>
      <c r="Z39" s="46">
        <v>571</v>
      </c>
      <c r="AA39" s="46">
        <v>150</v>
      </c>
      <c r="AB39" s="46">
        <v>165</v>
      </c>
      <c r="AC39" s="46">
        <v>325</v>
      </c>
      <c r="AD39" s="46">
        <v>2</v>
      </c>
      <c r="AE39" s="46">
        <v>0</v>
      </c>
      <c r="AF39" s="46">
        <v>149</v>
      </c>
      <c r="AG39" s="46">
        <v>245</v>
      </c>
      <c r="AH39" s="47">
        <v>0</v>
      </c>
    </row>
    <row r="40" spans="1:34" ht="24.95" customHeight="1" x14ac:dyDescent="0.25">
      <c r="A40" s="24">
        <v>31</v>
      </c>
      <c r="B40" s="25" t="s">
        <v>24</v>
      </c>
      <c r="C40" s="24">
        <v>1</v>
      </c>
      <c r="D40" s="25" t="s">
        <v>49</v>
      </c>
      <c r="E40" s="48">
        <v>252</v>
      </c>
      <c r="F40" s="48">
        <v>597</v>
      </c>
      <c r="G40" s="48">
        <v>4179</v>
      </c>
      <c r="H40" s="48">
        <v>597</v>
      </c>
      <c r="I40" s="48">
        <v>345</v>
      </c>
      <c r="J40" s="57">
        <v>57.789000000000001</v>
      </c>
      <c r="K40" s="48">
        <v>597</v>
      </c>
      <c r="L40" s="48">
        <v>287</v>
      </c>
      <c r="M40" s="57">
        <v>48.073999999999998</v>
      </c>
      <c r="N40" s="48">
        <v>597</v>
      </c>
      <c r="O40" s="48">
        <v>254</v>
      </c>
      <c r="P40" s="57">
        <v>42.545999999999999</v>
      </c>
      <c r="Q40" s="48">
        <v>597</v>
      </c>
      <c r="R40" s="48">
        <v>236</v>
      </c>
      <c r="S40" s="57">
        <v>39.530999999999999</v>
      </c>
      <c r="T40" s="48">
        <v>1791</v>
      </c>
      <c r="U40" s="48">
        <v>500</v>
      </c>
      <c r="V40" s="57">
        <v>27.917000000000002</v>
      </c>
      <c r="W40" s="48">
        <v>4179</v>
      </c>
      <c r="X40" s="48">
        <v>1909</v>
      </c>
      <c r="Y40" s="57">
        <v>45.680999999999997</v>
      </c>
      <c r="Z40" s="48">
        <v>261</v>
      </c>
      <c r="AA40" s="48">
        <v>47</v>
      </c>
      <c r="AB40" s="48">
        <v>227</v>
      </c>
      <c r="AC40" s="48">
        <v>28</v>
      </c>
      <c r="AD40" s="48">
        <v>10</v>
      </c>
      <c r="AE40" s="48">
        <v>0</v>
      </c>
      <c r="AF40" s="48">
        <v>0</v>
      </c>
      <c r="AG40" s="48">
        <v>270</v>
      </c>
      <c r="AH40" s="49">
        <v>0</v>
      </c>
    </row>
    <row r="41" spans="1:34" ht="24.95" customHeight="1" x14ac:dyDescent="0.25">
      <c r="A41" s="27">
        <v>32</v>
      </c>
      <c r="B41" s="28" t="s">
        <v>24</v>
      </c>
      <c r="C41" s="27">
        <v>2</v>
      </c>
      <c r="D41" s="28" t="s">
        <v>50</v>
      </c>
      <c r="E41" s="46">
        <v>243</v>
      </c>
      <c r="F41" s="46">
        <v>500</v>
      </c>
      <c r="G41" s="46">
        <v>3500</v>
      </c>
      <c r="H41" s="46">
        <v>500</v>
      </c>
      <c r="I41" s="46">
        <v>498</v>
      </c>
      <c r="J41" s="55">
        <v>99.6</v>
      </c>
      <c r="K41" s="46">
        <v>500</v>
      </c>
      <c r="L41" s="46">
        <v>488</v>
      </c>
      <c r="M41" s="55">
        <v>97.6</v>
      </c>
      <c r="N41" s="46">
        <v>500</v>
      </c>
      <c r="O41" s="46">
        <v>474</v>
      </c>
      <c r="P41" s="55">
        <v>94.8</v>
      </c>
      <c r="Q41" s="46">
        <v>500</v>
      </c>
      <c r="R41" s="46">
        <v>469</v>
      </c>
      <c r="S41" s="55">
        <v>93.8</v>
      </c>
      <c r="T41" s="46">
        <v>1500</v>
      </c>
      <c r="U41" s="46">
        <v>1364</v>
      </c>
      <c r="V41" s="55">
        <v>90.933000000000007</v>
      </c>
      <c r="W41" s="46">
        <v>3500</v>
      </c>
      <c r="X41" s="46">
        <v>3767</v>
      </c>
      <c r="Y41" s="55">
        <v>107.629</v>
      </c>
      <c r="Z41" s="46">
        <v>456</v>
      </c>
      <c r="AA41" s="46">
        <v>247</v>
      </c>
      <c r="AB41" s="46">
        <v>299</v>
      </c>
      <c r="AC41" s="46">
        <v>327</v>
      </c>
      <c r="AD41" s="46">
        <v>7</v>
      </c>
      <c r="AE41" s="46">
        <v>30</v>
      </c>
      <c r="AF41" s="46">
        <v>227</v>
      </c>
      <c r="AG41" s="46">
        <v>112</v>
      </c>
      <c r="AH41" s="47">
        <v>0</v>
      </c>
    </row>
    <row r="42" spans="1:34" ht="24.95" customHeight="1" x14ac:dyDescent="0.25">
      <c r="A42" s="24">
        <v>33</v>
      </c>
      <c r="B42" s="25" t="s">
        <v>24</v>
      </c>
      <c r="C42" s="24">
        <v>3</v>
      </c>
      <c r="D42" s="25" t="s">
        <v>51</v>
      </c>
      <c r="E42" s="48">
        <v>242</v>
      </c>
      <c r="F42" s="48">
        <v>479</v>
      </c>
      <c r="G42" s="48">
        <v>3353</v>
      </c>
      <c r="H42" s="48">
        <v>479</v>
      </c>
      <c r="I42" s="48">
        <v>284</v>
      </c>
      <c r="J42" s="57">
        <v>59.29</v>
      </c>
      <c r="K42" s="48">
        <v>479</v>
      </c>
      <c r="L42" s="48">
        <v>214</v>
      </c>
      <c r="M42" s="57">
        <v>44.676000000000002</v>
      </c>
      <c r="N42" s="48">
        <v>479</v>
      </c>
      <c r="O42" s="48">
        <v>207</v>
      </c>
      <c r="P42" s="57">
        <v>43.215000000000003</v>
      </c>
      <c r="Q42" s="48">
        <v>479</v>
      </c>
      <c r="R42" s="48">
        <v>202</v>
      </c>
      <c r="S42" s="57">
        <v>42.170999999999999</v>
      </c>
      <c r="T42" s="48">
        <v>1437</v>
      </c>
      <c r="U42" s="48">
        <v>386</v>
      </c>
      <c r="V42" s="57">
        <v>26.861999999999998</v>
      </c>
      <c r="W42" s="48">
        <v>3353</v>
      </c>
      <c r="X42" s="48">
        <v>1506</v>
      </c>
      <c r="Y42" s="57">
        <v>44.914999999999999</v>
      </c>
      <c r="Z42" s="48">
        <v>234</v>
      </c>
      <c r="AA42" s="48">
        <v>137</v>
      </c>
      <c r="AB42" s="48">
        <v>219</v>
      </c>
      <c r="AC42" s="48">
        <v>124</v>
      </c>
      <c r="AD42" s="48">
        <v>6</v>
      </c>
      <c r="AE42" s="48">
        <v>17</v>
      </c>
      <c r="AF42" s="48">
        <v>19</v>
      </c>
      <c r="AG42" s="48">
        <v>205</v>
      </c>
      <c r="AH42" s="49">
        <v>0</v>
      </c>
    </row>
    <row r="43" spans="1:34" ht="24.95" customHeight="1" x14ac:dyDescent="0.25">
      <c r="A43" s="27">
        <v>34</v>
      </c>
      <c r="B43" s="28" t="s">
        <v>24</v>
      </c>
      <c r="C43" s="27">
        <v>4</v>
      </c>
      <c r="D43" s="28" t="s">
        <v>51</v>
      </c>
      <c r="E43" s="46">
        <v>217</v>
      </c>
      <c r="F43" s="46">
        <v>560</v>
      </c>
      <c r="G43" s="46">
        <v>3920</v>
      </c>
      <c r="H43" s="46">
        <v>560</v>
      </c>
      <c r="I43" s="46">
        <v>307</v>
      </c>
      <c r="J43" s="55">
        <v>54.820999999999998</v>
      </c>
      <c r="K43" s="46">
        <v>560</v>
      </c>
      <c r="L43" s="46">
        <v>233</v>
      </c>
      <c r="M43" s="55">
        <v>41.606999999999999</v>
      </c>
      <c r="N43" s="46">
        <v>560</v>
      </c>
      <c r="O43" s="46">
        <v>202</v>
      </c>
      <c r="P43" s="55">
        <v>36.070999999999998</v>
      </c>
      <c r="Q43" s="46">
        <v>560</v>
      </c>
      <c r="R43" s="46">
        <v>202</v>
      </c>
      <c r="S43" s="55">
        <v>36.070999999999998</v>
      </c>
      <c r="T43" s="46">
        <v>1680</v>
      </c>
      <c r="U43" s="46">
        <v>431</v>
      </c>
      <c r="V43" s="55">
        <v>25.655000000000001</v>
      </c>
      <c r="W43" s="46">
        <v>3920</v>
      </c>
      <c r="X43" s="46">
        <v>1548</v>
      </c>
      <c r="Y43" s="55">
        <v>39.49</v>
      </c>
      <c r="Z43" s="46">
        <v>218</v>
      </c>
      <c r="AA43" s="46">
        <v>87</v>
      </c>
      <c r="AB43" s="46">
        <v>265</v>
      </c>
      <c r="AC43" s="46">
        <v>177</v>
      </c>
      <c r="AD43" s="46">
        <v>6</v>
      </c>
      <c r="AE43" s="46">
        <v>0</v>
      </c>
      <c r="AF43" s="46">
        <v>21</v>
      </c>
      <c r="AG43" s="46">
        <v>101</v>
      </c>
      <c r="AH43" s="47">
        <v>0</v>
      </c>
    </row>
    <row r="44" spans="1:34" ht="24.95" customHeight="1" x14ac:dyDescent="0.25">
      <c r="A44" s="24">
        <v>35</v>
      </c>
      <c r="B44" s="25" t="s">
        <v>25</v>
      </c>
      <c r="C44" s="24">
        <v>1</v>
      </c>
      <c r="D44" s="25" t="s">
        <v>52</v>
      </c>
      <c r="E44" s="48">
        <v>206</v>
      </c>
      <c r="F44" s="48">
        <v>529</v>
      </c>
      <c r="G44" s="48">
        <v>3703</v>
      </c>
      <c r="H44" s="48">
        <v>529</v>
      </c>
      <c r="I44" s="48">
        <v>465</v>
      </c>
      <c r="J44" s="57">
        <v>87.902000000000001</v>
      </c>
      <c r="K44" s="48">
        <v>529</v>
      </c>
      <c r="L44" s="48">
        <v>369</v>
      </c>
      <c r="M44" s="57">
        <v>69.754000000000005</v>
      </c>
      <c r="N44" s="48">
        <v>529</v>
      </c>
      <c r="O44" s="48">
        <v>327</v>
      </c>
      <c r="P44" s="57">
        <v>61.814999999999998</v>
      </c>
      <c r="Q44" s="48">
        <v>529</v>
      </c>
      <c r="R44" s="48">
        <v>335</v>
      </c>
      <c r="S44" s="57">
        <v>63.326999999999998</v>
      </c>
      <c r="T44" s="48">
        <v>1587</v>
      </c>
      <c r="U44" s="48">
        <v>797</v>
      </c>
      <c r="V44" s="57">
        <v>50.220999999999997</v>
      </c>
      <c r="W44" s="48">
        <v>3703</v>
      </c>
      <c r="X44" s="48">
        <v>3393</v>
      </c>
      <c r="Y44" s="57">
        <v>91.628</v>
      </c>
      <c r="Z44" s="48">
        <v>386</v>
      </c>
      <c r="AA44" s="48">
        <v>729</v>
      </c>
      <c r="AB44" s="48">
        <v>335</v>
      </c>
      <c r="AC44" s="48">
        <v>294</v>
      </c>
      <c r="AD44" s="48">
        <v>31</v>
      </c>
      <c r="AE44" s="48">
        <v>8</v>
      </c>
      <c r="AF44" s="48">
        <v>586</v>
      </c>
      <c r="AG44" s="48">
        <v>196</v>
      </c>
      <c r="AH44" s="49">
        <v>0</v>
      </c>
    </row>
    <row r="45" spans="1:34" ht="24.95" customHeight="1" x14ac:dyDescent="0.25">
      <c r="A45" s="27">
        <v>36</v>
      </c>
      <c r="B45" s="28" t="s">
        <v>25</v>
      </c>
      <c r="C45" s="27">
        <v>2</v>
      </c>
      <c r="D45" s="28" t="s">
        <v>53</v>
      </c>
      <c r="E45" s="46">
        <v>245</v>
      </c>
      <c r="F45" s="46">
        <v>506</v>
      </c>
      <c r="G45" s="46">
        <v>3542</v>
      </c>
      <c r="H45" s="46">
        <v>506</v>
      </c>
      <c r="I45" s="46">
        <v>348</v>
      </c>
      <c r="J45" s="55">
        <v>68.775000000000006</v>
      </c>
      <c r="K45" s="46">
        <v>506</v>
      </c>
      <c r="L45" s="46">
        <v>319</v>
      </c>
      <c r="M45" s="55">
        <v>63.042999999999999</v>
      </c>
      <c r="N45" s="46">
        <v>506</v>
      </c>
      <c r="O45" s="46">
        <v>276</v>
      </c>
      <c r="P45" s="55">
        <v>54.545000000000002</v>
      </c>
      <c r="Q45" s="46">
        <v>506</v>
      </c>
      <c r="R45" s="46">
        <v>275</v>
      </c>
      <c r="S45" s="55">
        <v>54.347999999999999</v>
      </c>
      <c r="T45" s="46">
        <v>1518</v>
      </c>
      <c r="U45" s="46">
        <v>702</v>
      </c>
      <c r="V45" s="55">
        <v>46.244999999999997</v>
      </c>
      <c r="W45" s="46">
        <v>3542</v>
      </c>
      <c r="X45" s="46">
        <v>2553</v>
      </c>
      <c r="Y45" s="55">
        <v>72.078000000000003</v>
      </c>
      <c r="Z45" s="46">
        <v>301</v>
      </c>
      <c r="AA45" s="46">
        <v>316</v>
      </c>
      <c r="AB45" s="46">
        <v>224</v>
      </c>
      <c r="AC45" s="46">
        <v>268</v>
      </c>
      <c r="AD45" s="46">
        <v>2</v>
      </c>
      <c r="AE45" s="46">
        <v>0</v>
      </c>
      <c r="AF45" s="46">
        <v>303</v>
      </c>
      <c r="AG45" s="46">
        <v>44</v>
      </c>
      <c r="AH45" s="47">
        <v>0</v>
      </c>
    </row>
    <row r="46" spans="1:34" ht="24.95" customHeight="1" x14ac:dyDescent="0.25">
      <c r="A46" s="24">
        <v>37</v>
      </c>
      <c r="B46" s="25" t="s">
        <v>25</v>
      </c>
      <c r="C46" s="24">
        <v>3</v>
      </c>
      <c r="D46" s="25" t="s">
        <v>54</v>
      </c>
      <c r="E46" s="48">
        <v>261</v>
      </c>
      <c r="F46" s="48">
        <v>544</v>
      </c>
      <c r="G46" s="48">
        <v>3808</v>
      </c>
      <c r="H46" s="48">
        <v>544</v>
      </c>
      <c r="I46" s="48">
        <v>503</v>
      </c>
      <c r="J46" s="57">
        <v>92.462999999999994</v>
      </c>
      <c r="K46" s="48">
        <v>544</v>
      </c>
      <c r="L46" s="48">
        <v>517</v>
      </c>
      <c r="M46" s="57">
        <v>95.037000000000006</v>
      </c>
      <c r="N46" s="48">
        <v>544</v>
      </c>
      <c r="O46" s="48">
        <v>519</v>
      </c>
      <c r="P46" s="57">
        <v>95.403999999999996</v>
      </c>
      <c r="Q46" s="48">
        <v>544</v>
      </c>
      <c r="R46" s="48">
        <v>523</v>
      </c>
      <c r="S46" s="57">
        <v>96.14</v>
      </c>
      <c r="T46" s="48">
        <v>1632</v>
      </c>
      <c r="U46" s="48">
        <v>1566</v>
      </c>
      <c r="V46" s="57">
        <v>95.956000000000003</v>
      </c>
      <c r="W46" s="48">
        <v>3808</v>
      </c>
      <c r="X46" s="48">
        <v>4829</v>
      </c>
      <c r="Y46" s="57">
        <v>126.812</v>
      </c>
      <c r="Z46" s="48">
        <v>612</v>
      </c>
      <c r="AA46" s="48">
        <v>409</v>
      </c>
      <c r="AB46" s="48">
        <v>300</v>
      </c>
      <c r="AC46" s="48">
        <v>380</v>
      </c>
      <c r="AD46" s="48">
        <v>16</v>
      </c>
      <c r="AE46" s="48">
        <v>19</v>
      </c>
      <c r="AF46" s="48">
        <v>528</v>
      </c>
      <c r="AG46" s="48">
        <v>78</v>
      </c>
      <c r="AH46" s="49">
        <v>0</v>
      </c>
    </row>
    <row r="47" spans="1:34" ht="24.95" customHeight="1" x14ac:dyDescent="0.25">
      <c r="A47" s="27">
        <v>38</v>
      </c>
      <c r="B47" s="28" t="s">
        <v>25</v>
      </c>
      <c r="C47" s="27">
        <v>4</v>
      </c>
      <c r="D47" s="28" t="s">
        <v>55</v>
      </c>
      <c r="E47" s="46">
        <v>157</v>
      </c>
      <c r="F47" s="46">
        <v>496</v>
      </c>
      <c r="G47" s="46">
        <v>3472</v>
      </c>
      <c r="H47" s="46">
        <v>496</v>
      </c>
      <c r="I47" s="46">
        <v>427</v>
      </c>
      <c r="J47" s="55">
        <v>86.088999999999999</v>
      </c>
      <c r="K47" s="46">
        <v>496</v>
      </c>
      <c r="L47" s="46">
        <v>405</v>
      </c>
      <c r="M47" s="55">
        <v>81.653000000000006</v>
      </c>
      <c r="N47" s="46">
        <v>496</v>
      </c>
      <c r="O47" s="46">
        <v>393</v>
      </c>
      <c r="P47" s="55">
        <v>79.233999999999995</v>
      </c>
      <c r="Q47" s="46">
        <v>496</v>
      </c>
      <c r="R47" s="46">
        <v>408</v>
      </c>
      <c r="S47" s="55">
        <v>82.257999999999996</v>
      </c>
      <c r="T47" s="46">
        <v>1488</v>
      </c>
      <c r="U47" s="46">
        <v>1074</v>
      </c>
      <c r="V47" s="55">
        <v>72.177000000000007</v>
      </c>
      <c r="W47" s="46">
        <v>3472</v>
      </c>
      <c r="X47" s="46">
        <v>2917</v>
      </c>
      <c r="Y47" s="55">
        <v>84.015000000000001</v>
      </c>
      <c r="Z47" s="46">
        <v>280</v>
      </c>
      <c r="AA47" s="46">
        <v>778</v>
      </c>
      <c r="AB47" s="46">
        <v>208</v>
      </c>
      <c r="AC47" s="46">
        <v>118</v>
      </c>
      <c r="AD47" s="46">
        <v>1</v>
      </c>
      <c r="AE47" s="46">
        <v>0</v>
      </c>
      <c r="AF47" s="46">
        <v>491</v>
      </c>
      <c r="AG47" s="46">
        <v>448</v>
      </c>
      <c r="AH47" s="47">
        <v>0</v>
      </c>
    </row>
    <row r="48" spans="1:34" ht="24.95" customHeight="1" x14ac:dyDescent="0.25">
      <c r="A48" s="24">
        <v>39</v>
      </c>
      <c r="B48" s="25" t="s">
        <v>25</v>
      </c>
      <c r="C48" s="24">
        <v>5</v>
      </c>
      <c r="D48" s="25" t="s">
        <v>56</v>
      </c>
      <c r="E48" s="48">
        <v>221</v>
      </c>
      <c r="F48" s="48">
        <v>530</v>
      </c>
      <c r="G48" s="48">
        <v>3710</v>
      </c>
      <c r="H48" s="48">
        <v>530</v>
      </c>
      <c r="I48" s="48">
        <v>529</v>
      </c>
      <c r="J48" s="57">
        <v>99.811000000000007</v>
      </c>
      <c r="K48" s="48">
        <v>530</v>
      </c>
      <c r="L48" s="48">
        <v>530</v>
      </c>
      <c r="M48" s="57">
        <v>100</v>
      </c>
      <c r="N48" s="48">
        <v>530</v>
      </c>
      <c r="O48" s="48">
        <v>530</v>
      </c>
      <c r="P48" s="57">
        <v>100</v>
      </c>
      <c r="Q48" s="48">
        <v>530</v>
      </c>
      <c r="R48" s="48">
        <v>530</v>
      </c>
      <c r="S48" s="57">
        <v>100</v>
      </c>
      <c r="T48" s="48">
        <v>1590</v>
      </c>
      <c r="U48" s="48">
        <v>1590</v>
      </c>
      <c r="V48" s="57">
        <v>100</v>
      </c>
      <c r="W48" s="48">
        <v>3710</v>
      </c>
      <c r="X48" s="48">
        <v>4547</v>
      </c>
      <c r="Y48" s="57">
        <v>122.56100000000001</v>
      </c>
      <c r="Z48" s="48">
        <v>478</v>
      </c>
      <c r="AA48" s="48">
        <v>790</v>
      </c>
      <c r="AB48" s="48">
        <v>333</v>
      </c>
      <c r="AC48" s="48">
        <v>191</v>
      </c>
      <c r="AD48" s="48">
        <v>0</v>
      </c>
      <c r="AE48" s="48">
        <v>155</v>
      </c>
      <c r="AF48" s="48">
        <v>714</v>
      </c>
      <c r="AG48" s="48">
        <v>208</v>
      </c>
      <c r="AH48" s="49">
        <v>0</v>
      </c>
    </row>
    <row r="49" spans="1:34" ht="24.95" customHeight="1" x14ac:dyDescent="0.25">
      <c r="A49" s="27">
        <v>40</v>
      </c>
      <c r="B49" s="28" t="s">
        <v>25</v>
      </c>
      <c r="C49" s="27">
        <v>6</v>
      </c>
      <c r="D49" s="28" t="s">
        <v>57</v>
      </c>
      <c r="E49" s="46">
        <v>315</v>
      </c>
      <c r="F49" s="46">
        <v>573</v>
      </c>
      <c r="G49" s="46">
        <v>4011</v>
      </c>
      <c r="H49" s="46">
        <v>573</v>
      </c>
      <c r="I49" s="46">
        <v>470</v>
      </c>
      <c r="J49" s="55">
        <v>82.024000000000001</v>
      </c>
      <c r="K49" s="46">
        <v>573</v>
      </c>
      <c r="L49" s="46">
        <v>453</v>
      </c>
      <c r="M49" s="55">
        <v>79.058000000000007</v>
      </c>
      <c r="N49" s="46">
        <v>573</v>
      </c>
      <c r="O49" s="46">
        <v>437</v>
      </c>
      <c r="P49" s="55">
        <v>76.265000000000001</v>
      </c>
      <c r="Q49" s="46">
        <v>573</v>
      </c>
      <c r="R49" s="46">
        <v>424</v>
      </c>
      <c r="S49" s="55">
        <v>73.997</v>
      </c>
      <c r="T49" s="46">
        <v>1719</v>
      </c>
      <c r="U49" s="46">
        <v>737</v>
      </c>
      <c r="V49" s="55">
        <v>42.874000000000002</v>
      </c>
      <c r="W49" s="46">
        <v>4011</v>
      </c>
      <c r="X49" s="46">
        <v>4602</v>
      </c>
      <c r="Y49" s="55">
        <v>114.73399999999999</v>
      </c>
      <c r="Z49" s="46">
        <v>744</v>
      </c>
      <c r="AA49" s="46">
        <v>239</v>
      </c>
      <c r="AB49" s="46">
        <v>325</v>
      </c>
      <c r="AC49" s="46">
        <v>726</v>
      </c>
      <c r="AD49" s="46">
        <v>22</v>
      </c>
      <c r="AE49" s="46">
        <v>5</v>
      </c>
      <c r="AF49" s="46">
        <v>126</v>
      </c>
      <c r="AG49" s="46">
        <v>104</v>
      </c>
      <c r="AH49" s="47">
        <v>0</v>
      </c>
    </row>
    <row r="50" spans="1:34" ht="24.95" customHeight="1" x14ac:dyDescent="0.25">
      <c r="A50" s="24">
        <v>41</v>
      </c>
      <c r="B50" s="25" t="s">
        <v>25</v>
      </c>
      <c r="C50" s="24">
        <v>7</v>
      </c>
      <c r="D50" s="25" t="s">
        <v>58</v>
      </c>
      <c r="E50" s="48">
        <v>149</v>
      </c>
      <c r="F50" s="48">
        <v>462</v>
      </c>
      <c r="G50" s="48">
        <v>3234</v>
      </c>
      <c r="H50" s="48">
        <v>462</v>
      </c>
      <c r="I50" s="48">
        <v>350</v>
      </c>
      <c r="J50" s="57">
        <v>75.757999999999996</v>
      </c>
      <c r="K50" s="48">
        <v>462</v>
      </c>
      <c r="L50" s="48">
        <v>303</v>
      </c>
      <c r="M50" s="57">
        <v>65.584000000000003</v>
      </c>
      <c r="N50" s="48">
        <v>462</v>
      </c>
      <c r="O50" s="48">
        <v>284</v>
      </c>
      <c r="P50" s="57">
        <v>61.472000000000001</v>
      </c>
      <c r="Q50" s="48">
        <v>462</v>
      </c>
      <c r="R50" s="48">
        <v>251</v>
      </c>
      <c r="S50" s="57">
        <v>54.329000000000001</v>
      </c>
      <c r="T50" s="48">
        <v>1386</v>
      </c>
      <c r="U50" s="48">
        <v>657</v>
      </c>
      <c r="V50" s="57">
        <v>47.402999999999999</v>
      </c>
      <c r="W50" s="48">
        <v>3234</v>
      </c>
      <c r="X50" s="48">
        <v>2907</v>
      </c>
      <c r="Y50" s="57">
        <v>89.888999999999996</v>
      </c>
      <c r="Z50" s="48">
        <v>502</v>
      </c>
      <c r="AA50" s="48">
        <v>68</v>
      </c>
      <c r="AB50" s="48">
        <v>181</v>
      </c>
      <c r="AC50" s="48">
        <v>152</v>
      </c>
      <c r="AD50" s="48">
        <v>0</v>
      </c>
      <c r="AE50" s="48">
        <v>45</v>
      </c>
      <c r="AF50" s="48">
        <v>177</v>
      </c>
      <c r="AG50" s="48">
        <v>196</v>
      </c>
      <c r="AH50" s="49">
        <v>0</v>
      </c>
    </row>
    <row r="51" spans="1:34" ht="24.95" customHeight="1" x14ac:dyDescent="0.25">
      <c r="A51" s="27">
        <v>42</v>
      </c>
      <c r="B51" s="28" t="s">
        <v>25</v>
      </c>
      <c r="C51" s="27">
        <v>8</v>
      </c>
      <c r="D51" s="28" t="s">
        <v>59</v>
      </c>
      <c r="E51" s="46">
        <v>234</v>
      </c>
      <c r="F51" s="46">
        <v>519</v>
      </c>
      <c r="G51" s="46">
        <v>3633</v>
      </c>
      <c r="H51" s="46">
        <v>519</v>
      </c>
      <c r="I51" s="46">
        <v>443</v>
      </c>
      <c r="J51" s="55">
        <v>85.355999999999995</v>
      </c>
      <c r="K51" s="46">
        <v>519</v>
      </c>
      <c r="L51" s="46">
        <v>429</v>
      </c>
      <c r="M51" s="55">
        <v>82.659000000000006</v>
      </c>
      <c r="N51" s="46">
        <v>519</v>
      </c>
      <c r="O51" s="46">
        <v>426</v>
      </c>
      <c r="P51" s="55">
        <v>82.081000000000003</v>
      </c>
      <c r="Q51" s="46">
        <v>519</v>
      </c>
      <c r="R51" s="46">
        <v>438</v>
      </c>
      <c r="S51" s="55">
        <v>84.393000000000001</v>
      </c>
      <c r="T51" s="46">
        <v>1557</v>
      </c>
      <c r="U51" s="46">
        <v>1202</v>
      </c>
      <c r="V51" s="55">
        <v>77.2</v>
      </c>
      <c r="W51" s="46">
        <v>3633</v>
      </c>
      <c r="X51" s="46">
        <v>3544</v>
      </c>
      <c r="Y51" s="55">
        <v>97.55</v>
      </c>
      <c r="Z51" s="46">
        <v>341</v>
      </c>
      <c r="AA51" s="46">
        <v>1072</v>
      </c>
      <c r="AB51" s="46">
        <v>381</v>
      </c>
      <c r="AC51" s="46">
        <v>33</v>
      </c>
      <c r="AD51" s="46">
        <v>17</v>
      </c>
      <c r="AE51" s="46">
        <v>143</v>
      </c>
      <c r="AF51" s="46">
        <v>1035</v>
      </c>
      <c r="AG51" s="46">
        <v>185</v>
      </c>
      <c r="AH51" s="47">
        <v>0</v>
      </c>
    </row>
    <row r="52" spans="1:34" ht="24.95" customHeight="1" x14ac:dyDescent="0.25">
      <c r="A52" s="24">
        <v>43</v>
      </c>
      <c r="B52" s="25" t="s">
        <v>25</v>
      </c>
      <c r="C52" s="24">
        <v>9</v>
      </c>
      <c r="D52" s="25" t="s">
        <v>53</v>
      </c>
      <c r="E52" s="48">
        <v>221</v>
      </c>
      <c r="F52" s="48">
        <v>505</v>
      </c>
      <c r="G52" s="48">
        <v>3535</v>
      </c>
      <c r="H52" s="48">
        <v>505</v>
      </c>
      <c r="I52" s="48">
        <v>366</v>
      </c>
      <c r="J52" s="57">
        <v>72.474999999999994</v>
      </c>
      <c r="K52" s="48">
        <v>505</v>
      </c>
      <c r="L52" s="48">
        <v>324</v>
      </c>
      <c r="M52" s="57">
        <v>64.158000000000001</v>
      </c>
      <c r="N52" s="48">
        <v>505</v>
      </c>
      <c r="O52" s="48">
        <v>287</v>
      </c>
      <c r="P52" s="57">
        <v>56.832000000000001</v>
      </c>
      <c r="Q52" s="48">
        <v>505</v>
      </c>
      <c r="R52" s="48">
        <v>297</v>
      </c>
      <c r="S52" s="57">
        <v>58.811999999999998</v>
      </c>
      <c r="T52" s="48">
        <v>1515</v>
      </c>
      <c r="U52" s="48">
        <v>768</v>
      </c>
      <c r="V52" s="57">
        <v>50.692999999999998</v>
      </c>
      <c r="W52" s="48">
        <v>3535</v>
      </c>
      <c r="X52" s="48">
        <v>2332</v>
      </c>
      <c r="Y52" s="57">
        <v>65.968999999999994</v>
      </c>
      <c r="Z52" s="48">
        <v>288</v>
      </c>
      <c r="AA52" s="48">
        <v>202</v>
      </c>
      <c r="AB52" s="48">
        <v>220</v>
      </c>
      <c r="AC52" s="48">
        <v>207</v>
      </c>
      <c r="AD52" s="48">
        <v>1</v>
      </c>
      <c r="AE52" s="48">
        <v>0</v>
      </c>
      <c r="AF52" s="48">
        <v>199</v>
      </c>
      <c r="AG52" s="48">
        <v>83</v>
      </c>
      <c r="AH52" s="49">
        <v>0</v>
      </c>
    </row>
    <row r="53" spans="1:34" ht="24.95" customHeight="1" x14ac:dyDescent="0.25">
      <c r="A53" s="340" t="s">
        <v>26</v>
      </c>
      <c r="B53" s="340"/>
      <c r="C53" s="340"/>
      <c r="D53" s="340"/>
      <c r="E53" s="50">
        <v>9589</v>
      </c>
      <c r="F53" s="50">
        <v>23406</v>
      </c>
      <c r="G53" s="50">
        <v>163835</v>
      </c>
      <c r="H53" s="50">
        <v>23406</v>
      </c>
      <c r="I53" s="50">
        <v>19799</v>
      </c>
      <c r="J53" s="60">
        <v>84.588999999999999</v>
      </c>
      <c r="K53" s="50">
        <v>23406</v>
      </c>
      <c r="L53" s="50">
        <v>18269</v>
      </c>
      <c r="M53" s="60">
        <v>78.052999999999997</v>
      </c>
      <c r="N53" s="50">
        <v>23406</v>
      </c>
      <c r="O53" s="50">
        <v>17495</v>
      </c>
      <c r="P53" s="60">
        <v>74.745999999999995</v>
      </c>
      <c r="Q53" s="50">
        <v>23406</v>
      </c>
      <c r="R53" s="50">
        <v>17275</v>
      </c>
      <c r="S53" s="60">
        <v>73.805999999999997</v>
      </c>
      <c r="T53" s="50">
        <v>70211</v>
      </c>
      <c r="U53" s="50">
        <v>44692</v>
      </c>
      <c r="V53" s="60">
        <v>63.654000000000003</v>
      </c>
      <c r="W53" s="50">
        <v>163835</v>
      </c>
      <c r="X53" s="50" t="s">
        <v>167</v>
      </c>
      <c r="Y53" s="60" t="s">
        <v>168</v>
      </c>
      <c r="Z53" s="50">
        <v>20404</v>
      </c>
      <c r="AA53" s="50">
        <v>13368</v>
      </c>
      <c r="AB53" s="50">
        <v>11349</v>
      </c>
      <c r="AC53" s="50">
        <v>12787</v>
      </c>
      <c r="AD53" s="50">
        <v>329</v>
      </c>
      <c r="AE53" s="50">
        <v>1817</v>
      </c>
      <c r="AF53" s="50">
        <v>11318</v>
      </c>
      <c r="AG53" s="50">
        <v>7521</v>
      </c>
      <c r="AH53" s="50">
        <v>1</v>
      </c>
    </row>
    <row r="54" spans="1:34" ht="24.95" customHeight="1" x14ac:dyDescent="0.25"/>
    <row r="55" spans="1:34" ht="24.95" customHeight="1" x14ac:dyDescent="0.25">
      <c r="A55" s="62" t="s">
        <v>27</v>
      </c>
    </row>
    <row r="56" spans="1:34" ht="24.95" customHeight="1" x14ac:dyDescent="0.25">
      <c r="A56" s="62" t="s">
        <v>169</v>
      </c>
    </row>
    <row r="57" spans="1:34" ht="24.95" customHeight="1" x14ac:dyDescent="0.25">
      <c r="A57" s="62" t="s">
        <v>170</v>
      </c>
    </row>
    <row r="58" spans="1:34" ht="24.95" customHeight="1" x14ac:dyDescent="0.25"/>
    <row r="59" spans="1:34" ht="24.95" customHeight="1" x14ac:dyDescent="0.25"/>
  </sheetData>
  <autoFilter ref="A9:AH9" xr:uid="{00000000-0009-0000-0000-000013000000}"/>
  <mergeCells count="21">
    <mergeCell ref="A4:AH4"/>
    <mergeCell ref="A6:A8"/>
    <mergeCell ref="B6:B8"/>
    <mergeCell ref="C6:C8"/>
    <mergeCell ref="D6:D8"/>
    <mergeCell ref="E6:E8"/>
    <mergeCell ref="F6:F8"/>
    <mergeCell ref="G6:G8"/>
    <mergeCell ref="H6:Y6"/>
    <mergeCell ref="Z6:Z8"/>
    <mergeCell ref="A53:D53"/>
    <mergeCell ref="AA6:AA8"/>
    <mergeCell ref="AB6:AB8"/>
    <mergeCell ref="AC6:AG7"/>
    <mergeCell ref="AH6:AH8"/>
    <mergeCell ref="H7:J7"/>
    <mergeCell ref="K7:M7"/>
    <mergeCell ref="N7:P7"/>
    <mergeCell ref="Q7:S7"/>
    <mergeCell ref="T7:V7"/>
    <mergeCell ref="W7:Y7"/>
  </mergeCells>
  <pageMargins left="0.70866141732283472" right="0.70866141732283472" top="0.74803149606299213" bottom="0.74803149606299213" header="0.31496062992125984" footer="0.31496062992125984"/>
  <pageSetup scale="20"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T17"/>
  <sheetViews>
    <sheetView showGridLines="0" view="pageBreakPreview" zoomScaleSheetLayoutView="100" workbookViewId="0">
      <pane ySplit="10" topLeftCell="A11" activePane="bottomLeft" state="frozen"/>
      <selection activeCell="A11" sqref="A11"/>
      <selection pane="bottomLeft" activeCell="H14" sqref="H14"/>
    </sheetView>
  </sheetViews>
  <sheetFormatPr baseColWidth="10" defaultColWidth="9.140625" defaultRowHeight="15" x14ac:dyDescent="0.25"/>
  <cols>
    <col min="1" max="1" width="17.42578125" style="95" customWidth="1"/>
    <col min="2" max="3" width="9.7109375" style="95" bestFit="1" customWidth="1"/>
    <col min="4" max="5" width="15.28515625" style="95" customWidth="1"/>
    <col min="6" max="6" width="15.140625" style="95" customWidth="1"/>
    <col min="7" max="25" width="7.85546875" style="95" customWidth="1"/>
    <col min="26" max="26" width="14.7109375" style="95" customWidth="1"/>
    <col min="27" max="98" width="7.85546875" style="95" customWidth="1"/>
    <col min="99" max="16384" width="9.140625" style="95"/>
  </cols>
  <sheetData>
    <row r="1" spans="1:98" x14ac:dyDescent="0.25">
      <c r="CT1" s="96" t="s">
        <v>0</v>
      </c>
    </row>
    <row r="2" spans="1:98" x14ac:dyDescent="0.25">
      <c r="CT2" s="96" t="s">
        <v>172</v>
      </c>
    </row>
    <row r="3" spans="1:98" x14ac:dyDescent="0.25">
      <c r="CT3" s="96" t="s">
        <v>1</v>
      </c>
    </row>
    <row r="4" spans="1:98" ht="24.95" customHeight="1" x14ac:dyDescent="0.25">
      <c r="A4" s="351" t="s">
        <v>173</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row>
    <row r="5" spans="1:98" x14ac:dyDescent="0.25">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G5" s="97"/>
      <c r="CH5" s="97"/>
      <c r="CI5" s="97"/>
      <c r="CJ5" s="97"/>
      <c r="CK5" s="97"/>
      <c r="CL5" s="97"/>
      <c r="CM5" s="97"/>
      <c r="CN5" s="97"/>
      <c r="CO5" s="97"/>
      <c r="CP5" s="97"/>
      <c r="CQ5" s="97"/>
      <c r="CR5" s="97"/>
      <c r="CS5" s="97"/>
      <c r="CT5" s="97" t="s">
        <v>174</v>
      </c>
    </row>
    <row r="6" spans="1:98" x14ac:dyDescent="0.25">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97"/>
      <c r="CH6" s="97"/>
      <c r="CI6" s="97"/>
      <c r="CJ6" s="97"/>
      <c r="CK6" s="97"/>
      <c r="CL6" s="97"/>
      <c r="CM6" s="97"/>
      <c r="CN6" s="97"/>
      <c r="CO6" s="97"/>
      <c r="CP6" s="97"/>
      <c r="CQ6" s="97"/>
      <c r="CR6" s="97"/>
      <c r="CS6" s="97"/>
      <c r="CT6" s="97" t="s">
        <v>175</v>
      </c>
    </row>
    <row r="7" spans="1:98" x14ac:dyDescent="0.25">
      <c r="A7" s="353"/>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row>
    <row r="8" spans="1:98" s="98" customFormat="1" ht="22.5" customHeight="1" x14ac:dyDescent="0.25">
      <c r="A8" s="349" t="s">
        <v>4</v>
      </c>
      <c r="B8" s="349" t="s">
        <v>28</v>
      </c>
      <c r="C8" s="349" t="s">
        <v>6</v>
      </c>
      <c r="D8" s="349" t="s">
        <v>176</v>
      </c>
      <c r="E8" s="349" t="s">
        <v>177</v>
      </c>
      <c r="F8" s="349" t="s">
        <v>8</v>
      </c>
      <c r="G8" s="349" t="s">
        <v>178</v>
      </c>
      <c r="H8" s="350"/>
      <c r="I8" s="350"/>
      <c r="J8" s="350"/>
      <c r="K8" s="349" t="s">
        <v>179</v>
      </c>
      <c r="L8" s="350"/>
      <c r="M8" s="350"/>
      <c r="N8" s="350"/>
      <c r="O8" s="350"/>
      <c r="P8" s="350"/>
      <c r="Q8" s="350"/>
      <c r="R8" s="350"/>
      <c r="S8" s="350"/>
      <c r="T8" s="350"/>
      <c r="U8" s="350"/>
      <c r="V8" s="350"/>
      <c r="W8" s="350"/>
      <c r="X8" s="350"/>
      <c r="Y8" s="350"/>
      <c r="Z8" s="349" t="s">
        <v>180</v>
      </c>
      <c r="AA8" s="349" t="s">
        <v>181</v>
      </c>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49" t="s">
        <v>182</v>
      </c>
      <c r="CK8" s="350"/>
      <c r="CL8" s="350"/>
      <c r="CM8" s="350"/>
      <c r="CN8" s="350"/>
      <c r="CO8" s="350"/>
      <c r="CP8" s="350"/>
      <c r="CQ8" s="350"/>
      <c r="CR8" s="350"/>
      <c r="CS8" s="350"/>
      <c r="CT8" s="350"/>
    </row>
    <row r="9" spans="1:98" s="98" customFormat="1" ht="22.5" customHeight="1" x14ac:dyDescent="0.2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49" t="s">
        <v>183</v>
      </c>
      <c r="AB9" s="350"/>
      <c r="AC9" s="350"/>
      <c r="AD9" s="350"/>
      <c r="AE9" s="350"/>
      <c r="AF9" s="350"/>
      <c r="AG9" s="350"/>
      <c r="AH9" s="350"/>
      <c r="AI9" s="350"/>
      <c r="AJ9" s="350"/>
      <c r="AK9" s="350"/>
      <c r="AL9" s="350"/>
      <c r="AM9" s="349" t="s">
        <v>184</v>
      </c>
      <c r="AN9" s="350"/>
      <c r="AO9" s="350"/>
      <c r="AP9" s="350"/>
      <c r="AQ9" s="350"/>
      <c r="AR9" s="350"/>
      <c r="AS9" s="350"/>
      <c r="AT9" s="350"/>
      <c r="AU9" s="350"/>
      <c r="AV9" s="349" t="s">
        <v>185</v>
      </c>
      <c r="AW9" s="350"/>
      <c r="AX9" s="350"/>
      <c r="AY9" s="350"/>
      <c r="AZ9" s="350"/>
      <c r="BA9" s="349" t="s">
        <v>186</v>
      </c>
      <c r="BB9" s="350"/>
      <c r="BC9" s="350"/>
      <c r="BD9" s="350"/>
      <c r="BE9" s="350"/>
      <c r="BF9" s="349" t="s">
        <v>187</v>
      </c>
      <c r="BG9" s="350"/>
      <c r="BH9" s="350"/>
      <c r="BI9" s="350"/>
      <c r="BJ9" s="350"/>
      <c r="BK9" s="350"/>
      <c r="BL9" s="350"/>
      <c r="BM9" s="350"/>
      <c r="BN9" s="349" t="s">
        <v>188</v>
      </c>
      <c r="BO9" s="350"/>
      <c r="BP9" s="350"/>
      <c r="BQ9" s="350"/>
      <c r="BR9" s="350"/>
      <c r="BS9" s="350"/>
      <c r="BT9" s="350"/>
      <c r="BU9" s="350"/>
      <c r="BV9" s="350"/>
      <c r="BW9" s="350"/>
      <c r="BX9" s="349" t="s">
        <v>189</v>
      </c>
      <c r="BY9" s="350"/>
      <c r="BZ9" s="350"/>
      <c r="CA9" s="350"/>
      <c r="CB9" s="350"/>
      <c r="CC9" s="350"/>
      <c r="CD9" s="350"/>
      <c r="CE9" s="350"/>
      <c r="CF9" s="350"/>
      <c r="CG9" s="350"/>
      <c r="CH9" s="350"/>
      <c r="CI9" s="350"/>
      <c r="CJ9" s="349" t="s">
        <v>190</v>
      </c>
      <c r="CK9" s="350"/>
      <c r="CL9" s="350"/>
      <c r="CM9" s="350"/>
      <c r="CN9" s="350"/>
      <c r="CO9" s="350"/>
      <c r="CP9" s="349" t="s">
        <v>191</v>
      </c>
      <c r="CQ9" s="350"/>
      <c r="CR9" s="350"/>
      <c r="CS9" s="350"/>
      <c r="CT9" s="350"/>
    </row>
    <row r="10" spans="1:98" s="98" customFormat="1" ht="22.5" customHeight="1" x14ac:dyDescent="0.25">
      <c r="A10" s="350"/>
      <c r="B10" s="350"/>
      <c r="C10" s="350"/>
      <c r="D10" s="350"/>
      <c r="E10" s="350"/>
      <c r="F10" s="350"/>
      <c r="G10" s="99" t="s">
        <v>69</v>
      </c>
      <c r="H10" s="99" t="s">
        <v>114</v>
      </c>
      <c r="I10" s="99" t="s">
        <v>74</v>
      </c>
      <c r="J10" s="99" t="s">
        <v>114</v>
      </c>
      <c r="K10" s="99" t="s">
        <v>77</v>
      </c>
      <c r="L10" s="99" t="s">
        <v>114</v>
      </c>
      <c r="M10" s="99" t="s">
        <v>192</v>
      </c>
      <c r="N10" s="99" t="s">
        <v>114</v>
      </c>
      <c r="O10" s="99" t="s">
        <v>193</v>
      </c>
      <c r="P10" s="99" t="s">
        <v>114</v>
      </c>
      <c r="Q10" s="99" t="s">
        <v>194</v>
      </c>
      <c r="R10" s="99" t="s">
        <v>114</v>
      </c>
      <c r="S10" s="99" t="s">
        <v>195</v>
      </c>
      <c r="T10" s="99" t="s">
        <v>114</v>
      </c>
      <c r="U10" s="99" t="s">
        <v>196</v>
      </c>
      <c r="V10" s="99" t="s">
        <v>114</v>
      </c>
      <c r="W10" s="99" t="s">
        <v>197</v>
      </c>
      <c r="X10" s="99" t="s">
        <v>114</v>
      </c>
      <c r="Y10" s="99" t="s">
        <v>19</v>
      </c>
      <c r="Z10" s="350"/>
      <c r="AA10" s="99">
        <v>1</v>
      </c>
      <c r="AB10" s="99">
        <v>2</v>
      </c>
      <c r="AC10" s="99">
        <v>3</v>
      </c>
      <c r="AD10" s="99">
        <v>4</v>
      </c>
      <c r="AE10" s="99">
        <v>5</v>
      </c>
      <c r="AF10" s="99">
        <v>6</v>
      </c>
      <c r="AG10" s="99">
        <v>7</v>
      </c>
      <c r="AH10" s="99">
        <v>8</v>
      </c>
      <c r="AI10" s="99">
        <v>10</v>
      </c>
      <c r="AJ10" s="99">
        <v>11</v>
      </c>
      <c r="AK10" s="99" t="s">
        <v>19</v>
      </c>
      <c r="AL10" s="99" t="s">
        <v>114</v>
      </c>
      <c r="AM10" s="99">
        <v>12</v>
      </c>
      <c r="AN10" s="99">
        <v>13</v>
      </c>
      <c r="AO10" s="99">
        <v>14</v>
      </c>
      <c r="AP10" s="99">
        <v>15</v>
      </c>
      <c r="AQ10" s="99">
        <v>16</v>
      </c>
      <c r="AR10" s="99">
        <v>17</v>
      </c>
      <c r="AS10" s="99">
        <v>18</v>
      </c>
      <c r="AT10" s="99" t="s">
        <v>19</v>
      </c>
      <c r="AU10" s="99" t="s">
        <v>114</v>
      </c>
      <c r="AV10" s="99">
        <v>19</v>
      </c>
      <c r="AW10" s="99">
        <v>20</v>
      </c>
      <c r="AX10" s="99">
        <v>21</v>
      </c>
      <c r="AY10" s="99" t="s">
        <v>19</v>
      </c>
      <c r="AZ10" s="99" t="s">
        <v>114</v>
      </c>
      <c r="BA10" s="99">
        <v>22</v>
      </c>
      <c r="BB10" s="99">
        <v>23</v>
      </c>
      <c r="BC10" s="99">
        <v>24</v>
      </c>
      <c r="BD10" s="99" t="s">
        <v>19</v>
      </c>
      <c r="BE10" s="99" t="s">
        <v>114</v>
      </c>
      <c r="BF10" s="99">
        <v>25</v>
      </c>
      <c r="BG10" s="99">
        <v>26</v>
      </c>
      <c r="BH10" s="99">
        <v>27</v>
      </c>
      <c r="BI10" s="99">
        <v>28</v>
      </c>
      <c r="BJ10" s="99">
        <v>29</v>
      </c>
      <c r="BK10" s="99">
        <v>30</v>
      </c>
      <c r="BL10" s="99" t="s">
        <v>19</v>
      </c>
      <c r="BM10" s="99" t="s">
        <v>114</v>
      </c>
      <c r="BN10" s="99">
        <v>31</v>
      </c>
      <c r="BO10" s="99">
        <v>32</v>
      </c>
      <c r="BP10" s="99">
        <v>33</v>
      </c>
      <c r="BQ10" s="99">
        <v>34</v>
      </c>
      <c r="BR10" s="99">
        <v>35</v>
      </c>
      <c r="BS10" s="99">
        <v>36</v>
      </c>
      <c r="BT10" s="99">
        <v>37</v>
      </c>
      <c r="BU10" s="99">
        <v>38</v>
      </c>
      <c r="BV10" s="99" t="s">
        <v>19</v>
      </c>
      <c r="BW10" s="99" t="s">
        <v>114</v>
      </c>
      <c r="BX10" s="99">
        <v>39</v>
      </c>
      <c r="BY10" s="99">
        <v>40</v>
      </c>
      <c r="BZ10" s="99">
        <v>41</v>
      </c>
      <c r="CA10" s="99">
        <v>42</v>
      </c>
      <c r="CB10" s="99">
        <v>43</v>
      </c>
      <c r="CC10" s="99">
        <v>44</v>
      </c>
      <c r="CD10" s="99">
        <v>45</v>
      </c>
      <c r="CE10" s="99">
        <v>46</v>
      </c>
      <c r="CF10" s="99">
        <v>47</v>
      </c>
      <c r="CG10" s="99">
        <v>48</v>
      </c>
      <c r="CH10" s="99" t="s">
        <v>19</v>
      </c>
      <c r="CI10" s="99" t="s">
        <v>114</v>
      </c>
      <c r="CJ10" s="99" t="s">
        <v>198</v>
      </c>
      <c r="CK10" s="99" t="s">
        <v>199</v>
      </c>
      <c r="CL10" s="99" t="s">
        <v>200</v>
      </c>
      <c r="CM10" s="99" t="s">
        <v>201</v>
      </c>
      <c r="CN10" s="99" t="s">
        <v>202</v>
      </c>
      <c r="CO10" s="99" t="s">
        <v>19</v>
      </c>
      <c r="CP10" s="99" t="s">
        <v>198</v>
      </c>
      <c r="CQ10" s="99" t="s">
        <v>199</v>
      </c>
      <c r="CR10" s="99" t="s">
        <v>200</v>
      </c>
      <c r="CS10" s="99" t="s">
        <v>201</v>
      </c>
      <c r="CT10" s="99" t="s">
        <v>19</v>
      </c>
    </row>
    <row r="11" spans="1:98" ht="22.5" customHeight="1" x14ac:dyDescent="0.25">
      <c r="A11" s="100" t="s">
        <v>20</v>
      </c>
      <c r="B11" s="101">
        <v>3</v>
      </c>
      <c r="C11" s="101">
        <v>602</v>
      </c>
      <c r="D11" s="101">
        <v>1630</v>
      </c>
      <c r="E11" s="101">
        <v>1630</v>
      </c>
      <c r="F11" s="101">
        <v>11410</v>
      </c>
      <c r="G11" s="101">
        <v>1283</v>
      </c>
      <c r="H11" s="102">
        <v>42.74</v>
      </c>
      <c r="I11" s="101">
        <v>1719</v>
      </c>
      <c r="J11" s="102">
        <v>57.26</v>
      </c>
      <c r="K11" s="101">
        <v>665</v>
      </c>
      <c r="L11" s="102">
        <v>22.15</v>
      </c>
      <c r="M11" s="101">
        <v>568</v>
      </c>
      <c r="N11" s="102">
        <v>18.920000000000002</v>
      </c>
      <c r="O11" s="101">
        <v>402</v>
      </c>
      <c r="P11" s="102">
        <v>13.39</v>
      </c>
      <c r="Q11" s="101">
        <v>464</v>
      </c>
      <c r="R11" s="102">
        <v>15.46</v>
      </c>
      <c r="S11" s="101">
        <v>295</v>
      </c>
      <c r="T11" s="102">
        <v>9.83</v>
      </c>
      <c r="U11" s="101">
        <v>279</v>
      </c>
      <c r="V11" s="102">
        <v>9.2899999999999991</v>
      </c>
      <c r="W11" s="101">
        <v>329</v>
      </c>
      <c r="X11" s="102">
        <v>10.96</v>
      </c>
      <c r="Y11" s="101">
        <v>3002</v>
      </c>
      <c r="Z11" s="102">
        <v>26.31</v>
      </c>
      <c r="AA11" s="101">
        <v>210</v>
      </c>
      <c r="AB11" s="101">
        <v>0</v>
      </c>
      <c r="AC11" s="101">
        <v>0</v>
      </c>
      <c r="AD11" s="101">
        <v>5</v>
      </c>
      <c r="AE11" s="101">
        <v>77</v>
      </c>
      <c r="AF11" s="101">
        <v>0</v>
      </c>
      <c r="AG11" s="101">
        <v>52</v>
      </c>
      <c r="AH11" s="101">
        <v>1</v>
      </c>
      <c r="AI11" s="101">
        <v>0</v>
      </c>
      <c r="AJ11" s="101">
        <v>10</v>
      </c>
      <c r="AK11" s="101">
        <v>355</v>
      </c>
      <c r="AL11" s="102">
        <v>11.83</v>
      </c>
      <c r="AM11" s="101">
        <v>0</v>
      </c>
      <c r="AN11" s="101">
        <v>2</v>
      </c>
      <c r="AO11" s="101">
        <v>13</v>
      </c>
      <c r="AP11" s="101">
        <v>9</v>
      </c>
      <c r="AQ11" s="101">
        <v>0</v>
      </c>
      <c r="AR11" s="101">
        <v>25</v>
      </c>
      <c r="AS11" s="101">
        <v>6</v>
      </c>
      <c r="AT11" s="101">
        <v>55</v>
      </c>
      <c r="AU11" s="102">
        <v>1.83</v>
      </c>
      <c r="AV11" s="101">
        <v>5</v>
      </c>
      <c r="AW11" s="101">
        <v>5</v>
      </c>
      <c r="AX11" s="101">
        <v>21</v>
      </c>
      <c r="AY11" s="101">
        <v>31</v>
      </c>
      <c r="AZ11" s="102">
        <v>1.03</v>
      </c>
      <c r="BA11" s="101">
        <v>80</v>
      </c>
      <c r="BB11" s="101">
        <v>295</v>
      </c>
      <c r="BC11" s="101">
        <v>210</v>
      </c>
      <c r="BD11" s="101">
        <v>585</v>
      </c>
      <c r="BE11" s="102">
        <v>19.489999999999998</v>
      </c>
      <c r="BF11" s="101">
        <v>0</v>
      </c>
      <c r="BG11" s="101">
        <v>8</v>
      </c>
      <c r="BH11" s="101">
        <v>0</v>
      </c>
      <c r="BI11" s="101">
        <v>2</v>
      </c>
      <c r="BJ11" s="101">
        <v>2</v>
      </c>
      <c r="BK11" s="101">
        <v>5</v>
      </c>
      <c r="BL11" s="101">
        <v>17</v>
      </c>
      <c r="BM11" s="102">
        <v>0.56999999999999995</v>
      </c>
      <c r="BN11" s="101">
        <v>515</v>
      </c>
      <c r="BO11" s="101">
        <v>129</v>
      </c>
      <c r="BP11" s="101">
        <v>3</v>
      </c>
      <c r="BQ11" s="101">
        <v>6</v>
      </c>
      <c r="BR11" s="101">
        <v>14</v>
      </c>
      <c r="BS11" s="101">
        <v>6</v>
      </c>
      <c r="BT11" s="101">
        <v>61</v>
      </c>
      <c r="BU11" s="101">
        <v>454</v>
      </c>
      <c r="BV11" s="101">
        <v>1188</v>
      </c>
      <c r="BW11" s="102">
        <v>39.57</v>
      </c>
      <c r="BX11" s="101">
        <v>10</v>
      </c>
      <c r="BY11" s="101">
        <v>71</v>
      </c>
      <c r="BZ11" s="101">
        <v>191</v>
      </c>
      <c r="CA11" s="101">
        <v>18</v>
      </c>
      <c r="CB11" s="101">
        <v>4</v>
      </c>
      <c r="CC11" s="101">
        <v>20</v>
      </c>
      <c r="CD11" s="101">
        <v>416</v>
      </c>
      <c r="CE11" s="101">
        <v>4</v>
      </c>
      <c r="CF11" s="101">
        <v>37</v>
      </c>
      <c r="CG11" s="101">
        <v>0</v>
      </c>
      <c r="CH11" s="101">
        <v>771</v>
      </c>
      <c r="CI11" s="102">
        <v>25.68</v>
      </c>
      <c r="CJ11" s="101">
        <v>2096</v>
      </c>
      <c r="CK11" s="101">
        <v>1</v>
      </c>
      <c r="CL11" s="101">
        <v>1</v>
      </c>
      <c r="CM11" s="101">
        <v>0</v>
      </c>
      <c r="CN11" s="101">
        <v>1</v>
      </c>
      <c r="CO11" s="101">
        <v>2099</v>
      </c>
      <c r="CP11" s="101">
        <v>901</v>
      </c>
      <c r="CQ11" s="101">
        <v>0</v>
      </c>
      <c r="CR11" s="101">
        <v>2</v>
      </c>
      <c r="CS11" s="101">
        <v>0</v>
      </c>
      <c r="CT11" s="103">
        <v>903</v>
      </c>
    </row>
    <row r="12" spans="1:98" ht="22.5" customHeight="1" x14ac:dyDescent="0.25">
      <c r="A12" s="104" t="s">
        <v>21</v>
      </c>
      <c r="B12" s="105">
        <v>8</v>
      </c>
      <c r="C12" s="105">
        <v>1949</v>
      </c>
      <c r="D12" s="105">
        <v>4805</v>
      </c>
      <c r="E12" s="105">
        <v>4805</v>
      </c>
      <c r="F12" s="105">
        <v>33635</v>
      </c>
      <c r="G12" s="105">
        <v>7025</v>
      </c>
      <c r="H12" s="106">
        <v>45.42</v>
      </c>
      <c r="I12" s="105">
        <v>8442</v>
      </c>
      <c r="J12" s="106">
        <v>54.58</v>
      </c>
      <c r="K12" s="105">
        <v>3134</v>
      </c>
      <c r="L12" s="106">
        <v>20.260000000000002</v>
      </c>
      <c r="M12" s="105">
        <v>2739</v>
      </c>
      <c r="N12" s="106">
        <v>17.71</v>
      </c>
      <c r="O12" s="105">
        <v>2297</v>
      </c>
      <c r="P12" s="106">
        <v>14.85</v>
      </c>
      <c r="Q12" s="105">
        <v>2274</v>
      </c>
      <c r="R12" s="106">
        <v>14.7</v>
      </c>
      <c r="S12" s="105">
        <v>1718</v>
      </c>
      <c r="T12" s="106">
        <v>11.11</v>
      </c>
      <c r="U12" s="105">
        <v>1593</v>
      </c>
      <c r="V12" s="106">
        <v>10.3</v>
      </c>
      <c r="W12" s="105">
        <v>1712</v>
      </c>
      <c r="X12" s="106">
        <v>11.07</v>
      </c>
      <c r="Y12" s="105">
        <v>15467</v>
      </c>
      <c r="Z12" s="106">
        <v>45.98</v>
      </c>
      <c r="AA12" s="105">
        <v>916</v>
      </c>
      <c r="AB12" s="105">
        <v>7</v>
      </c>
      <c r="AC12" s="105">
        <v>5</v>
      </c>
      <c r="AD12" s="105">
        <v>16</v>
      </c>
      <c r="AE12" s="105">
        <v>809</v>
      </c>
      <c r="AF12" s="105">
        <v>18</v>
      </c>
      <c r="AG12" s="105">
        <v>168</v>
      </c>
      <c r="AH12" s="105">
        <v>18</v>
      </c>
      <c r="AI12" s="105">
        <v>3</v>
      </c>
      <c r="AJ12" s="105">
        <v>46</v>
      </c>
      <c r="AK12" s="105">
        <v>2006</v>
      </c>
      <c r="AL12" s="106">
        <v>12.97</v>
      </c>
      <c r="AM12" s="105">
        <v>10</v>
      </c>
      <c r="AN12" s="105">
        <v>8</v>
      </c>
      <c r="AO12" s="105">
        <v>10</v>
      </c>
      <c r="AP12" s="105">
        <v>10</v>
      </c>
      <c r="AQ12" s="105">
        <v>2</v>
      </c>
      <c r="AR12" s="105">
        <v>21</v>
      </c>
      <c r="AS12" s="105">
        <v>4</v>
      </c>
      <c r="AT12" s="105">
        <v>65</v>
      </c>
      <c r="AU12" s="106">
        <v>0.42</v>
      </c>
      <c r="AV12" s="105">
        <v>16</v>
      </c>
      <c r="AW12" s="105">
        <v>4</v>
      </c>
      <c r="AX12" s="105">
        <v>67</v>
      </c>
      <c r="AY12" s="105">
        <v>87</v>
      </c>
      <c r="AZ12" s="106">
        <v>0.56000000000000005</v>
      </c>
      <c r="BA12" s="105">
        <v>158</v>
      </c>
      <c r="BB12" s="105">
        <v>1098</v>
      </c>
      <c r="BC12" s="105">
        <v>713</v>
      </c>
      <c r="BD12" s="105">
        <v>1969</v>
      </c>
      <c r="BE12" s="106">
        <v>12.73</v>
      </c>
      <c r="BF12" s="105">
        <v>5</v>
      </c>
      <c r="BG12" s="105">
        <v>16</v>
      </c>
      <c r="BH12" s="105">
        <v>0</v>
      </c>
      <c r="BI12" s="105">
        <v>8</v>
      </c>
      <c r="BJ12" s="105">
        <v>7</v>
      </c>
      <c r="BK12" s="105">
        <v>28</v>
      </c>
      <c r="BL12" s="105">
        <v>64</v>
      </c>
      <c r="BM12" s="106">
        <v>0.41</v>
      </c>
      <c r="BN12" s="105">
        <v>2677</v>
      </c>
      <c r="BO12" s="105">
        <v>664</v>
      </c>
      <c r="BP12" s="105">
        <v>16</v>
      </c>
      <c r="BQ12" s="105">
        <v>12</v>
      </c>
      <c r="BR12" s="105">
        <v>90</v>
      </c>
      <c r="BS12" s="105">
        <v>9</v>
      </c>
      <c r="BT12" s="105">
        <v>342</v>
      </c>
      <c r="BU12" s="105">
        <v>3153</v>
      </c>
      <c r="BV12" s="105">
        <v>6963</v>
      </c>
      <c r="BW12" s="106">
        <v>45.02</v>
      </c>
      <c r="BX12" s="105">
        <v>49</v>
      </c>
      <c r="BY12" s="105">
        <v>192</v>
      </c>
      <c r="BZ12" s="105">
        <v>2107</v>
      </c>
      <c r="CA12" s="105">
        <v>116</v>
      </c>
      <c r="CB12" s="105">
        <v>16</v>
      </c>
      <c r="CC12" s="105">
        <v>75</v>
      </c>
      <c r="CD12" s="105">
        <v>1390</v>
      </c>
      <c r="CE12" s="105">
        <v>23</v>
      </c>
      <c r="CF12" s="105">
        <v>345</v>
      </c>
      <c r="CG12" s="105">
        <v>0</v>
      </c>
      <c r="CH12" s="105">
        <v>4313</v>
      </c>
      <c r="CI12" s="106">
        <v>27.89</v>
      </c>
      <c r="CJ12" s="105">
        <v>9475</v>
      </c>
      <c r="CK12" s="105">
        <v>176</v>
      </c>
      <c r="CL12" s="105">
        <v>556</v>
      </c>
      <c r="CM12" s="105">
        <v>4</v>
      </c>
      <c r="CN12" s="105">
        <v>233</v>
      </c>
      <c r="CO12" s="105">
        <v>10444</v>
      </c>
      <c r="CP12" s="105">
        <v>4614</v>
      </c>
      <c r="CQ12" s="105">
        <v>93</v>
      </c>
      <c r="CR12" s="105">
        <v>312</v>
      </c>
      <c r="CS12" s="105">
        <v>4</v>
      </c>
      <c r="CT12" s="107">
        <v>5023</v>
      </c>
    </row>
    <row r="13" spans="1:98" ht="22.5" customHeight="1" x14ac:dyDescent="0.25">
      <c r="A13" s="108" t="s">
        <v>22</v>
      </c>
      <c r="B13" s="109">
        <v>4</v>
      </c>
      <c r="C13" s="109">
        <v>1419</v>
      </c>
      <c r="D13" s="109">
        <v>2500</v>
      </c>
      <c r="E13" s="109">
        <v>2500</v>
      </c>
      <c r="F13" s="109">
        <v>17500</v>
      </c>
      <c r="G13" s="109">
        <v>2295</v>
      </c>
      <c r="H13" s="110">
        <v>41.99</v>
      </c>
      <c r="I13" s="109">
        <v>3171</v>
      </c>
      <c r="J13" s="110">
        <v>58.01</v>
      </c>
      <c r="K13" s="109">
        <v>1120</v>
      </c>
      <c r="L13" s="110">
        <v>20.49</v>
      </c>
      <c r="M13" s="109">
        <v>1187</v>
      </c>
      <c r="N13" s="110">
        <v>21.72</v>
      </c>
      <c r="O13" s="109">
        <v>833</v>
      </c>
      <c r="P13" s="110">
        <v>15.24</v>
      </c>
      <c r="Q13" s="109">
        <v>772</v>
      </c>
      <c r="R13" s="110">
        <v>14.12</v>
      </c>
      <c r="S13" s="109">
        <v>527</v>
      </c>
      <c r="T13" s="110">
        <v>9.64</v>
      </c>
      <c r="U13" s="109">
        <v>493</v>
      </c>
      <c r="V13" s="110">
        <v>9.02</v>
      </c>
      <c r="W13" s="109">
        <v>534</v>
      </c>
      <c r="X13" s="110">
        <v>9.77</v>
      </c>
      <c r="Y13" s="109">
        <v>5466</v>
      </c>
      <c r="Z13" s="110">
        <v>31.23</v>
      </c>
      <c r="AA13" s="109">
        <v>326</v>
      </c>
      <c r="AB13" s="109">
        <v>1</v>
      </c>
      <c r="AC13" s="109">
        <v>0</v>
      </c>
      <c r="AD13" s="109">
        <v>6</v>
      </c>
      <c r="AE13" s="109">
        <v>90</v>
      </c>
      <c r="AF13" s="109">
        <v>4</v>
      </c>
      <c r="AG13" s="109">
        <v>65</v>
      </c>
      <c r="AH13" s="109">
        <v>5</v>
      </c>
      <c r="AI13" s="109">
        <v>2</v>
      </c>
      <c r="AJ13" s="109">
        <v>3</v>
      </c>
      <c r="AK13" s="109">
        <v>502</v>
      </c>
      <c r="AL13" s="110">
        <v>9.18</v>
      </c>
      <c r="AM13" s="109">
        <v>7</v>
      </c>
      <c r="AN13" s="109">
        <v>2</v>
      </c>
      <c r="AO13" s="109">
        <v>4</v>
      </c>
      <c r="AP13" s="109">
        <v>12</v>
      </c>
      <c r="AQ13" s="109">
        <v>3</v>
      </c>
      <c r="AR13" s="109">
        <v>46</v>
      </c>
      <c r="AS13" s="109">
        <v>29</v>
      </c>
      <c r="AT13" s="109">
        <v>103</v>
      </c>
      <c r="AU13" s="110">
        <v>1.88</v>
      </c>
      <c r="AV13" s="109">
        <v>6</v>
      </c>
      <c r="AW13" s="109">
        <v>14</v>
      </c>
      <c r="AX13" s="109">
        <v>42</v>
      </c>
      <c r="AY13" s="109">
        <v>62</v>
      </c>
      <c r="AZ13" s="110">
        <v>1.1299999999999999</v>
      </c>
      <c r="BA13" s="109">
        <v>116</v>
      </c>
      <c r="BB13" s="109">
        <v>450</v>
      </c>
      <c r="BC13" s="109">
        <v>373</v>
      </c>
      <c r="BD13" s="109">
        <v>939</v>
      </c>
      <c r="BE13" s="110">
        <v>17.18</v>
      </c>
      <c r="BF13" s="109">
        <v>2</v>
      </c>
      <c r="BG13" s="109">
        <v>2</v>
      </c>
      <c r="BH13" s="109">
        <v>0</v>
      </c>
      <c r="BI13" s="109">
        <v>0</v>
      </c>
      <c r="BJ13" s="109">
        <v>1</v>
      </c>
      <c r="BK13" s="109">
        <v>2</v>
      </c>
      <c r="BL13" s="109">
        <v>7</v>
      </c>
      <c r="BM13" s="110">
        <v>0.13</v>
      </c>
      <c r="BN13" s="109">
        <v>1147</v>
      </c>
      <c r="BO13" s="109">
        <v>273</v>
      </c>
      <c r="BP13" s="109">
        <v>8</v>
      </c>
      <c r="BQ13" s="109">
        <v>8</v>
      </c>
      <c r="BR13" s="109">
        <v>14</v>
      </c>
      <c r="BS13" s="109">
        <v>8</v>
      </c>
      <c r="BT13" s="109">
        <v>118</v>
      </c>
      <c r="BU13" s="109">
        <v>1260</v>
      </c>
      <c r="BV13" s="109">
        <v>2836</v>
      </c>
      <c r="BW13" s="110">
        <v>51.88</v>
      </c>
      <c r="BX13" s="109">
        <v>15</v>
      </c>
      <c r="BY13" s="109">
        <v>60</v>
      </c>
      <c r="BZ13" s="109">
        <v>516</v>
      </c>
      <c r="CA13" s="109">
        <v>28</v>
      </c>
      <c r="CB13" s="109">
        <v>5</v>
      </c>
      <c r="CC13" s="109">
        <v>66</v>
      </c>
      <c r="CD13" s="109">
        <v>225</v>
      </c>
      <c r="CE13" s="109">
        <v>8</v>
      </c>
      <c r="CF13" s="109">
        <v>87</v>
      </c>
      <c r="CG13" s="109">
        <v>7</v>
      </c>
      <c r="CH13" s="109">
        <v>1017</v>
      </c>
      <c r="CI13" s="110">
        <v>18.61</v>
      </c>
      <c r="CJ13" s="109">
        <v>3828</v>
      </c>
      <c r="CK13" s="109">
        <v>2</v>
      </c>
      <c r="CL13" s="109">
        <v>2</v>
      </c>
      <c r="CM13" s="109">
        <v>0</v>
      </c>
      <c r="CN13" s="109">
        <v>80</v>
      </c>
      <c r="CO13" s="109">
        <v>3912</v>
      </c>
      <c r="CP13" s="109">
        <v>1551</v>
      </c>
      <c r="CQ13" s="109">
        <v>2</v>
      </c>
      <c r="CR13" s="109">
        <v>1</v>
      </c>
      <c r="CS13" s="109">
        <v>0</v>
      </c>
      <c r="CT13" s="111">
        <v>1554</v>
      </c>
    </row>
    <row r="14" spans="1:98" ht="22.5" customHeight="1" x14ac:dyDescent="0.25">
      <c r="A14" s="104" t="s">
        <v>23</v>
      </c>
      <c r="B14" s="105">
        <v>15</v>
      </c>
      <c r="C14" s="105">
        <v>2656</v>
      </c>
      <c r="D14" s="105">
        <v>7671</v>
      </c>
      <c r="E14" s="105">
        <v>7671</v>
      </c>
      <c r="F14" s="105">
        <v>53697</v>
      </c>
      <c r="G14" s="105">
        <v>4669</v>
      </c>
      <c r="H14" s="106">
        <v>42.4</v>
      </c>
      <c r="I14" s="105">
        <v>6343</v>
      </c>
      <c r="J14" s="106">
        <v>57.6</v>
      </c>
      <c r="K14" s="105">
        <v>2210</v>
      </c>
      <c r="L14" s="106">
        <v>20.07</v>
      </c>
      <c r="M14" s="105">
        <v>2366</v>
      </c>
      <c r="N14" s="106">
        <v>21.49</v>
      </c>
      <c r="O14" s="105">
        <v>1763</v>
      </c>
      <c r="P14" s="106">
        <v>16.010000000000002</v>
      </c>
      <c r="Q14" s="105">
        <v>1913</v>
      </c>
      <c r="R14" s="106">
        <v>17.37</v>
      </c>
      <c r="S14" s="105">
        <v>938</v>
      </c>
      <c r="T14" s="106">
        <v>8.52</v>
      </c>
      <c r="U14" s="105">
        <v>925</v>
      </c>
      <c r="V14" s="106">
        <v>8.4</v>
      </c>
      <c r="W14" s="105">
        <v>897</v>
      </c>
      <c r="X14" s="106">
        <v>8.15</v>
      </c>
      <c r="Y14" s="105">
        <v>11012</v>
      </c>
      <c r="Z14" s="106">
        <v>20.51</v>
      </c>
      <c r="AA14" s="105">
        <v>552</v>
      </c>
      <c r="AB14" s="105">
        <v>2</v>
      </c>
      <c r="AC14" s="105">
        <v>0</v>
      </c>
      <c r="AD14" s="105">
        <v>13</v>
      </c>
      <c r="AE14" s="105">
        <v>170</v>
      </c>
      <c r="AF14" s="105">
        <v>2</v>
      </c>
      <c r="AG14" s="105">
        <v>27</v>
      </c>
      <c r="AH14" s="105">
        <v>4</v>
      </c>
      <c r="AI14" s="105">
        <v>1</v>
      </c>
      <c r="AJ14" s="105">
        <v>12</v>
      </c>
      <c r="AK14" s="105">
        <v>783</v>
      </c>
      <c r="AL14" s="106">
        <v>7.11</v>
      </c>
      <c r="AM14" s="105">
        <v>15</v>
      </c>
      <c r="AN14" s="105">
        <v>3</v>
      </c>
      <c r="AO14" s="105">
        <v>5</v>
      </c>
      <c r="AP14" s="105">
        <v>27</v>
      </c>
      <c r="AQ14" s="105">
        <v>9</v>
      </c>
      <c r="AR14" s="105">
        <v>24</v>
      </c>
      <c r="AS14" s="105">
        <v>3</v>
      </c>
      <c r="AT14" s="105">
        <v>86</v>
      </c>
      <c r="AU14" s="106">
        <v>0.78</v>
      </c>
      <c r="AV14" s="105">
        <v>8</v>
      </c>
      <c r="AW14" s="105">
        <v>0</v>
      </c>
      <c r="AX14" s="105">
        <v>93</v>
      </c>
      <c r="AY14" s="105">
        <v>101</v>
      </c>
      <c r="AZ14" s="106">
        <v>0.92</v>
      </c>
      <c r="BA14" s="105">
        <v>193</v>
      </c>
      <c r="BB14" s="105">
        <v>974</v>
      </c>
      <c r="BC14" s="105">
        <v>851</v>
      </c>
      <c r="BD14" s="105">
        <v>2018</v>
      </c>
      <c r="BE14" s="106">
        <v>18.329999999999998</v>
      </c>
      <c r="BF14" s="105">
        <v>7</v>
      </c>
      <c r="BG14" s="105">
        <v>15</v>
      </c>
      <c r="BH14" s="105">
        <v>0</v>
      </c>
      <c r="BI14" s="105">
        <v>1</v>
      </c>
      <c r="BJ14" s="105">
        <v>0</v>
      </c>
      <c r="BK14" s="105">
        <v>11</v>
      </c>
      <c r="BL14" s="105">
        <v>34</v>
      </c>
      <c r="BM14" s="106">
        <v>0.31</v>
      </c>
      <c r="BN14" s="105">
        <v>3083</v>
      </c>
      <c r="BO14" s="105">
        <v>721</v>
      </c>
      <c r="BP14" s="105">
        <v>8</v>
      </c>
      <c r="BQ14" s="105">
        <v>50</v>
      </c>
      <c r="BR14" s="105">
        <v>48</v>
      </c>
      <c r="BS14" s="105">
        <v>13</v>
      </c>
      <c r="BT14" s="105">
        <v>411</v>
      </c>
      <c r="BU14" s="105">
        <v>1347</v>
      </c>
      <c r="BV14" s="105">
        <v>5681</v>
      </c>
      <c r="BW14" s="106">
        <v>51.59</v>
      </c>
      <c r="BX14" s="105">
        <v>79</v>
      </c>
      <c r="BY14" s="105">
        <v>112</v>
      </c>
      <c r="BZ14" s="105">
        <v>1002</v>
      </c>
      <c r="CA14" s="105">
        <v>67</v>
      </c>
      <c r="CB14" s="105">
        <v>10</v>
      </c>
      <c r="CC14" s="105">
        <v>157</v>
      </c>
      <c r="CD14" s="105">
        <v>590</v>
      </c>
      <c r="CE14" s="105">
        <v>21</v>
      </c>
      <c r="CF14" s="105">
        <v>265</v>
      </c>
      <c r="CG14" s="105">
        <v>6</v>
      </c>
      <c r="CH14" s="105">
        <v>2309</v>
      </c>
      <c r="CI14" s="106">
        <v>20.97</v>
      </c>
      <c r="CJ14" s="105">
        <v>8171</v>
      </c>
      <c r="CK14" s="105">
        <v>2</v>
      </c>
      <c r="CL14" s="105">
        <v>16</v>
      </c>
      <c r="CM14" s="105">
        <v>0</v>
      </c>
      <c r="CN14" s="105">
        <v>63</v>
      </c>
      <c r="CO14" s="105">
        <v>8252</v>
      </c>
      <c r="CP14" s="105">
        <v>2753</v>
      </c>
      <c r="CQ14" s="105">
        <v>2</v>
      </c>
      <c r="CR14" s="105">
        <v>5</v>
      </c>
      <c r="CS14" s="105">
        <v>0</v>
      </c>
      <c r="CT14" s="107">
        <v>2760</v>
      </c>
    </row>
    <row r="15" spans="1:98" ht="22.5" customHeight="1" x14ac:dyDescent="0.25">
      <c r="A15" s="108" t="s">
        <v>24</v>
      </c>
      <c r="B15" s="109">
        <v>4</v>
      </c>
      <c r="C15" s="109">
        <v>954</v>
      </c>
      <c r="D15" s="109">
        <v>2136</v>
      </c>
      <c r="E15" s="109">
        <v>2136</v>
      </c>
      <c r="F15" s="109">
        <v>14952</v>
      </c>
      <c r="G15" s="109">
        <v>3411</v>
      </c>
      <c r="H15" s="110">
        <v>46.56</v>
      </c>
      <c r="I15" s="109">
        <v>3915</v>
      </c>
      <c r="J15" s="110">
        <v>53.44</v>
      </c>
      <c r="K15" s="109">
        <v>1502</v>
      </c>
      <c r="L15" s="110">
        <v>20.5</v>
      </c>
      <c r="M15" s="109">
        <v>1290</v>
      </c>
      <c r="N15" s="110">
        <v>17.61</v>
      </c>
      <c r="O15" s="109">
        <v>1136</v>
      </c>
      <c r="P15" s="110">
        <v>15.51</v>
      </c>
      <c r="Q15" s="109">
        <v>1038</v>
      </c>
      <c r="R15" s="110">
        <v>14.17</v>
      </c>
      <c r="S15" s="109">
        <v>836</v>
      </c>
      <c r="T15" s="110">
        <v>11.41</v>
      </c>
      <c r="U15" s="109">
        <v>783</v>
      </c>
      <c r="V15" s="110">
        <v>10.69</v>
      </c>
      <c r="W15" s="109">
        <v>741</v>
      </c>
      <c r="X15" s="110">
        <v>10.11</v>
      </c>
      <c r="Y15" s="109">
        <v>7326</v>
      </c>
      <c r="Z15" s="110">
        <v>49</v>
      </c>
      <c r="AA15" s="109">
        <v>534</v>
      </c>
      <c r="AB15" s="109">
        <v>2</v>
      </c>
      <c r="AC15" s="109">
        <v>0</v>
      </c>
      <c r="AD15" s="109">
        <v>6</v>
      </c>
      <c r="AE15" s="109">
        <v>626</v>
      </c>
      <c r="AF15" s="109">
        <v>11</v>
      </c>
      <c r="AG15" s="109">
        <v>9</v>
      </c>
      <c r="AH15" s="109">
        <v>14</v>
      </c>
      <c r="AI15" s="109">
        <v>5</v>
      </c>
      <c r="AJ15" s="109">
        <v>47</v>
      </c>
      <c r="AK15" s="109">
        <v>1254</v>
      </c>
      <c r="AL15" s="110">
        <v>17.12</v>
      </c>
      <c r="AM15" s="109">
        <v>12</v>
      </c>
      <c r="AN15" s="109">
        <v>2</v>
      </c>
      <c r="AO15" s="109">
        <v>4</v>
      </c>
      <c r="AP15" s="109">
        <v>10</v>
      </c>
      <c r="AQ15" s="109">
        <v>0</v>
      </c>
      <c r="AR15" s="109">
        <v>15</v>
      </c>
      <c r="AS15" s="109">
        <v>3</v>
      </c>
      <c r="AT15" s="109">
        <v>46</v>
      </c>
      <c r="AU15" s="110">
        <v>0.63</v>
      </c>
      <c r="AV15" s="109">
        <v>10</v>
      </c>
      <c r="AW15" s="109">
        <v>2</v>
      </c>
      <c r="AX15" s="109">
        <v>25</v>
      </c>
      <c r="AY15" s="109">
        <v>37</v>
      </c>
      <c r="AZ15" s="110">
        <v>0.51</v>
      </c>
      <c r="BA15" s="109">
        <v>91</v>
      </c>
      <c r="BB15" s="109">
        <v>375</v>
      </c>
      <c r="BC15" s="109">
        <v>355</v>
      </c>
      <c r="BD15" s="109">
        <v>821</v>
      </c>
      <c r="BE15" s="110">
        <v>11.21</v>
      </c>
      <c r="BF15" s="109">
        <v>2</v>
      </c>
      <c r="BG15" s="109">
        <v>4</v>
      </c>
      <c r="BH15" s="109">
        <v>0</v>
      </c>
      <c r="BI15" s="109">
        <v>1</v>
      </c>
      <c r="BJ15" s="109">
        <v>5</v>
      </c>
      <c r="BK15" s="109">
        <v>9</v>
      </c>
      <c r="BL15" s="109">
        <v>21</v>
      </c>
      <c r="BM15" s="110">
        <v>0.28999999999999998</v>
      </c>
      <c r="BN15" s="109">
        <v>1519</v>
      </c>
      <c r="BO15" s="109">
        <v>286</v>
      </c>
      <c r="BP15" s="109">
        <v>10</v>
      </c>
      <c r="BQ15" s="109">
        <v>7</v>
      </c>
      <c r="BR15" s="109">
        <v>29</v>
      </c>
      <c r="BS15" s="109">
        <v>12</v>
      </c>
      <c r="BT15" s="109">
        <v>152</v>
      </c>
      <c r="BU15" s="109">
        <v>1347</v>
      </c>
      <c r="BV15" s="109">
        <v>3362</v>
      </c>
      <c r="BW15" s="110">
        <v>45.89</v>
      </c>
      <c r="BX15" s="109">
        <v>31</v>
      </c>
      <c r="BY15" s="109">
        <v>60</v>
      </c>
      <c r="BZ15" s="109">
        <v>499</v>
      </c>
      <c r="CA15" s="109">
        <v>44</v>
      </c>
      <c r="CB15" s="109">
        <v>10</v>
      </c>
      <c r="CC15" s="109">
        <v>35</v>
      </c>
      <c r="CD15" s="109">
        <v>769</v>
      </c>
      <c r="CE15" s="109">
        <v>10</v>
      </c>
      <c r="CF15" s="109">
        <v>324</v>
      </c>
      <c r="CG15" s="109">
        <v>3</v>
      </c>
      <c r="CH15" s="109">
        <v>1785</v>
      </c>
      <c r="CI15" s="110">
        <v>24.37</v>
      </c>
      <c r="CJ15" s="109">
        <v>4720</v>
      </c>
      <c r="CK15" s="109">
        <v>59</v>
      </c>
      <c r="CL15" s="109">
        <v>138</v>
      </c>
      <c r="CM15" s="109">
        <v>0</v>
      </c>
      <c r="CN15" s="109">
        <v>49</v>
      </c>
      <c r="CO15" s="109">
        <v>4966</v>
      </c>
      <c r="CP15" s="109">
        <v>2240</v>
      </c>
      <c r="CQ15" s="109">
        <v>24</v>
      </c>
      <c r="CR15" s="109">
        <v>96</v>
      </c>
      <c r="CS15" s="109">
        <v>0</v>
      </c>
      <c r="CT15" s="111">
        <v>2360</v>
      </c>
    </row>
    <row r="16" spans="1:98" ht="22.5" customHeight="1" x14ac:dyDescent="0.25">
      <c r="A16" s="112" t="s">
        <v>25</v>
      </c>
      <c r="B16" s="113">
        <v>9</v>
      </c>
      <c r="C16" s="113">
        <v>2009</v>
      </c>
      <c r="D16" s="113">
        <v>4664</v>
      </c>
      <c r="E16" s="113">
        <v>4664</v>
      </c>
      <c r="F16" s="113">
        <v>32648</v>
      </c>
      <c r="G16" s="113">
        <v>5993</v>
      </c>
      <c r="H16" s="114">
        <v>42.13</v>
      </c>
      <c r="I16" s="113">
        <v>8231</v>
      </c>
      <c r="J16" s="114">
        <v>57.87</v>
      </c>
      <c r="K16" s="113">
        <v>3279</v>
      </c>
      <c r="L16" s="114">
        <v>23.05</v>
      </c>
      <c r="M16" s="113">
        <v>2754</v>
      </c>
      <c r="N16" s="114">
        <v>19.36</v>
      </c>
      <c r="O16" s="113">
        <v>2103</v>
      </c>
      <c r="P16" s="114">
        <v>14.78</v>
      </c>
      <c r="Q16" s="113">
        <v>2070</v>
      </c>
      <c r="R16" s="114">
        <v>14.55</v>
      </c>
      <c r="S16" s="113">
        <v>1418</v>
      </c>
      <c r="T16" s="114">
        <v>9.9700000000000006</v>
      </c>
      <c r="U16" s="113">
        <v>1245</v>
      </c>
      <c r="V16" s="114">
        <v>8.75</v>
      </c>
      <c r="W16" s="113">
        <v>1355</v>
      </c>
      <c r="X16" s="114">
        <v>9.5299999999999994</v>
      </c>
      <c r="Y16" s="113">
        <v>14224</v>
      </c>
      <c r="Z16" s="114">
        <v>43.57</v>
      </c>
      <c r="AA16" s="113">
        <v>545</v>
      </c>
      <c r="AB16" s="113">
        <v>3</v>
      </c>
      <c r="AC16" s="113">
        <v>0</v>
      </c>
      <c r="AD16" s="113">
        <v>16</v>
      </c>
      <c r="AE16" s="113">
        <v>175</v>
      </c>
      <c r="AF16" s="113">
        <v>2</v>
      </c>
      <c r="AG16" s="113">
        <v>142</v>
      </c>
      <c r="AH16" s="113">
        <v>12</v>
      </c>
      <c r="AI16" s="113">
        <v>3</v>
      </c>
      <c r="AJ16" s="113">
        <v>8</v>
      </c>
      <c r="AK16" s="113">
        <v>906</v>
      </c>
      <c r="AL16" s="114">
        <v>6.37</v>
      </c>
      <c r="AM16" s="113">
        <v>8</v>
      </c>
      <c r="AN16" s="113">
        <v>0</v>
      </c>
      <c r="AO16" s="113">
        <v>4</v>
      </c>
      <c r="AP16" s="113">
        <v>29</v>
      </c>
      <c r="AQ16" s="113">
        <v>11</v>
      </c>
      <c r="AR16" s="113">
        <v>47</v>
      </c>
      <c r="AS16" s="113">
        <v>2</v>
      </c>
      <c r="AT16" s="113">
        <v>101</v>
      </c>
      <c r="AU16" s="114">
        <v>0.71</v>
      </c>
      <c r="AV16" s="113">
        <v>13</v>
      </c>
      <c r="AW16" s="113">
        <v>2</v>
      </c>
      <c r="AX16" s="113">
        <v>53</v>
      </c>
      <c r="AY16" s="113">
        <v>68</v>
      </c>
      <c r="AZ16" s="114">
        <v>0.48</v>
      </c>
      <c r="BA16" s="113">
        <v>188</v>
      </c>
      <c r="BB16" s="113">
        <v>1206</v>
      </c>
      <c r="BC16" s="113">
        <v>1111</v>
      </c>
      <c r="BD16" s="113">
        <v>2505</v>
      </c>
      <c r="BE16" s="114">
        <v>17.61</v>
      </c>
      <c r="BF16" s="113">
        <v>3</v>
      </c>
      <c r="BG16" s="113">
        <v>32</v>
      </c>
      <c r="BH16" s="113">
        <v>3</v>
      </c>
      <c r="BI16" s="113">
        <v>9</v>
      </c>
      <c r="BJ16" s="113">
        <v>3</v>
      </c>
      <c r="BK16" s="113">
        <v>24</v>
      </c>
      <c r="BL16" s="113">
        <v>74</v>
      </c>
      <c r="BM16" s="114">
        <v>0.52</v>
      </c>
      <c r="BN16" s="113">
        <v>3455</v>
      </c>
      <c r="BO16" s="113">
        <v>682</v>
      </c>
      <c r="BP16" s="113">
        <v>3</v>
      </c>
      <c r="BQ16" s="113">
        <v>36</v>
      </c>
      <c r="BR16" s="113">
        <v>70</v>
      </c>
      <c r="BS16" s="113">
        <v>6</v>
      </c>
      <c r="BT16" s="113">
        <v>292</v>
      </c>
      <c r="BU16" s="113">
        <v>2410</v>
      </c>
      <c r="BV16" s="113">
        <v>6954</v>
      </c>
      <c r="BW16" s="114">
        <v>48.89</v>
      </c>
      <c r="BX16" s="113">
        <v>50</v>
      </c>
      <c r="BY16" s="113">
        <v>137</v>
      </c>
      <c r="BZ16" s="113">
        <v>1462</v>
      </c>
      <c r="CA16" s="113">
        <v>91</v>
      </c>
      <c r="CB16" s="113">
        <v>11</v>
      </c>
      <c r="CC16" s="113">
        <v>110</v>
      </c>
      <c r="CD16" s="113">
        <v>1229</v>
      </c>
      <c r="CE16" s="113">
        <v>22</v>
      </c>
      <c r="CF16" s="113">
        <v>481</v>
      </c>
      <c r="CG16" s="113">
        <v>23</v>
      </c>
      <c r="CH16" s="113">
        <v>3616</v>
      </c>
      <c r="CI16" s="114">
        <v>25.42</v>
      </c>
      <c r="CJ16" s="113">
        <v>9970</v>
      </c>
      <c r="CK16" s="113">
        <v>24</v>
      </c>
      <c r="CL16" s="113">
        <v>26</v>
      </c>
      <c r="CM16" s="113">
        <v>0</v>
      </c>
      <c r="CN16" s="113">
        <v>186</v>
      </c>
      <c r="CO16" s="113">
        <v>10206</v>
      </c>
      <c r="CP16" s="113">
        <v>3992</v>
      </c>
      <c r="CQ16" s="113">
        <v>11</v>
      </c>
      <c r="CR16" s="113">
        <v>15</v>
      </c>
      <c r="CS16" s="113">
        <v>0</v>
      </c>
      <c r="CT16" s="115">
        <v>4018</v>
      </c>
    </row>
    <row r="17" spans="1:98" ht="22.5" customHeight="1" x14ac:dyDescent="0.25">
      <c r="A17" s="116" t="s">
        <v>19</v>
      </c>
      <c r="B17" s="117">
        <v>43</v>
      </c>
      <c r="C17" s="117">
        <v>9589</v>
      </c>
      <c r="D17" s="117">
        <v>23406</v>
      </c>
      <c r="E17" s="117">
        <v>23406</v>
      </c>
      <c r="F17" s="117">
        <v>163842</v>
      </c>
      <c r="G17" s="117">
        <v>24676</v>
      </c>
      <c r="H17" s="116">
        <v>43.68</v>
      </c>
      <c r="I17" s="117">
        <v>31821</v>
      </c>
      <c r="J17" s="116">
        <v>56.32</v>
      </c>
      <c r="K17" s="117">
        <v>11910</v>
      </c>
      <c r="L17" s="116">
        <v>21.08</v>
      </c>
      <c r="M17" s="117">
        <v>10904</v>
      </c>
      <c r="N17" s="116">
        <v>19.3</v>
      </c>
      <c r="O17" s="117">
        <v>8534</v>
      </c>
      <c r="P17" s="116">
        <v>15.11</v>
      </c>
      <c r="Q17" s="117">
        <v>8531</v>
      </c>
      <c r="R17" s="116">
        <v>15.1</v>
      </c>
      <c r="S17" s="117">
        <v>5732</v>
      </c>
      <c r="T17" s="116">
        <v>10.15</v>
      </c>
      <c r="U17" s="117">
        <v>5318</v>
      </c>
      <c r="V17" s="116">
        <v>9.41</v>
      </c>
      <c r="W17" s="117">
        <v>5568</v>
      </c>
      <c r="X17" s="116">
        <v>9.86</v>
      </c>
      <c r="Y17" s="117">
        <v>56497</v>
      </c>
      <c r="Z17" s="116">
        <v>34.479999999999997</v>
      </c>
      <c r="AA17" s="117">
        <v>3083</v>
      </c>
      <c r="AB17" s="117">
        <v>15</v>
      </c>
      <c r="AC17" s="117">
        <v>5</v>
      </c>
      <c r="AD17" s="117">
        <v>62</v>
      </c>
      <c r="AE17" s="117">
        <v>1947</v>
      </c>
      <c r="AF17" s="117">
        <v>37</v>
      </c>
      <c r="AG17" s="117">
        <v>463</v>
      </c>
      <c r="AH17" s="117">
        <v>54</v>
      </c>
      <c r="AI17" s="117">
        <v>14</v>
      </c>
      <c r="AJ17" s="117">
        <v>126</v>
      </c>
      <c r="AK17" s="117">
        <v>5806</v>
      </c>
      <c r="AL17" s="116">
        <v>10.28</v>
      </c>
      <c r="AM17" s="117">
        <v>52</v>
      </c>
      <c r="AN17" s="117">
        <v>17</v>
      </c>
      <c r="AO17" s="117">
        <v>40</v>
      </c>
      <c r="AP17" s="117">
        <v>97</v>
      </c>
      <c r="AQ17" s="117">
        <v>25</v>
      </c>
      <c r="AR17" s="117">
        <v>178</v>
      </c>
      <c r="AS17" s="117">
        <v>47</v>
      </c>
      <c r="AT17" s="117">
        <v>456</v>
      </c>
      <c r="AU17" s="116">
        <v>0.81</v>
      </c>
      <c r="AV17" s="117">
        <v>58</v>
      </c>
      <c r="AW17" s="117">
        <v>27</v>
      </c>
      <c r="AX17" s="117">
        <v>301</v>
      </c>
      <c r="AY17" s="117">
        <v>386</v>
      </c>
      <c r="AZ17" s="116">
        <v>0.68</v>
      </c>
      <c r="BA17" s="117">
        <v>826</v>
      </c>
      <c r="BB17" s="117">
        <v>4398</v>
      </c>
      <c r="BC17" s="117">
        <v>3613</v>
      </c>
      <c r="BD17" s="117">
        <v>8837</v>
      </c>
      <c r="BE17" s="116">
        <v>15.64</v>
      </c>
      <c r="BF17" s="117">
        <v>19</v>
      </c>
      <c r="BG17" s="117">
        <v>77</v>
      </c>
      <c r="BH17" s="117">
        <v>3</v>
      </c>
      <c r="BI17" s="117">
        <v>21</v>
      </c>
      <c r="BJ17" s="117">
        <v>18</v>
      </c>
      <c r="BK17" s="117">
        <v>79</v>
      </c>
      <c r="BL17" s="117">
        <v>217</v>
      </c>
      <c r="BM17" s="116">
        <v>0.38</v>
      </c>
      <c r="BN17" s="117">
        <v>12396</v>
      </c>
      <c r="BO17" s="117">
        <v>2755</v>
      </c>
      <c r="BP17" s="117">
        <v>48</v>
      </c>
      <c r="BQ17" s="117">
        <v>119</v>
      </c>
      <c r="BR17" s="117">
        <v>265</v>
      </c>
      <c r="BS17" s="117">
        <v>54</v>
      </c>
      <c r="BT17" s="117">
        <v>1376</v>
      </c>
      <c r="BU17" s="117">
        <v>9971</v>
      </c>
      <c r="BV17" s="117">
        <v>26984</v>
      </c>
      <c r="BW17" s="116">
        <v>47.76</v>
      </c>
      <c r="BX17" s="117">
        <v>234</v>
      </c>
      <c r="BY17" s="117">
        <v>632</v>
      </c>
      <c r="BZ17" s="117">
        <v>5777</v>
      </c>
      <c r="CA17" s="117">
        <v>364</v>
      </c>
      <c r="CB17" s="117">
        <v>56</v>
      </c>
      <c r="CC17" s="117">
        <v>463</v>
      </c>
      <c r="CD17" s="117">
        <v>4619</v>
      </c>
      <c r="CE17" s="117">
        <v>88</v>
      </c>
      <c r="CF17" s="117">
        <v>1539</v>
      </c>
      <c r="CG17" s="117">
        <v>39</v>
      </c>
      <c r="CH17" s="117">
        <v>13811</v>
      </c>
      <c r="CI17" s="116">
        <v>24.45</v>
      </c>
      <c r="CJ17" s="117">
        <v>38260</v>
      </c>
      <c r="CK17" s="117">
        <v>264</v>
      </c>
      <c r="CL17" s="117">
        <v>739</v>
      </c>
      <c r="CM17" s="117">
        <v>4</v>
      </c>
      <c r="CN17" s="117">
        <v>612</v>
      </c>
      <c r="CO17" s="117">
        <v>39879</v>
      </c>
      <c r="CP17" s="117">
        <v>16051</v>
      </c>
      <c r="CQ17" s="117">
        <v>132</v>
      </c>
      <c r="CR17" s="117">
        <v>431</v>
      </c>
      <c r="CS17" s="117">
        <v>4</v>
      </c>
      <c r="CT17" s="117">
        <v>16618</v>
      </c>
    </row>
  </sheetData>
  <mergeCells count="24">
    <mergeCell ref="A4:CT4"/>
    <mergeCell ref="A5:CF5"/>
    <mergeCell ref="A6:CF6"/>
    <mergeCell ref="A7:CE7"/>
    <mergeCell ref="A8:A10"/>
    <mergeCell ref="B8:B10"/>
    <mergeCell ref="C8:C10"/>
    <mergeCell ref="D8:D10"/>
    <mergeCell ref="E8:E10"/>
    <mergeCell ref="F8:F10"/>
    <mergeCell ref="BN9:BW9"/>
    <mergeCell ref="BX9:CI9"/>
    <mergeCell ref="CJ9:CO9"/>
    <mergeCell ref="CP9:CT9"/>
    <mergeCell ref="G8:J9"/>
    <mergeCell ref="K8:Y9"/>
    <mergeCell ref="Z8:Z10"/>
    <mergeCell ref="AA8:CI8"/>
    <mergeCell ref="CJ8:CT8"/>
    <mergeCell ref="AA9:AL9"/>
    <mergeCell ref="AM9:AU9"/>
    <mergeCell ref="AV9:AZ9"/>
    <mergeCell ref="BA9:BE9"/>
    <mergeCell ref="BF9:BM9"/>
  </mergeCells>
  <pageMargins left="0.7" right="0.7" top="0.75" bottom="0.75" header="0.3" footer="0.3"/>
  <pageSetup scale="11" orientation="portrait" r:id="rId1"/>
  <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T60"/>
  <sheetViews>
    <sheetView showGridLines="0" view="pageBreakPreview" zoomScaleNormal="85" zoomScaleSheetLayoutView="100" zoomScalePageLayoutView="85" workbookViewId="0">
      <selection activeCell="A11" sqref="A11"/>
    </sheetView>
  </sheetViews>
  <sheetFormatPr baseColWidth="10" defaultColWidth="9.140625" defaultRowHeight="15" x14ac:dyDescent="0.25"/>
  <cols>
    <col min="1" max="1" width="17.42578125" style="95" customWidth="1"/>
    <col min="2" max="2" width="41" style="95" customWidth="1"/>
    <col min="3" max="3" width="11" style="95" customWidth="1"/>
    <col min="4" max="98" width="7.85546875" style="95" customWidth="1"/>
    <col min="99" max="16384" width="9.140625" style="95"/>
  </cols>
  <sheetData>
    <row r="1" spans="1:98" x14ac:dyDescent="0.25">
      <c r="CT1" s="96" t="s">
        <v>0</v>
      </c>
    </row>
    <row r="2" spans="1:98" x14ac:dyDescent="0.25">
      <c r="CT2" s="96" t="s">
        <v>172</v>
      </c>
    </row>
    <row r="3" spans="1:98" x14ac:dyDescent="0.25">
      <c r="CT3" s="96" t="s">
        <v>1</v>
      </c>
    </row>
    <row r="4" spans="1:98" ht="24.95" customHeight="1" x14ac:dyDescent="0.25">
      <c r="A4" s="351" t="s">
        <v>173</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row>
    <row r="5" spans="1:98" x14ac:dyDescent="0.25">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H5" s="118"/>
      <c r="CI5" s="118"/>
      <c r="CJ5" s="118"/>
      <c r="CK5" s="118"/>
      <c r="CL5" s="118"/>
      <c r="CM5" s="118"/>
      <c r="CN5" s="118"/>
      <c r="CO5" s="118"/>
      <c r="CP5" s="118"/>
      <c r="CQ5" s="118"/>
      <c r="CR5" s="118"/>
      <c r="CS5" s="118"/>
      <c r="CT5" s="97" t="s">
        <v>174</v>
      </c>
    </row>
    <row r="6" spans="1:98" x14ac:dyDescent="0.25">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H6" s="118"/>
      <c r="CI6" s="118"/>
      <c r="CJ6" s="118"/>
      <c r="CK6" s="118"/>
      <c r="CL6" s="118"/>
      <c r="CM6" s="118"/>
      <c r="CN6" s="118"/>
      <c r="CO6" s="118"/>
      <c r="CP6" s="118"/>
      <c r="CQ6" s="118"/>
      <c r="CR6" s="118"/>
      <c r="CS6" s="118"/>
      <c r="CT6" s="97" t="s">
        <v>175</v>
      </c>
    </row>
    <row r="7" spans="1:98" x14ac:dyDescent="0.25">
      <c r="A7" s="353"/>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row>
    <row r="8" spans="1:98" s="98" customFormat="1" ht="18" customHeight="1" x14ac:dyDescent="0.25">
      <c r="A8" s="349" t="s">
        <v>4</v>
      </c>
      <c r="B8" s="349" t="s">
        <v>203</v>
      </c>
      <c r="C8" s="349" t="s">
        <v>6</v>
      </c>
      <c r="D8" s="349" t="s">
        <v>176</v>
      </c>
      <c r="E8" s="349" t="s">
        <v>177</v>
      </c>
      <c r="F8" s="349" t="s">
        <v>8</v>
      </c>
      <c r="G8" s="349" t="s">
        <v>178</v>
      </c>
      <c r="H8" s="350"/>
      <c r="I8" s="350"/>
      <c r="J8" s="350"/>
      <c r="K8" s="349" t="s">
        <v>179</v>
      </c>
      <c r="L8" s="350"/>
      <c r="M8" s="350"/>
      <c r="N8" s="350"/>
      <c r="O8" s="350"/>
      <c r="P8" s="350"/>
      <c r="Q8" s="350"/>
      <c r="R8" s="350"/>
      <c r="S8" s="350"/>
      <c r="T8" s="350"/>
      <c r="U8" s="350"/>
      <c r="V8" s="350"/>
      <c r="W8" s="350"/>
      <c r="X8" s="350"/>
      <c r="Y8" s="350"/>
      <c r="Z8" s="349" t="s">
        <v>180</v>
      </c>
      <c r="AA8" s="349" t="s">
        <v>181</v>
      </c>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49" t="s">
        <v>182</v>
      </c>
      <c r="CK8" s="350"/>
      <c r="CL8" s="350"/>
      <c r="CM8" s="350"/>
      <c r="CN8" s="350"/>
      <c r="CO8" s="350"/>
      <c r="CP8" s="350"/>
      <c r="CQ8" s="350"/>
      <c r="CR8" s="350"/>
      <c r="CS8" s="350"/>
      <c r="CT8" s="350"/>
    </row>
    <row r="9" spans="1:98" s="98" customFormat="1" ht="18" customHeight="1" x14ac:dyDescent="0.2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49" t="s">
        <v>183</v>
      </c>
      <c r="AB9" s="350"/>
      <c r="AC9" s="350"/>
      <c r="AD9" s="350"/>
      <c r="AE9" s="350"/>
      <c r="AF9" s="350"/>
      <c r="AG9" s="350"/>
      <c r="AH9" s="350"/>
      <c r="AI9" s="350"/>
      <c r="AJ9" s="350"/>
      <c r="AK9" s="350"/>
      <c r="AL9" s="350"/>
      <c r="AM9" s="349" t="s">
        <v>184</v>
      </c>
      <c r="AN9" s="350"/>
      <c r="AO9" s="350"/>
      <c r="AP9" s="350"/>
      <c r="AQ9" s="350"/>
      <c r="AR9" s="350"/>
      <c r="AS9" s="350"/>
      <c r="AT9" s="350"/>
      <c r="AU9" s="350"/>
      <c r="AV9" s="349" t="s">
        <v>185</v>
      </c>
      <c r="AW9" s="350"/>
      <c r="AX9" s="350"/>
      <c r="AY9" s="350"/>
      <c r="AZ9" s="350"/>
      <c r="BA9" s="349" t="s">
        <v>186</v>
      </c>
      <c r="BB9" s="350"/>
      <c r="BC9" s="350"/>
      <c r="BD9" s="350"/>
      <c r="BE9" s="350"/>
      <c r="BF9" s="349" t="s">
        <v>187</v>
      </c>
      <c r="BG9" s="350"/>
      <c r="BH9" s="350"/>
      <c r="BI9" s="350"/>
      <c r="BJ9" s="350"/>
      <c r="BK9" s="350"/>
      <c r="BL9" s="350"/>
      <c r="BM9" s="350"/>
      <c r="BN9" s="349" t="s">
        <v>188</v>
      </c>
      <c r="BO9" s="350"/>
      <c r="BP9" s="350"/>
      <c r="BQ9" s="350"/>
      <c r="BR9" s="350"/>
      <c r="BS9" s="350"/>
      <c r="BT9" s="350"/>
      <c r="BU9" s="350"/>
      <c r="BV9" s="350"/>
      <c r="BW9" s="350"/>
      <c r="BX9" s="349" t="s">
        <v>189</v>
      </c>
      <c r="BY9" s="350"/>
      <c r="BZ9" s="350"/>
      <c r="CA9" s="350"/>
      <c r="CB9" s="350"/>
      <c r="CC9" s="350"/>
      <c r="CD9" s="350"/>
      <c r="CE9" s="350"/>
      <c r="CF9" s="350"/>
      <c r="CG9" s="350"/>
      <c r="CH9" s="350"/>
      <c r="CI9" s="350"/>
      <c r="CJ9" s="349" t="s">
        <v>190</v>
      </c>
      <c r="CK9" s="350"/>
      <c r="CL9" s="350"/>
      <c r="CM9" s="350"/>
      <c r="CN9" s="350"/>
      <c r="CO9" s="350"/>
      <c r="CP9" s="349" t="s">
        <v>191</v>
      </c>
      <c r="CQ9" s="350"/>
      <c r="CR9" s="350"/>
      <c r="CS9" s="350"/>
      <c r="CT9" s="350"/>
    </row>
    <row r="10" spans="1:98" s="98" customFormat="1" ht="18" customHeight="1" x14ac:dyDescent="0.25">
      <c r="A10" s="350"/>
      <c r="B10" s="350"/>
      <c r="C10" s="350"/>
      <c r="D10" s="350"/>
      <c r="E10" s="350"/>
      <c r="F10" s="350"/>
      <c r="G10" s="99" t="s">
        <v>69</v>
      </c>
      <c r="H10" s="99" t="s">
        <v>114</v>
      </c>
      <c r="I10" s="99" t="s">
        <v>74</v>
      </c>
      <c r="J10" s="99" t="s">
        <v>114</v>
      </c>
      <c r="K10" s="99" t="s">
        <v>77</v>
      </c>
      <c r="L10" s="99" t="s">
        <v>114</v>
      </c>
      <c r="M10" s="99" t="s">
        <v>192</v>
      </c>
      <c r="N10" s="99" t="s">
        <v>114</v>
      </c>
      <c r="O10" s="99" t="s">
        <v>193</v>
      </c>
      <c r="P10" s="99" t="s">
        <v>114</v>
      </c>
      <c r="Q10" s="99" t="s">
        <v>194</v>
      </c>
      <c r="R10" s="99" t="s">
        <v>114</v>
      </c>
      <c r="S10" s="99" t="s">
        <v>195</v>
      </c>
      <c r="T10" s="99" t="s">
        <v>114</v>
      </c>
      <c r="U10" s="99" t="s">
        <v>196</v>
      </c>
      <c r="V10" s="99" t="s">
        <v>114</v>
      </c>
      <c r="W10" s="99" t="s">
        <v>197</v>
      </c>
      <c r="X10" s="99" t="s">
        <v>114</v>
      </c>
      <c r="Y10" s="99" t="s">
        <v>19</v>
      </c>
      <c r="Z10" s="350"/>
      <c r="AA10" s="99">
        <v>1</v>
      </c>
      <c r="AB10" s="99">
        <v>2</v>
      </c>
      <c r="AC10" s="99">
        <v>3</v>
      </c>
      <c r="AD10" s="99">
        <v>4</v>
      </c>
      <c r="AE10" s="99">
        <v>5</v>
      </c>
      <c r="AF10" s="99">
        <v>6</v>
      </c>
      <c r="AG10" s="99">
        <v>7</v>
      </c>
      <c r="AH10" s="99">
        <v>8</v>
      </c>
      <c r="AI10" s="99">
        <v>10</v>
      </c>
      <c r="AJ10" s="99">
        <v>11</v>
      </c>
      <c r="AK10" s="99" t="s">
        <v>19</v>
      </c>
      <c r="AL10" s="99" t="s">
        <v>114</v>
      </c>
      <c r="AM10" s="99">
        <v>12</v>
      </c>
      <c r="AN10" s="99">
        <v>13</v>
      </c>
      <c r="AO10" s="99">
        <v>14</v>
      </c>
      <c r="AP10" s="99">
        <v>15</v>
      </c>
      <c r="AQ10" s="99">
        <v>16</v>
      </c>
      <c r="AR10" s="99">
        <v>17</v>
      </c>
      <c r="AS10" s="99">
        <v>18</v>
      </c>
      <c r="AT10" s="99" t="s">
        <v>19</v>
      </c>
      <c r="AU10" s="99" t="s">
        <v>114</v>
      </c>
      <c r="AV10" s="99">
        <v>19</v>
      </c>
      <c r="AW10" s="99">
        <v>20</v>
      </c>
      <c r="AX10" s="99">
        <v>21</v>
      </c>
      <c r="AY10" s="99" t="s">
        <v>19</v>
      </c>
      <c r="AZ10" s="99" t="s">
        <v>114</v>
      </c>
      <c r="BA10" s="99">
        <v>22</v>
      </c>
      <c r="BB10" s="99">
        <v>23</v>
      </c>
      <c r="BC10" s="99">
        <v>24</v>
      </c>
      <c r="BD10" s="99" t="s">
        <v>19</v>
      </c>
      <c r="BE10" s="99" t="s">
        <v>114</v>
      </c>
      <c r="BF10" s="99">
        <v>25</v>
      </c>
      <c r="BG10" s="99">
        <v>26</v>
      </c>
      <c r="BH10" s="99">
        <v>27</v>
      </c>
      <c r="BI10" s="99">
        <v>28</v>
      </c>
      <c r="BJ10" s="99">
        <v>29</v>
      </c>
      <c r="BK10" s="99">
        <v>30</v>
      </c>
      <c r="BL10" s="99" t="s">
        <v>19</v>
      </c>
      <c r="BM10" s="99" t="s">
        <v>114</v>
      </c>
      <c r="BN10" s="99">
        <v>31</v>
      </c>
      <c r="BO10" s="99">
        <v>32</v>
      </c>
      <c r="BP10" s="99">
        <v>33</v>
      </c>
      <c r="BQ10" s="99">
        <v>34</v>
      </c>
      <c r="BR10" s="99">
        <v>35</v>
      </c>
      <c r="BS10" s="99">
        <v>36</v>
      </c>
      <c r="BT10" s="99">
        <v>37</v>
      </c>
      <c r="BU10" s="99">
        <v>38</v>
      </c>
      <c r="BV10" s="99" t="s">
        <v>19</v>
      </c>
      <c r="BW10" s="99" t="s">
        <v>114</v>
      </c>
      <c r="BX10" s="99">
        <v>39</v>
      </c>
      <c r="BY10" s="99">
        <v>40</v>
      </c>
      <c r="BZ10" s="99">
        <v>41</v>
      </c>
      <c r="CA10" s="99">
        <v>42</v>
      </c>
      <c r="CB10" s="99">
        <v>43</v>
      </c>
      <c r="CC10" s="99">
        <v>44</v>
      </c>
      <c r="CD10" s="99">
        <v>45</v>
      </c>
      <c r="CE10" s="99">
        <v>46</v>
      </c>
      <c r="CF10" s="99">
        <v>47</v>
      </c>
      <c r="CG10" s="99">
        <v>48</v>
      </c>
      <c r="CH10" s="99" t="s">
        <v>19</v>
      </c>
      <c r="CI10" s="99" t="s">
        <v>114</v>
      </c>
      <c r="CJ10" s="99" t="s">
        <v>198</v>
      </c>
      <c r="CK10" s="99" t="s">
        <v>199</v>
      </c>
      <c r="CL10" s="99" t="s">
        <v>200</v>
      </c>
      <c r="CM10" s="99" t="s">
        <v>201</v>
      </c>
      <c r="CN10" s="99" t="s">
        <v>202</v>
      </c>
      <c r="CO10" s="99" t="s">
        <v>19</v>
      </c>
      <c r="CP10" s="99" t="s">
        <v>198</v>
      </c>
      <c r="CQ10" s="99" t="s">
        <v>199</v>
      </c>
      <c r="CR10" s="99" t="s">
        <v>200</v>
      </c>
      <c r="CS10" s="99" t="s">
        <v>201</v>
      </c>
      <c r="CT10" s="99" t="s">
        <v>19</v>
      </c>
    </row>
    <row r="11" spans="1:98" ht="18.75" customHeight="1" x14ac:dyDescent="0.25">
      <c r="A11" s="119" t="s">
        <v>20</v>
      </c>
      <c r="B11" s="120" t="s">
        <v>204</v>
      </c>
      <c r="C11" s="121">
        <v>150</v>
      </c>
      <c r="D11" s="121">
        <v>505</v>
      </c>
      <c r="E11" s="121">
        <v>505</v>
      </c>
      <c r="F11" s="121">
        <v>3535</v>
      </c>
      <c r="G11" s="121">
        <v>676</v>
      </c>
      <c r="H11" s="122">
        <v>43.03</v>
      </c>
      <c r="I11" s="121">
        <v>895</v>
      </c>
      <c r="J11" s="122">
        <v>56.97</v>
      </c>
      <c r="K11" s="121">
        <v>283</v>
      </c>
      <c r="L11" s="122">
        <v>18.010000000000002</v>
      </c>
      <c r="M11" s="121">
        <v>290</v>
      </c>
      <c r="N11" s="122">
        <v>18.46</v>
      </c>
      <c r="O11" s="121">
        <v>199</v>
      </c>
      <c r="P11" s="122">
        <v>12.67</v>
      </c>
      <c r="Q11" s="121">
        <v>252</v>
      </c>
      <c r="R11" s="122">
        <v>16.04</v>
      </c>
      <c r="S11" s="121">
        <v>180</v>
      </c>
      <c r="T11" s="122">
        <v>11.46</v>
      </c>
      <c r="U11" s="121">
        <v>159</v>
      </c>
      <c r="V11" s="122">
        <v>10.119999999999999</v>
      </c>
      <c r="W11" s="121">
        <v>208</v>
      </c>
      <c r="X11" s="122">
        <v>13.24</v>
      </c>
      <c r="Y11" s="121">
        <v>1571</v>
      </c>
      <c r="Z11" s="122">
        <v>44.44</v>
      </c>
      <c r="AA11" s="121">
        <v>89</v>
      </c>
      <c r="AB11" s="121">
        <v>0</v>
      </c>
      <c r="AC11" s="121">
        <v>0</v>
      </c>
      <c r="AD11" s="121">
        <v>3</v>
      </c>
      <c r="AE11" s="121">
        <v>25</v>
      </c>
      <c r="AF11" s="121">
        <v>0</v>
      </c>
      <c r="AG11" s="121">
        <v>35</v>
      </c>
      <c r="AH11" s="121">
        <v>1</v>
      </c>
      <c r="AI11" s="121">
        <v>0</v>
      </c>
      <c r="AJ11" s="121">
        <v>10</v>
      </c>
      <c r="AK11" s="121">
        <v>163</v>
      </c>
      <c r="AL11" s="122">
        <v>10.38</v>
      </c>
      <c r="AM11" s="121">
        <v>0</v>
      </c>
      <c r="AN11" s="121">
        <v>1</v>
      </c>
      <c r="AO11" s="121">
        <v>12</v>
      </c>
      <c r="AP11" s="121">
        <v>1</v>
      </c>
      <c r="AQ11" s="121">
        <v>0</v>
      </c>
      <c r="AR11" s="121">
        <v>19</v>
      </c>
      <c r="AS11" s="121">
        <v>6</v>
      </c>
      <c r="AT11" s="121">
        <v>39</v>
      </c>
      <c r="AU11" s="122">
        <v>2.48</v>
      </c>
      <c r="AV11" s="121">
        <v>3</v>
      </c>
      <c r="AW11" s="121">
        <v>5</v>
      </c>
      <c r="AX11" s="121">
        <v>16</v>
      </c>
      <c r="AY11" s="121">
        <v>24</v>
      </c>
      <c r="AZ11" s="122">
        <v>1.53</v>
      </c>
      <c r="BA11" s="121">
        <v>51</v>
      </c>
      <c r="BB11" s="121">
        <v>156</v>
      </c>
      <c r="BC11" s="121">
        <v>104</v>
      </c>
      <c r="BD11" s="121">
        <v>311</v>
      </c>
      <c r="BE11" s="122">
        <v>19.8</v>
      </c>
      <c r="BF11" s="121">
        <v>0</v>
      </c>
      <c r="BG11" s="121">
        <v>8</v>
      </c>
      <c r="BH11" s="121">
        <v>0</v>
      </c>
      <c r="BI11" s="121">
        <v>1</v>
      </c>
      <c r="BJ11" s="121">
        <v>0</v>
      </c>
      <c r="BK11" s="121">
        <v>4</v>
      </c>
      <c r="BL11" s="121">
        <v>13</v>
      </c>
      <c r="BM11" s="122">
        <v>0.83</v>
      </c>
      <c r="BN11" s="121">
        <v>255</v>
      </c>
      <c r="BO11" s="121">
        <v>81</v>
      </c>
      <c r="BP11" s="121">
        <v>2</v>
      </c>
      <c r="BQ11" s="121">
        <v>4</v>
      </c>
      <c r="BR11" s="121">
        <v>7</v>
      </c>
      <c r="BS11" s="121">
        <v>3</v>
      </c>
      <c r="BT11" s="121">
        <v>29</v>
      </c>
      <c r="BU11" s="121">
        <v>242</v>
      </c>
      <c r="BV11" s="121">
        <v>623</v>
      </c>
      <c r="BW11" s="122">
        <v>39.659999999999997</v>
      </c>
      <c r="BX11" s="122">
        <v>5</v>
      </c>
      <c r="BY11" s="121">
        <v>18</v>
      </c>
      <c r="BZ11" s="121">
        <v>131</v>
      </c>
      <c r="CA11" s="121">
        <v>10</v>
      </c>
      <c r="CB11" s="121">
        <v>2</v>
      </c>
      <c r="CC11" s="121">
        <v>15</v>
      </c>
      <c r="CD11" s="121">
        <v>180</v>
      </c>
      <c r="CE11" s="121">
        <v>3</v>
      </c>
      <c r="CF11" s="121">
        <v>34</v>
      </c>
      <c r="CG11" s="121">
        <v>0</v>
      </c>
      <c r="CH11" s="121">
        <v>398</v>
      </c>
      <c r="CI11" s="122">
        <v>25.33</v>
      </c>
      <c r="CJ11" s="121">
        <v>1022</v>
      </c>
      <c r="CK11" s="121">
        <v>1</v>
      </c>
      <c r="CL11" s="121">
        <v>1</v>
      </c>
      <c r="CM11" s="121">
        <v>0</v>
      </c>
      <c r="CN11" s="121">
        <v>0</v>
      </c>
      <c r="CO11" s="121">
        <v>1024</v>
      </c>
      <c r="CP11" s="121">
        <v>545</v>
      </c>
      <c r="CQ11" s="121">
        <v>0</v>
      </c>
      <c r="CR11" s="121">
        <v>2</v>
      </c>
      <c r="CS11" s="121">
        <v>0</v>
      </c>
      <c r="CT11" s="123">
        <v>547</v>
      </c>
    </row>
    <row r="12" spans="1:98" ht="18.75" customHeight="1" x14ac:dyDescent="0.25">
      <c r="A12" s="124" t="s">
        <v>20</v>
      </c>
      <c r="B12" s="125" t="s">
        <v>205</v>
      </c>
      <c r="C12" s="126">
        <v>192</v>
      </c>
      <c r="D12" s="126">
        <v>533</v>
      </c>
      <c r="E12" s="126">
        <v>533</v>
      </c>
      <c r="F12" s="126">
        <v>3731</v>
      </c>
      <c r="G12" s="126">
        <v>156</v>
      </c>
      <c r="H12" s="127">
        <v>41.82</v>
      </c>
      <c r="I12" s="126">
        <v>217</v>
      </c>
      <c r="J12" s="127">
        <v>58.18</v>
      </c>
      <c r="K12" s="126">
        <v>123</v>
      </c>
      <c r="L12" s="127">
        <v>32.979999999999997</v>
      </c>
      <c r="M12" s="126">
        <v>78</v>
      </c>
      <c r="N12" s="127">
        <v>20.91</v>
      </c>
      <c r="O12" s="126">
        <v>43</v>
      </c>
      <c r="P12" s="127">
        <v>11.53</v>
      </c>
      <c r="Q12" s="126">
        <v>50</v>
      </c>
      <c r="R12" s="127">
        <v>13.4</v>
      </c>
      <c r="S12" s="126">
        <v>25</v>
      </c>
      <c r="T12" s="127">
        <v>6.7</v>
      </c>
      <c r="U12" s="126">
        <v>28</v>
      </c>
      <c r="V12" s="127">
        <v>7.51</v>
      </c>
      <c r="W12" s="126">
        <v>26</v>
      </c>
      <c r="X12" s="127">
        <v>6.97</v>
      </c>
      <c r="Y12" s="126">
        <v>373</v>
      </c>
      <c r="Z12" s="127">
        <v>10</v>
      </c>
      <c r="AA12" s="126">
        <v>35</v>
      </c>
      <c r="AB12" s="126">
        <v>0</v>
      </c>
      <c r="AC12" s="126">
        <v>0</v>
      </c>
      <c r="AD12" s="126">
        <v>2</v>
      </c>
      <c r="AE12" s="126">
        <v>3</v>
      </c>
      <c r="AF12" s="126">
        <v>0</v>
      </c>
      <c r="AG12" s="126">
        <v>4</v>
      </c>
      <c r="AH12" s="126">
        <v>0</v>
      </c>
      <c r="AI12" s="126">
        <v>0</v>
      </c>
      <c r="AJ12" s="126">
        <v>0</v>
      </c>
      <c r="AK12" s="126">
        <v>44</v>
      </c>
      <c r="AL12" s="127">
        <v>11.8</v>
      </c>
      <c r="AM12" s="126">
        <v>0</v>
      </c>
      <c r="AN12" s="126">
        <v>1</v>
      </c>
      <c r="AO12" s="126">
        <v>0</v>
      </c>
      <c r="AP12" s="126">
        <v>1</v>
      </c>
      <c r="AQ12" s="126">
        <v>0</v>
      </c>
      <c r="AR12" s="126">
        <v>1</v>
      </c>
      <c r="AS12" s="126">
        <v>0</v>
      </c>
      <c r="AT12" s="126">
        <v>3</v>
      </c>
      <c r="AU12" s="127">
        <v>0.8</v>
      </c>
      <c r="AV12" s="126">
        <v>0</v>
      </c>
      <c r="AW12" s="126">
        <v>0</v>
      </c>
      <c r="AX12" s="126">
        <v>2</v>
      </c>
      <c r="AY12" s="126">
        <v>2</v>
      </c>
      <c r="AZ12" s="127">
        <v>0.54</v>
      </c>
      <c r="BA12" s="126">
        <v>11</v>
      </c>
      <c r="BB12" s="126">
        <v>33</v>
      </c>
      <c r="BC12" s="126">
        <v>32</v>
      </c>
      <c r="BD12" s="126">
        <v>76</v>
      </c>
      <c r="BE12" s="127">
        <v>20.38</v>
      </c>
      <c r="BF12" s="126">
        <v>0</v>
      </c>
      <c r="BG12" s="126">
        <v>0</v>
      </c>
      <c r="BH12" s="126">
        <v>0</v>
      </c>
      <c r="BI12" s="126">
        <v>1</v>
      </c>
      <c r="BJ12" s="126">
        <v>0</v>
      </c>
      <c r="BK12" s="126">
        <v>0</v>
      </c>
      <c r="BL12" s="126">
        <v>1</v>
      </c>
      <c r="BM12" s="127">
        <v>0.27</v>
      </c>
      <c r="BN12" s="126">
        <v>99</v>
      </c>
      <c r="BO12" s="126">
        <v>17</v>
      </c>
      <c r="BP12" s="126">
        <v>0</v>
      </c>
      <c r="BQ12" s="126">
        <v>0</v>
      </c>
      <c r="BR12" s="126">
        <v>3</v>
      </c>
      <c r="BS12" s="126">
        <v>1</v>
      </c>
      <c r="BT12" s="126">
        <v>10</v>
      </c>
      <c r="BU12" s="126">
        <v>64</v>
      </c>
      <c r="BV12" s="126">
        <v>194</v>
      </c>
      <c r="BW12" s="127">
        <v>52.01</v>
      </c>
      <c r="BX12" s="127">
        <v>1</v>
      </c>
      <c r="BY12" s="126">
        <v>2</v>
      </c>
      <c r="BZ12" s="126">
        <v>4</v>
      </c>
      <c r="CA12" s="126">
        <v>0</v>
      </c>
      <c r="CB12" s="126">
        <v>0</v>
      </c>
      <c r="CC12" s="126">
        <v>1</v>
      </c>
      <c r="CD12" s="126">
        <v>45</v>
      </c>
      <c r="CE12" s="126">
        <v>0</v>
      </c>
      <c r="CF12" s="126">
        <v>0</v>
      </c>
      <c r="CG12" s="126">
        <v>0</v>
      </c>
      <c r="CH12" s="126">
        <v>53</v>
      </c>
      <c r="CI12" s="127">
        <v>14.21</v>
      </c>
      <c r="CJ12" s="126">
        <v>294</v>
      </c>
      <c r="CK12" s="126">
        <v>0</v>
      </c>
      <c r="CL12" s="126">
        <v>0</v>
      </c>
      <c r="CM12" s="126">
        <v>0</v>
      </c>
      <c r="CN12" s="126">
        <v>0</v>
      </c>
      <c r="CO12" s="126">
        <v>294</v>
      </c>
      <c r="CP12" s="126">
        <v>79</v>
      </c>
      <c r="CQ12" s="126">
        <v>0</v>
      </c>
      <c r="CR12" s="126">
        <v>0</v>
      </c>
      <c r="CS12" s="126">
        <v>0</v>
      </c>
      <c r="CT12" s="128">
        <v>79</v>
      </c>
    </row>
    <row r="13" spans="1:98" ht="18.75" customHeight="1" x14ac:dyDescent="0.25">
      <c r="A13" s="129" t="s">
        <v>20</v>
      </c>
      <c r="B13" s="130" t="s">
        <v>206</v>
      </c>
      <c r="C13" s="131">
        <v>260</v>
      </c>
      <c r="D13" s="131">
        <v>592</v>
      </c>
      <c r="E13" s="131">
        <v>592</v>
      </c>
      <c r="F13" s="131">
        <v>4144</v>
      </c>
      <c r="G13" s="131">
        <v>451</v>
      </c>
      <c r="H13" s="132">
        <v>42.63</v>
      </c>
      <c r="I13" s="131">
        <v>607</v>
      </c>
      <c r="J13" s="132">
        <v>57.37</v>
      </c>
      <c r="K13" s="131">
        <v>259</v>
      </c>
      <c r="L13" s="132">
        <v>24.48</v>
      </c>
      <c r="M13" s="131">
        <v>200</v>
      </c>
      <c r="N13" s="132">
        <v>18.899999999999999</v>
      </c>
      <c r="O13" s="131">
        <v>160</v>
      </c>
      <c r="P13" s="132">
        <v>15.12</v>
      </c>
      <c r="Q13" s="131">
        <v>162</v>
      </c>
      <c r="R13" s="132">
        <v>15.31</v>
      </c>
      <c r="S13" s="131">
        <v>90</v>
      </c>
      <c r="T13" s="132">
        <v>8.51</v>
      </c>
      <c r="U13" s="131">
        <v>92</v>
      </c>
      <c r="V13" s="132">
        <v>8.6999999999999993</v>
      </c>
      <c r="W13" s="131">
        <v>95</v>
      </c>
      <c r="X13" s="132">
        <v>8.98</v>
      </c>
      <c r="Y13" s="131">
        <v>1058</v>
      </c>
      <c r="Z13" s="132">
        <v>25.53</v>
      </c>
      <c r="AA13" s="131">
        <v>86</v>
      </c>
      <c r="AB13" s="131">
        <v>0</v>
      </c>
      <c r="AC13" s="131">
        <v>0</v>
      </c>
      <c r="AD13" s="131">
        <v>0</v>
      </c>
      <c r="AE13" s="131">
        <v>49</v>
      </c>
      <c r="AF13" s="131">
        <v>0</v>
      </c>
      <c r="AG13" s="131">
        <v>13</v>
      </c>
      <c r="AH13" s="131">
        <v>0</v>
      </c>
      <c r="AI13" s="131">
        <v>0</v>
      </c>
      <c r="AJ13" s="131">
        <v>0</v>
      </c>
      <c r="AK13" s="131">
        <v>148</v>
      </c>
      <c r="AL13" s="132">
        <v>13.99</v>
      </c>
      <c r="AM13" s="131">
        <v>0</v>
      </c>
      <c r="AN13" s="131">
        <v>0</v>
      </c>
      <c r="AO13" s="131">
        <v>1</v>
      </c>
      <c r="AP13" s="131">
        <v>7</v>
      </c>
      <c r="AQ13" s="131">
        <v>0</v>
      </c>
      <c r="AR13" s="131">
        <v>5</v>
      </c>
      <c r="AS13" s="131">
        <v>0</v>
      </c>
      <c r="AT13" s="131">
        <v>13</v>
      </c>
      <c r="AU13" s="132">
        <v>1.23</v>
      </c>
      <c r="AV13" s="131">
        <v>2</v>
      </c>
      <c r="AW13" s="131">
        <v>0</v>
      </c>
      <c r="AX13" s="131">
        <v>3</v>
      </c>
      <c r="AY13" s="131">
        <v>5</v>
      </c>
      <c r="AZ13" s="132">
        <v>0.47</v>
      </c>
      <c r="BA13" s="131">
        <v>18</v>
      </c>
      <c r="BB13" s="131">
        <v>106</v>
      </c>
      <c r="BC13" s="131">
        <v>74</v>
      </c>
      <c r="BD13" s="131">
        <v>198</v>
      </c>
      <c r="BE13" s="132">
        <v>18.71</v>
      </c>
      <c r="BF13" s="131">
        <v>0</v>
      </c>
      <c r="BG13" s="131">
        <v>0</v>
      </c>
      <c r="BH13" s="131">
        <v>0</v>
      </c>
      <c r="BI13" s="131">
        <v>0</v>
      </c>
      <c r="BJ13" s="131">
        <v>2</v>
      </c>
      <c r="BK13" s="131">
        <v>1</v>
      </c>
      <c r="BL13" s="131">
        <v>3</v>
      </c>
      <c r="BM13" s="132">
        <v>0.28000000000000003</v>
      </c>
      <c r="BN13" s="131">
        <v>161</v>
      </c>
      <c r="BO13" s="131">
        <v>31</v>
      </c>
      <c r="BP13" s="131">
        <v>1</v>
      </c>
      <c r="BQ13" s="131">
        <v>2</v>
      </c>
      <c r="BR13" s="131">
        <v>4</v>
      </c>
      <c r="BS13" s="131">
        <v>2</v>
      </c>
      <c r="BT13" s="131">
        <v>22</v>
      </c>
      <c r="BU13" s="131">
        <v>148</v>
      </c>
      <c r="BV13" s="131">
        <v>371</v>
      </c>
      <c r="BW13" s="132">
        <v>35.07</v>
      </c>
      <c r="BX13" s="132">
        <v>4</v>
      </c>
      <c r="BY13" s="131">
        <v>51</v>
      </c>
      <c r="BZ13" s="131">
        <v>56</v>
      </c>
      <c r="CA13" s="131">
        <v>8</v>
      </c>
      <c r="CB13" s="131">
        <v>2</v>
      </c>
      <c r="CC13" s="131">
        <v>4</v>
      </c>
      <c r="CD13" s="131">
        <v>191</v>
      </c>
      <c r="CE13" s="131">
        <v>1</v>
      </c>
      <c r="CF13" s="131">
        <v>3</v>
      </c>
      <c r="CG13" s="131">
        <v>0</v>
      </c>
      <c r="CH13" s="131">
        <v>320</v>
      </c>
      <c r="CI13" s="132">
        <v>30.25</v>
      </c>
      <c r="CJ13" s="131">
        <v>780</v>
      </c>
      <c r="CK13" s="131">
        <v>0</v>
      </c>
      <c r="CL13" s="131">
        <v>0</v>
      </c>
      <c r="CM13" s="131">
        <v>0</v>
      </c>
      <c r="CN13" s="131">
        <v>1</v>
      </c>
      <c r="CO13" s="131">
        <v>781</v>
      </c>
      <c r="CP13" s="131">
        <v>277</v>
      </c>
      <c r="CQ13" s="131">
        <v>0</v>
      </c>
      <c r="CR13" s="131">
        <v>0</v>
      </c>
      <c r="CS13" s="131">
        <v>0</v>
      </c>
      <c r="CT13" s="133">
        <v>277</v>
      </c>
    </row>
    <row r="14" spans="1:98" ht="18.75" customHeight="1" x14ac:dyDescent="0.25">
      <c r="A14" s="354" t="s">
        <v>19</v>
      </c>
      <c r="B14" s="355"/>
      <c r="C14" s="117">
        <v>602</v>
      </c>
      <c r="D14" s="117">
        <v>1630</v>
      </c>
      <c r="E14" s="117">
        <v>1630</v>
      </c>
      <c r="F14" s="117">
        <v>11410</v>
      </c>
      <c r="G14" s="117">
        <v>1283</v>
      </c>
      <c r="H14" s="116">
        <v>42.74</v>
      </c>
      <c r="I14" s="117">
        <v>1719</v>
      </c>
      <c r="J14" s="116">
        <v>57.26</v>
      </c>
      <c r="K14" s="117">
        <v>665</v>
      </c>
      <c r="L14" s="116">
        <v>22.15</v>
      </c>
      <c r="M14" s="117">
        <v>568</v>
      </c>
      <c r="N14" s="116">
        <v>18.920000000000002</v>
      </c>
      <c r="O14" s="117">
        <v>402</v>
      </c>
      <c r="P14" s="116">
        <v>13.39</v>
      </c>
      <c r="Q14" s="117">
        <v>464</v>
      </c>
      <c r="R14" s="116">
        <v>15.46</v>
      </c>
      <c r="S14" s="117">
        <v>295</v>
      </c>
      <c r="T14" s="116">
        <v>9.83</v>
      </c>
      <c r="U14" s="117">
        <v>279</v>
      </c>
      <c r="V14" s="116">
        <v>9.2899999999999991</v>
      </c>
      <c r="W14" s="117">
        <v>329</v>
      </c>
      <c r="X14" s="116">
        <v>10.96</v>
      </c>
      <c r="Y14" s="117">
        <v>3002</v>
      </c>
      <c r="Z14" s="116">
        <v>26.31</v>
      </c>
      <c r="AA14" s="117">
        <v>210</v>
      </c>
      <c r="AB14" s="117">
        <v>0</v>
      </c>
      <c r="AC14" s="117">
        <v>0</v>
      </c>
      <c r="AD14" s="117">
        <v>5</v>
      </c>
      <c r="AE14" s="117">
        <v>77</v>
      </c>
      <c r="AF14" s="117">
        <v>0</v>
      </c>
      <c r="AG14" s="117">
        <v>52</v>
      </c>
      <c r="AH14" s="117">
        <v>1</v>
      </c>
      <c r="AI14" s="117">
        <v>0</v>
      </c>
      <c r="AJ14" s="117">
        <v>10</v>
      </c>
      <c r="AK14" s="117">
        <v>355</v>
      </c>
      <c r="AL14" s="116">
        <v>11.83</v>
      </c>
      <c r="AM14" s="117">
        <v>0</v>
      </c>
      <c r="AN14" s="117">
        <v>2</v>
      </c>
      <c r="AO14" s="117">
        <v>13</v>
      </c>
      <c r="AP14" s="117">
        <v>9</v>
      </c>
      <c r="AQ14" s="117">
        <v>0</v>
      </c>
      <c r="AR14" s="117">
        <v>25</v>
      </c>
      <c r="AS14" s="117">
        <v>6</v>
      </c>
      <c r="AT14" s="117">
        <v>55</v>
      </c>
      <c r="AU14" s="116">
        <v>1.83</v>
      </c>
      <c r="AV14" s="117">
        <v>5</v>
      </c>
      <c r="AW14" s="117">
        <v>5</v>
      </c>
      <c r="AX14" s="117">
        <v>21</v>
      </c>
      <c r="AY14" s="117">
        <v>31</v>
      </c>
      <c r="AZ14" s="116">
        <v>1.03</v>
      </c>
      <c r="BA14" s="117">
        <v>80</v>
      </c>
      <c r="BB14" s="117">
        <v>295</v>
      </c>
      <c r="BC14" s="117">
        <v>210</v>
      </c>
      <c r="BD14" s="117">
        <v>585</v>
      </c>
      <c r="BE14" s="116">
        <v>19.489999999999998</v>
      </c>
      <c r="BF14" s="117">
        <v>0</v>
      </c>
      <c r="BG14" s="117">
        <v>8</v>
      </c>
      <c r="BH14" s="117">
        <v>0</v>
      </c>
      <c r="BI14" s="117">
        <v>2</v>
      </c>
      <c r="BJ14" s="117">
        <v>2</v>
      </c>
      <c r="BK14" s="117">
        <v>5</v>
      </c>
      <c r="BL14" s="117">
        <v>17</v>
      </c>
      <c r="BM14" s="116">
        <v>0.56999999999999995</v>
      </c>
      <c r="BN14" s="117">
        <v>515</v>
      </c>
      <c r="BO14" s="117">
        <v>129</v>
      </c>
      <c r="BP14" s="117">
        <v>3</v>
      </c>
      <c r="BQ14" s="117">
        <v>6</v>
      </c>
      <c r="BR14" s="117">
        <v>14</v>
      </c>
      <c r="BS14" s="117">
        <v>6</v>
      </c>
      <c r="BT14" s="117">
        <v>61</v>
      </c>
      <c r="BU14" s="117">
        <v>454</v>
      </c>
      <c r="BV14" s="117">
        <v>1188</v>
      </c>
      <c r="BW14" s="116">
        <v>39.57</v>
      </c>
      <c r="BX14" s="116">
        <v>10</v>
      </c>
      <c r="BY14" s="117">
        <v>71</v>
      </c>
      <c r="BZ14" s="117">
        <v>191</v>
      </c>
      <c r="CA14" s="117">
        <v>18</v>
      </c>
      <c r="CB14" s="117">
        <v>4</v>
      </c>
      <c r="CC14" s="117">
        <v>20</v>
      </c>
      <c r="CD14" s="117">
        <v>416</v>
      </c>
      <c r="CE14" s="117">
        <v>4</v>
      </c>
      <c r="CF14" s="117">
        <v>37</v>
      </c>
      <c r="CG14" s="117">
        <v>0</v>
      </c>
      <c r="CH14" s="117">
        <v>771</v>
      </c>
      <c r="CI14" s="116">
        <v>25.68</v>
      </c>
      <c r="CJ14" s="117">
        <v>2096</v>
      </c>
      <c r="CK14" s="117">
        <v>1</v>
      </c>
      <c r="CL14" s="117">
        <v>1</v>
      </c>
      <c r="CM14" s="117">
        <v>0</v>
      </c>
      <c r="CN14" s="117">
        <v>1</v>
      </c>
      <c r="CO14" s="117">
        <v>2099</v>
      </c>
      <c r="CP14" s="117">
        <v>901</v>
      </c>
      <c r="CQ14" s="117">
        <v>0</v>
      </c>
      <c r="CR14" s="117">
        <v>2</v>
      </c>
      <c r="CS14" s="117">
        <v>0</v>
      </c>
      <c r="CT14" s="117">
        <v>903</v>
      </c>
    </row>
    <row r="15" spans="1:98" ht="18.75" customHeight="1" x14ac:dyDescent="0.25">
      <c r="A15" s="134" t="s">
        <v>21</v>
      </c>
      <c r="B15" s="135" t="s">
        <v>207</v>
      </c>
      <c r="C15" s="136">
        <v>224</v>
      </c>
      <c r="D15" s="136">
        <v>569</v>
      </c>
      <c r="E15" s="136">
        <v>569</v>
      </c>
      <c r="F15" s="136">
        <v>3983</v>
      </c>
      <c r="G15" s="136">
        <v>772</v>
      </c>
      <c r="H15" s="137">
        <v>45.09</v>
      </c>
      <c r="I15" s="136">
        <v>940</v>
      </c>
      <c r="J15" s="137">
        <v>54.91</v>
      </c>
      <c r="K15" s="136">
        <v>329</v>
      </c>
      <c r="L15" s="137">
        <v>19.22</v>
      </c>
      <c r="M15" s="136">
        <v>294</v>
      </c>
      <c r="N15" s="137">
        <v>17.170000000000002</v>
      </c>
      <c r="O15" s="136">
        <v>243</v>
      </c>
      <c r="P15" s="137">
        <v>14.19</v>
      </c>
      <c r="Q15" s="136">
        <v>217</v>
      </c>
      <c r="R15" s="137">
        <v>12.68</v>
      </c>
      <c r="S15" s="136">
        <v>210</v>
      </c>
      <c r="T15" s="137">
        <v>12.27</v>
      </c>
      <c r="U15" s="136">
        <v>203</v>
      </c>
      <c r="V15" s="137">
        <v>11.86</v>
      </c>
      <c r="W15" s="136">
        <v>216</v>
      </c>
      <c r="X15" s="137">
        <v>12.62</v>
      </c>
      <c r="Y15" s="136">
        <v>1712</v>
      </c>
      <c r="Z15" s="137">
        <v>42.98</v>
      </c>
      <c r="AA15" s="136">
        <v>112</v>
      </c>
      <c r="AB15" s="136">
        <v>0</v>
      </c>
      <c r="AC15" s="136">
        <v>0</v>
      </c>
      <c r="AD15" s="136">
        <v>0</v>
      </c>
      <c r="AE15" s="136">
        <v>284</v>
      </c>
      <c r="AF15" s="136">
        <v>0</v>
      </c>
      <c r="AG15" s="136">
        <v>30</v>
      </c>
      <c r="AH15" s="136">
        <v>1</v>
      </c>
      <c r="AI15" s="136">
        <v>0</v>
      </c>
      <c r="AJ15" s="136">
        <v>3</v>
      </c>
      <c r="AK15" s="136">
        <v>430</v>
      </c>
      <c r="AL15" s="137">
        <v>25.12</v>
      </c>
      <c r="AM15" s="136">
        <v>0</v>
      </c>
      <c r="AN15" s="136">
        <v>3</v>
      </c>
      <c r="AO15" s="136">
        <v>2</v>
      </c>
      <c r="AP15" s="136">
        <v>1</v>
      </c>
      <c r="AQ15" s="136">
        <v>0</v>
      </c>
      <c r="AR15" s="136">
        <v>1</v>
      </c>
      <c r="AS15" s="136">
        <v>1</v>
      </c>
      <c r="AT15" s="136">
        <v>8</v>
      </c>
      <c r="AU15" s="137">
        <v>0.47</v>
      </c>
      <c r="AV15" s="136">
        <v>4</v>
      </c>
      <c r="AW15" s="136">
        <v>0</v>
      </c>
      <c r="AX15" s="136">
        <v>10</v>
      </c>
      <c r="AY15" s="136">
        <v>14</v>
      </c>
      <c r="AZ15" s="137">
        <v>0.82</v>
      </c>
      <c r="BA15" s="136">
        <v>20</v>
      </c>
      <c r="BB15" s="136">
        <v>120</v>
      </c>
      <c r="BC15" s="136">
        <v>85</v>
      </c>
      <c r="BD15" s="136">
        <v>225</v>
      </c>
      <c r="BE15" s="137">
        <v>13.14</v>
      </c>
      <c r="BF15" s="136">
        <v>0</v>
      </c>
      <c r="BG15" s="136">
        <v>1</v>
      </c>
      <c r="BH15" s="136">
        <v>0</v>
      </c>
      <c r="BI15" s="136">
        <v>2</v>
      </c>
      <c r="BJ15" s="136">
        <v>0</v>
      </c>
      <c r="BK15" s="136">
        <v>3</v>
      </c>
      <c r="BL15" s="136">
        <v>6</v>
      </c>
      <c r="BM15" s="137">
        <v>0.35</v>
      </c>
      <c r="BN15" s="136">
        <v>309</v>
      </c>
      <c r="BO15" s="136">
        <v>39</v>
      </c>
      <c r="BP15" s="136">
        <v>0</v>
      </c>
      <c r="BQ15" s="136">
        <v>0</v>
      </c>
      <c r="BR15" s="136">
        <v>8</v>
      </c>
      <c r="BS15" s="136">
        <v>0</v>
      </c>
      <c r="BT15" s="136">
        <v>27</v>
      </c>
      <c r="BU15" s="136">
        <v>270</v>
      </c>
      <c r="BV15" s="136">
        <v>653</v>
      </c>
      <c r="BW15" s="137">
        <v>38.14</v>
      </c>
      <c r="BX15" s="137">
        <v>3</v>
      </c>
      <c r="BY15" s="136">
        <v>8</v>
      </c>
      <c r="BZ15" s="136">
        <v>190</v>
      </c>
      <c r="CA15" s="136">
        <v>3</v>
      </c>
      <c r="CB15" s="136">
        <v>2</v>
      </c>
      <c r="CC15" s="136">
        <v>9</v>
      </c>
      <c r="CD15" s="136">
        <v>128</v>
      </c>
      <c r="CE15" s="136">
        <v>1</v>
      </c>
      <c r="CF15" s="136">
        <v>32</v>
      </c>
      <c r="CG15" s="136">
        <v>0</v>
      </c>
      <c r="CH15" s="136">
        <v>376</v>
      </c>
      <c r="CI15" s="137">
        <v>21.96</v>
      </c>
      <c r="CJ15" s="136">
        <v>944</v>
      </c>
      <c r="CK15" s="136">
        <v>23</v>
      </c>
      <c r="CL15" s="136">
        <v>78</v>
      </c>
      <c r="CM15" s="136">
        <v>1</v>
      </c>
      <c r="CN15" s="136">
        <v>37</v>
      </c>
      <c r="CO15" s="136">
        <v>1083</v>
      </c>
      <c r="CP15" s="136">
        <v>562</v>
      </c>
      <c r="CQ15" s="136">
        <v>19</v>
      </c>
      <c r="CR15" s="136">
        <v>47</v>
      </c>
      <c r="CS15" s="136">
        <v>1</v>
      </c>
      <c r="CT15" s="138">
        <v>629</v>
      </c>
    </row>
    <row r="16" spans="1:98" ht="18.75" customHeight="1" x14ac:dyDescent="0.25">
      <c r="A16" s="124" t="s">
        <v>21</v>
      </c>
      <c r="B16" s="125" t="s">
        <v>208</v>
      </c>
      <c r="C16" s="126">
        <v>278</v>
      </c>
      <c r="D16" s="126">
        <v>603</v>
      </c>
      <c r="E16" s="126">
        <v>603</v>
      </c>
      <c r="F16" s="126">
        <v>4221</v>
      </c>
      <c r="G16" s="126">
        <v>1085</v>
      </c>
      <c r="H16" s="127">
        <v>47.63</v>
      </c>
      <c r="I16" s="126">
        <v>1193</v>
      </c>
      <c r="J16" s="127">
        <v>52.37</v>
      </c>
      <c r="K16" s="126">
        <v>506</v>
      </c>
      <c r="L16" s="127">
        <v>22.21</v>
      </c>
      <c r="M16" s="126">
        <v>432</v>
      </c>
      <c r="N16" s="127">
        <v>18.96</v>
      </c>
      <c r="O16" s="126">
        <v>341</v>
      </c>
      <c r="P16" s="127">
        <v>14.97</v>
      </c>
      <c r="Q16" s="126">
        <v>368</v>
      </c>
      <c r="R16" s="127">
        <v>16.149999999999999</v>
      </c>
      <c r="S16" s="126">
        <v>212</v>
      </c>
      <c r="T16" s="127">
        <v>9.31</v>
      </c>
      <c r="U16" s="126">
        <v>204</v>
      </c>
      <c r="V16" s="127">
        <v>8.9600000000000009</v>
      </c>
      <c r="W16" s="126">
        <v>215</v>
      </c>
      <c r="X16" s="127">
        <v>9.44</v>
      </c>
      <c r="Y16" s="126">
        <v>2278</v>
      </c>
      <c r="Z16" s="127">
        <v>53.97</v>
      </c>
      <c r="AA16" s="126">
        <v>89</v>
      </c>
      <c r="AB16" s="126">
        <v>6</v>
      </c>
      <c r="AC16" s="126">
        <v>1</v>
      </c>
      <c r="AD16" s="126">
        <v>1</v>
      </c>
      <c r="AE16" s="126">
        <v>62</v>
      </c>
      <c r="AF16" s="126">
        <v>2</v>
      </c>
      <c r="AG16" s="126">
        <v>13</v>
      </c>
      <c r="AH16" s="126">
        <v>2</v>
      </c>
      <c r="AI16" s="126">
        <v>0</v>
      </c>
      <c r="AJ16" s="126">
        <v>1</v>
      </c>
      <c r="AK16" s="126">
        <v>177</v>
      </c>
      <c r="AL16" s="127">
        <v>7.77</v>
      </c>
      <c r="AM16" s="126">
        <v>5</v>
      </c>
      <c r="AN16" s="126">
        <v>0</v>
      </c>
      <c r="AO16" s="126">
        <v>0</v>
      </c>
      <c r="AP16" s="126">
        <v>3</v>
      </c>
      <c r="AQ16" s="126">
        <v>1</v>
      </c>
      <c r="AR16" s="126">
        <v>6</v>
      </c>
      <c r="AS16" s="126">
        <v>0</v>
      </c>
      <c r="AT16" s="126">
        <v>15</v>
      </c>
      <c r="AU16" s="127">
        <v>0.66</v>
      </c>
      <c r="AV16" s="126">
        <v>1</v>
      </c>
      <c r="AW16" s="126">
        <v>1</v>
      </c>
      <c r="AX16" s="126">
        <v>15</v>
      </c>
      <c r="AY16" s="126">
        <v>17</v>
      </c>
      <c r="AZ16" s="127">
        <v>0.75</v>
      </c>
      <c r="BA16" s="126">
        <v>18</v>
      </c>
      <c r="BB16" s="126">
        <v>169</v>
      </c>
      <c r="BC16" s="126">
        <v>92</v>
      </c>
      <c r="BD16" s="126">
        <v>279</v>
      </c>
      <c r="BE16" s="127">
        <v>12.25</v>
      </c>
      <c r="BF16" s="126">
        <v>0</v>
      </c>
      <c r="BG16" s="126">
        <v>4</v>
      </c>
      <c r="BH16" s="126">
        <v>0</v>
      </c>
      <c r="BI16" s="126">
        <v>2</v>
      </c>
      <c r="BJ16" s="126">
        <v>3</v>
      </c>
      <c r="BK16" s="126">
        <v>8</v>
      </c>
      <c r="BL16" s="126">
        <v>17</v>
      </c>
      <c r="BM16" s="127">
        <v>0.75</v>
      </c>
      <c r="BN16" s="126">
        <v>403</v>
      </c>
      <c r="BO16" s="126">
        <v>60</v>
      </c>
      <c r="BP16" s="126">
        <v>2</v>
      </c>
      <c r="BQ16" s="126">
        <v>2</v>
      </c>
      <c r="BR16" s="126">
        <v>9</v>
      </c>
      <c r="BS16" s="126">
        <v>1</v>
      </c>
      <c r="BT16" s="126">
        <v>46</v>
      </c>
      <c r="BU16" s="126">
        <v>474</v>
      </c>
      <c r="BV16" s="126">
        <v>997</v>
      </c>
      <c r="BW16" s="127">
        <v>43.77</v>
      </c>
      <c r="BX16" s="127">
        <v>6</v>
      </c>
      <c r="BY16" s="126">
        <v>38</v>
      </c>
      <c r="BZ16" s="126">
        <v>355</v>
      </c>
      <c r="CA16" s="126">
        <v>38</v>
      </c>
      <c r="CB16" s="126">
        <v>1</v>
      </c>
      <c r="CC16" s="126">
        <v>8</v>
      </c>
      <c r="CD16" s="126">
        <v>289</v>
      </c>
      <c r="CE16" s="126">
        <v>3</v>
      </c>
      <c r="CF16" s="126">
        <v>38</v>
      </c>
      <c r="CG16" s="126">
        <v>0</v>
      </c>
      <c r="CH16" s="126">
        <v>776</v>
      </c>
      <c r="CI16" s="127">
        <v>34.06</v>
      </c>
      <c r="CJ16" s="126">
        <v>1487</v>
      </c>
      <c r="CK16" s="126">
        <v>50</v>
      </c>
      <c r="CL16" s="126">
        <v>99</v>
      </c>
      <c r="CM16" s="126">
        <v>0</v>
      </c>
      <c r="CN16" s="126">
        <v>11</v>
      </c>
      <c r="CO16" s="126">
        <v>1647</v>
      </c>
      <c r="CP16" s="126">
        <v>575</v>
      </c>
      <c r="CQ16" s="126">
        <v>14</v>
      </c>
      <c r="CR16" s="126">
        <v>42</v>
      </c>
      <c r="CS16" s="126">
        <v>0</v>
      </c>
      <c r="CT16" s="128">
        <v>631</v>
      </c>
    </row>
    <row r="17" spans="1:98" ht="18.75" customHeight="1" x14ac:dyDescent="0.25">
      <c r="A17" s="139" t="s">
        <v>21</v>
      </c>
      <c r="B17" s="140" t="s">
        <v>209</v>
      </c>
      <c r="C17" s="141">
        <v>216</v>
      </c>
      <c r="D17" s="141">
        <v>583</v>
      </c>
      <c r="E17" s="141">
        <v>583</v>
      </c>
      <c r="F17" s="141">
        <v>4081</v>
      </c>
      <c r="G17" s="141">
        <v>1001</v>
      </c>
      <c r="H17" s="142">
        <v>44.71</v>
      </c>
      <c r="I17" s="141">
        <v>1238</v>
      </c>
      <c r="J17" s="142">
        <v>55.29</v>
      </c>
      <c r="K17" s="141">
        <v>370</v>
      </c>
      <c r="L17" s="142">
        <v>16.53</v>
      </c>
      <c r="M17" s="141">
        <v>448</v>
      </c>
      <c r="N17" s="142">
        <v>20.010000000000002</v>
      </c>
      <c r="O17" s="141">
        <v>331</v>
      </c>
      <c r="P17" s="142">
        <v>14.78</v>
      </c>
      <c r="Q17" s="141">
        <v>322</v>
      </c>
      <c r="R17" s="142">
        <v>14.38</v>
      </c>
      <c r="S17" s="141">
        <v>272</v>
      </c>
      <c r="T17" s="142">
        <v>12.15</v>
      </c>
      <c r="U17" s="141">
        <v>235</v>
      </c>
      <c r="V17" s="142">
        <v>10.5</v>
      </c>
      <c r="W17" s="141">
        <v>261</v>
      </c>
      <c r="X17" s="142">
        <v>11.66</v>
      </c>
      <c r="Y17" s="141">
        <v>2239</v>
      </c>
      <c r="Z17" s="142">
        <v>54.86</v>
      </c>
      <c r="AA17" s="141">
        <v>78</v>
      </c>
      <c r="AB17" s="141">
        <v>0</v>
      </c>
      <c r="AC17" s="141">
        <v>0</v>
      </c>
      <c r="AD17" s="141">
        <v>1</v>
      </c>
      <c r="AE17" s="141">
        <v>46</v>
      </c>
      <c r="AF17" s="141">
        <v>0</v>
      </c>
      <c r="AG17" s="141">
        <v>13</v>
      </c>
      <c r="AH17" s="141">
        <v>0</v>
      </c>
      <c r="AI17" s="141">
        <v>0</v>
      </c>
      <c r="AJ17" s="141">
        <v>3</v>
      </c>
      <c r="AK17" s="141">
        <v>141</v>
      </c>
      <c r="AL17" s="142">
        <v>6.3</v>
      </c>
      <c r="AM17" s="141">
        <v>1</v>
      </c>
      <c r="AN17" s="141">
        <v>0</v>
      </c>
      <c r="AO17" s="141">
        <v>2</v>
      </c>
      <c r="AP17" s="141">
        <v>1</v>
      </c>
      <c r="AQ17" s="141">
        <v>0</v>
      </c>
      <c r="AR17" s="141">
        <v>2</v>
      </c>
      <c r="AS17" s="141">
        <v>1</v>
      </c>
      <c r="AT17" s="141">
        <v>7</v>
      </c>
      <c r="AU17" s="142">
        <v>0.31</v>
      </c>
      <c r="AV17" s="141">
        <v>5</v>
      </c>
      <c r="AW17" s="141">
        <v>1</v>
      </c>
      <c r="AX17" s="141">
        <v>2</v>
      </c>
      <c r="AY17" s="141">
        <v>8</v>
      </c>
      <c r="AZ17" s="142">
        <v>0.36</v>
      </c>
      <c r="BA17" s="141">
        <v>16</v>
      </c>
      <c r="BB17" s="141">
        <v>202</v>
      </c>
      <c r="BC17" s="141">
        <v>94</v>
      </c>
      <c r="BD17" s="141">
        <v>312</v>
      </c>
      <c r="BE17" s="142">
        <v>13.93</v>
      </c>
      <c r="BF17" s="141">
        <v>0</v>
      </c>
      <c r="BG17" s="141">
        <v>3</v>
      </c>
      <c r="BH17" s="141">
        <v>0</v>
      </c>
      <c r="BI17" s="141">
        <v>0</v>
      </c>
      <c r="BJ17" s="141">
        <v>1</v>
      </c>
      <c r="BK17" s="141">
        <v>3</v>
      </c>
      <c r="BL17" s="141">
        <v>7</v>
      </c>
      <c r="BM17" s="142">
        <v>0.31</v>
      </c>
      <c r="BN17" s="141">
        <v>436</v>
      </c>
      <c r="BO17" s="141">
        <v>86</v>
      </c>
      <c r="BP17" s="141">
        <v>1</v>
      </c>
      <c r="BQ17" s="141">
        <v>5</v>
      </c>
      <c r="BR17" s="141">
        <v>13</v>
      </c>
      <c r="BS17" s="141">
        <v>1</v>
      </c>
      <c r="BT17" s="141">
        <v>65</v>
      </c>
      <c r="BU17" s="141">
        <v>587</v>
      </c>
      <c r="BV17" s="141">
        <v>1194</v>
      </c>
      <c r="BW17" s="142">
        <v>53.33</v>
      </c>
      <c r="BX17" s="142">
        <v>3</v>
      </c>
      <c r="BY17" s="141">
        <v>11</v>
      </c>
      <c r="BZ17" s="141">
        <v>340</v>
      </c>
      <c r="CA17" s="141">
        <v>2</v>
      </c>
      <c r="CB17" s="141">
        <v>4</v>
      </c>
      <c r="CC17" s="141">
        <v>17</v>
      </c>
      <c r="CD17" s="141">
        <v>178</v>
      </c>
      <c r="CE17" s="141">
        <v>4</v>
      </c>
      <c r="CF17" s="141">
        <v>11</v>
      </c>
      <c r="CG17" s="141">
        <v>0</v>
      </c>
      <c r="CH17" s="141">
        <v>570</v>
      </c>
      <c r="CI17" s="142">
        <v>25.46</v>
      </c>
      <c r="CJ17" s="141">
        <v>1415</v>
      </c>
      <c r="CK17" s="141">
        <v>13</v>
      </c>
      <c r="CL17" s="141">
        <v>19</v>
      </c>
      <c r="CM17" s="141">
        <v>0</v>
      </c>
      <c r="CN17" s="141">
        <v>24</v>
      </c>
      <c r="CO17" s="141">
        <v>1471</v>
      </c>
      <c r="CP17" s="141">
        <v>740</v>
      </c>
      <c r="CQ17" s="141">
        <v>10</v>
      </c>
      <c r="CR17" s="141">
        <v>18</v>
      </c>
      <c r="CS17" s="141">
        <v>0</v>
      </c>
      <c r="CT17" s="143">
        <v>768</v>
      </c>
    </row>
    <row r="18" spans="1:98" ht="18.75" customHeight="1" x14ac:dyDescent="0.25">
      <c r="A18" s="124" t="s">
        <v>21</v>
      </c>
      <c r="B18" s="125" t="s">
        <v>210</v>
      </c>
      <c r="C18" s="126">
        <v>316</v>
      </c>
      <c r="D18" s="126">
        <v>647</v>
      </c>
      <c r="E18" s="126">
        <v>647</v>
      </c>
      <c r="F18" s="126">
        <v>4529</v>
      </c>
      <c r="G18" s="126">
        <v>863</v>
      </c>
      <c r="H18" s="127">
        <v>45.35</v>
      </c>
      <c r="I18" s="126">
        <v>1040</v>
      </c>
      <c r="J18" s="127">
        <v>54.65</v>
      </c>
      <c r="K18" s="126">
        <v>355</v>
      </c>
      <c r="L18" s="127">
        <v>18.649999999999999</v>
      </c>
      <c r="M18" s="126">
        <v>336</v>
      </c>
      <c r="N18" s="127">
        <v>17.66</v>
      </c>
      <c r="O18" s="126">
        <v>293</v>
      </c>
      <c r="P18" s="127">
        <v>15.4</v>
      </c>
      <c r="Q18" s="126">
        <v>297</v>
      </c>
      <c r="R18" s="127">
        <v>15.61</v>
      </c>
      <c r="S18" s="126">
        <v>221</v>
      </c>
      <c r="T18" s="127">
        <v>11.61</v>
      </c>
      <c r="U18" s="126">
        <v>176</v>
      </c>
      <c r="V18" s="127">
        <v>9.25</v>
      </c>
      <c r="W18" s="126">
        <v>225</v>
      </c>
      <c r="X18" s="127">
        <v>11.82</v>
      </c>
      <c r="Y18" s="126">
        <v>1903</v>
      </c>
      <c r="Z18" s="127">
        <v>42.02</v>
      </c>
      <c r="AA18" s="126">
        <v>177</v>
      </c>
      <c r="AB18" s="126">
        <v>0</v>
      </c>
      <c r="AC18" s="126">
        <v>0</v>
      </c>
      <c r="AD18" s="126">
        <v>1</v>
      </c>
      <c r="AE18" s="126">
        <v>48</v>
      </c>
      <c r="AF18" s="126">
        <v>11</v>
      </c>
      <c r="AG18" s="126">
        <v>22</v>
      </c>
      <c r="AH18" s="126">
        <v>3</v>
      </c>
      <c r="AI18" s="126">
        <v>2</v>
      </c>
      <c r="AJ18" s="126">
        <v>2</v>
      </c>
      <c r="AK18" s="126">
        <v>266</v>
      </c>
      <c r="AL18" s="127">
        <v>13.98</v>
      </c>
      <c r="AM18" s="126">
        <v>1</v>
      </c>
      <c r="AN18" s="126">
        <v>1</v>
      </c>
      <c r="AO18" s="126">
        <v>0</v>
      </c>
      <c r="AP18" s="126">
        <v>1</v>
      </c>
      <c r="AQ18" s="126">
        <v>0</v>
      </c>
      <c r="AR18" s="126">
        <v>5</v>
      </c>
      <c r="AS18" s="126">
        <v>0</v>
      </c>
      <c r="AT18" s="126">
        <v>8</v>
      </c>
      <c r="AU18" s="127">
        <v>0.42</v>
      </c>
      <c r="AV18" s="126">
        <v>2</v>
      </c>
      <c r="AW18" s="126">
        <v>1</v>
      </c>
      <c r="AX18" s="126">
        <v>12</v>
      </c>
      <c r="AY18" s="126">
        <v>15</v>
      </c>
      <c r="AZ18" s="127">
        <v>0.79</v>
      </c>
      <c r="BA18" s="126">
        <v>31</v>
      </c>
      <c r="BB18" s="126">
        <v>82</v>
      </c>
      <c r="BC18" s="126">
        <v>99</v>
      </c>
      <c r="BD18" s="126">
        <v>212</v>
      </c>
      <c r="BE18" s="127">
        <v>11.14</v>
      </c>
      <c r="BF18" s="126">
        <v>0</v>
      </c>
      <c r="BG18" s="126">
        <v>0</v>
      </c>
      <c r="BH18" s="126">
        <v>0</v>
      </c>
      <c r="BI18" s="126">
        <v>1</v>
      </c>
      <c r="BJ18" s="126">
        <v>1</v>
      </c>
      <c r="BK18" s="126">
        <v>0</v>
      </c>
      <c r="BL18" s="126">
        <v>2</v>
      </c>
      <c r="BM18" s="127">
        <v>0.11</v>
      </c>
      <c r="BN18" s="126">
        <v>441</v>
      </c>
      <c r="BO18" s="126">
        <v>69</v>
      </c>
      <c r="BP18" s="126">
        <v>3</v>
      </c>
      <c r="BQ18" s="126">
        <v>2</v>
      </c>
      <c r="BR18" s="126">
        <v>18</v>
      </c>
      <c r="BS18" s="126">
        <v>1</v>
      </c>
      <c r="BT18" s="126">
        <v>60</v>
      </c>
      <c r="BU18" s="126">
        <v>448</v>
      </c>
      <c r="BV18" s="126">
        <v>1042</v>
      </c>
      <c r="BW18" s="127">
        <v>54.76</v>
      </c>
      <c r="BX18" s="127">
        <v>5</v>
      </c>
      <c r="BY18" s="126">
        <v>20</v>
      </c>
      <c r="BZ18" s="126">
        <v>151</v>
      </c>
      <c r="CA18" s="126">
        <v>11</v>
      </c>
      <c r="CB18" s="126">
        <v>0</v>
      </c>
      <c r="CC18" s="126">
        <v>3</v>
      </c>
      <c r="CD18" s="126">
        <v>160</v>
      </c>
      <c r="CE18" s="126">
        <v>1</v>
      </c>
      <c r="CF18" s="126">
        <v>7</v>
      </c>
      <c r="CG18" s="126">
        <v>0</v>
      </c>
      <c r="CH18" s="126">
        <v>358</v>
      </c>
      <c r="CI18" s="127">
        <v>18.809999999999999</v>
      </c>
      <c r="CJ18" s="126">
        <v>1227</v>
      </c>
      <c r="CK18" s="126">
        <v>1</v>
      </c>
      <c r="CL18" s="126">
        <v>18</v>
      </c>
      <c r="CM18" s="126">
        <v>0</v>
      </c>
      <c r="CN18" s="126">
        <v>35</v>
      </c>
      <c r="CO18" s="126">
        <v>1281</v>
      </c>
      <c r="CP18" s="126">
        <v>608</v>
      </c>
      <c r="CQ18" s="126">
        <v>1</v>
      </c>
      <c r="CR18" s="126">
        <v>13</v>
      </c>
      <c r="CS18" s="126">
        <v>0</v>
      </c>
      <c r="CT18" s="128">
        <v>622</v>
      </c>
    </row>
    <row r="19" spans="1:98" ht="18.75" customHeight="1" x14ac:dyDescent="0.25">
      <c r="A19" s="139" t="s">
        <v>21</v>
      </c>
      <c r="B19" s="140" t="s">
        <v>211</v>
      </c>
      <c r="C19" s="141">
        <v>222</v>
      </c>
      <c r="D19" s="141">
        <v>606</v>
      </c>
      <c r="E19" s="141">
        <v>606</v>
      </c>
      <c r="F19" s="141">
        <v>4242</v>
      </c>
      <c r="G19" s="141">
        <v>844</v>
      </c>
      <c r="H19" s="142">
        <v>43.66</v>
      </c>
      <c r="I19" s="141">
        <v>1089</v>
      </c>
      <c r="J19" s="142">
        <v>56.34</v>
      </c>
      <c r="K19" s="141">
        <v>409</v>
      </c>
      <c r="L19" s="142">
        <v>21.16</v>
      </c>
      <c r="M19" s="141">
        <v>322</v>
      </c>
      <c r="N19" s="142">
        <v>16.66</v>
      </c>
      <c r="O19" s="141">
        <v>263</v>
      </c>
      <c r="P19" s="142">
        <v>13.61</v>
      </c>
      <c r="Q19" s="141">
        <v>270</v>
      </c>
      <c r="R19" s="142">
        <v>13.97</v>
      </c>
      <c r="S19" s="141">
        <v>222</v>
      </c>
      <c r="T19" s="142">
        <v>11.48</v>
      </c>
      <c r="U19" s="141">
        <v>226</v>
      </c>
      <c r="V19" s="142">
        <v>11.69</v>
      </c>
      <c r="W19" s="141">
        <v>221</v>
      </c>
      <c r="X19" s="142">
        <v>11.43</v>
      </c>
      <c r="Y19" s="141">
        <v>1933</v>
      </c>
      <c r="Z19" s="142">
        <v>45.57</v>
      </c>
      <c r="AA19" s="141">
        <v>109</v>
      </c>
      <c r="AB19" s="141">
        <v>0</v>
      </c>
      <c r="AC19" s="141">
        <v>0</v>
      </c>
      <c r="AD19" s="141">
        <v>2</v>
      </c>
      <c r="AE19" s="141">
        <v>83</v>
      </c>
      <c r="AF19" s="141">
        <v>0</v>
      </c>
      <c r="AG19" s="141">
        <v>33</v>
      </c>
      <c r="AH19" s="141">
        <v>0</v>
      </c>
      <c r="AI19" s="141">
        <v>0</v>
      </c>
      <c r="AJ19" s="141">
        <v>5</v>
      </c>
      <c r="AK19" s="141">
        <v>232</v>
      </c>
      <c r="AL19" s="142">
        <v>12</v>
      </c>
      <c r="AM19" s="141">
        <v>1</v>
      </c>
      <c r="AN19" s="141">
        <v>0</v>
      </c>
      <c r="AO19" s="141">
        <v>0</v>
      </c>
      <c r="AP19" s="141">
        <v>1</v>
      </c>
      <c r="AQ19" s="141">
        <v>0</v>
      </c>
      <c r="AR19" s="141">
        <v>1</v>
      </c>
      <c r="AS19" s="141">
        <v>1</v>
      </c>
      <c r="AT19" s="141">
        <v>4</v>
      </c>
      <c r="AU19" s="142">
        <v>0.21</v>
      </c>
      <c r="AV19" s="141">
        <v>0</v>
      </c>
      <c r="AW19" s="141">
        <v>0</v>
      </c>
      <c r="AX19" s="141">
        <v>6</v>
      </c>
      <c r="AY19" s="141">
        <v>6</v>
      </c>
      <c r="AZ19" s="142">
        <v>0.31</v>
      </c>
      <c r="BA19" s="141">
        <v>17</v>
      </c>
      <c r="BB19" s="141">
        <v>128</v>
      </c>
      <c r="BC19" s="141">
        <v>68</v>
      </c>
      <c r="BD19" s="141">
        <v>213</v>
      </c>
      <c r="BE19" s="142">
        <v>11.02</v>
      </c>
      <c r="BF19" s="141">
        <v>1</v>
      </c>
      <c r="BG19" s="141">
        <v>4</v>
      </c>
      <c r="BH19" s="141">
        <v>0</v>
      </c>
      <c r="BI19" s="141">
        <v>1</v>
      </c>
      <c r="BJ19" s="141">
        <v>0</v>
      </c>
      <c r="BK19" s="141">
        <v>2</v>
      </c>
      <c r="BL19" s="141">
        <v>8</v>
      </c>
      <c r="BM19" s="142">
        <v>0.41</v>
      </c>
      <c r="BN19" s="141">
        <v>195</v>
      </c>
      <c r="BO19" s="141">
        <v>71</v>
      </c>
      <c r="BP19" s="141">
        <v>1</v>
      </c>
      <c r="BQ19" s="141">
        <v>2</v>
      </c>
      <c r="BR19" s="141">
        <v>9</v>
      </c>
      <c r="BS19" s="141">
        <v>1</v>
      </c>
      <c r="BT19" s="141">
        <v>29</v>
      </c>
      <c r="BU19" s="141">
        <v>413</v>
      </c>
      <c r="BV19" s="141">
        <v>721</v>
      </c>
      <c r="BW19" s="142">
        <v>37.299999999999997</v>
      </c>
      <c r="BX19" s="142">
        <v>7</v>
      </c>
      <c r="BY19" s="141">
        <v>51</v>
      </c>
      <c r="BZ19" s="141">
        <v>329</v>
      </c>
      <c r="CA19" s="141">
        <v>12</v>
      </c>
      <c r="CB19" s="141">
        <v>4</v>
      </c>
      <c r="CC19" s="141">
        <v>6</v>
      </c>
      <c r="CD19" s="141">
        <v>176</v>
      </c>
      <c r="CE19" s="141">
        <v>4</v>
      </c>
      <c r="CF19" s="141">
        <v>160</v>
      </c>
      <c r="CG19" s="141">
        <v>0</v>
      </c>
      <c r="CH19" s="141">
        <v>749</v>
      </c>
      <c r="CI19" s="142">
        <v>38.75</v>
      </c>
      <c r="CJ19" s="141">
        <v>987</v>
      </c>
      <c r="CK19" s="141">
        <v>49</v>
      </c>
      <c r="CL19" s="141">
        <v>199</v>
      </c>
      <c r="CM19" s="141">
        <v>0</v>
      </c>
      <c r="CN19" s="141">
        <v>29</v>
      </c>
      <c r="CO19" s="141">
        <v>1264</v>
      </c>
      <c r="CP19" s="141">
        <v>513</v>
      </c>
      <c r="CQ19" s="141">
        <v>25</v>
      </c>
      <c r="CR19" s="141">
        <v>131</v>
      </c>
      <c r="CS19" s="141">
        <v>0</v>
      </c>
      <c r="CT19" s="143">
        <v>669</v>
      </c>
    </row>
    <row r="20" spans="1:98" ht="18.75" customHeight="1" x14ac:dyDescent="0.25">
      <c r="A20" s="124" t="s">
        <v>21</v>
      </c>
      <c r="B20" s="125" t="s">
        <v>212</v>
      </c>
      <c r="C20" s="126">
        <v>283</v>
      </c>
      <c r="D20" s="126">
        <v>619</v>
      </c>
      <c r="E20" s="126">
        <v>619</v>
      </c>
      <c r="F20" s="126">
        <v>4333</v>
      </c>
      <c r="G20" s="126">
        <v>920</v>
      </c>
      <c r="H20" s="127">
        <v>46.51</v>
      </c>
      <c r="I20" s="126">
        <v>1058</v>
      </c>
      <c r="J20" s="127">
        <v>53.49</v>
      </c>
      <c r="K20" s="126">
        <v>393</v>
      </c>
      <c r="L20" s="127">
        <v>19.87</v>
      </c>
      <c r="M20" s="126">
        <v>327</v>
      </c>
      <c r="N20" s="127">
        <v>16.53</v>
      </c>
      <c r="O20" s="126">
        <v>315</v>
      </c>
      <c r="P20" s="127">
        <v>15.93</v>
      </c>
      <c r="Q20" s="126">
        <v>307</v>
      </c>
      <c r="R20" s="127">
        <v>15.52</v>
      </c>
      <c r="S20" s="126">
        <v>225</v>
      </c>
      <c r="T20" s="127">
        <v>11.38</v>
      </c>
      <c r="U20" s="126">
        <v>196</v>
      </c>
      <c r="V20" s="127">
        <v>9.91</v>
      </c>
      <c r="W20" s="126">
        <v>215</v>
      </c>
      <c r="X20" s="127">
        <v>10.87</v>
      </c>
      <c r="Y20" s="126">
        <v>1978</v>
      </c>
      <c r="Z20" s="127">
        <v>45.65</v>
      </c>
      <c r="AA20" s="126">
        <v>94</v>
      </c>
      <c r="AB20" s="126">
        <v>0</v>
      </c>
      <c r="AC20" s="126">
        <v>0</v>
      </c>
      <c r="AD20" s="126">
        <v>7</v>
      </c>
      <c r="AE20" s="126">
        <v>100</v>
      </c>
      <c r="AF20" s="126">
        <v>2</v>
      </c>
      <c r="AG20" s="126">
        <v>23</v>
      </c>
      <c r="AH20" s="126">
        <v>7</v>
      </c>
      <c r="AI20" s="126">
        <v>0</v>
      </c>
      <c r="AJ20" s="126">
        <v>4</v>
      </c>
      <c r="AK20" s="126">
        <v>237</v>
      </c>
      <c r="AL20" s="127">
        <v>11.98</v>
      </c>
      <c r="AM20" s="126">
        <v>1</v>
      </c>
      <c r="AN20" s="126">
        <v>2</v>
      </c>
      <c r="AO20" s="126">
        <v>2</v>
      </c>
      <c r="AP20" s="126">
        <v>0</v>
      </c>
      <c r="AQ20" s="126">
        <v>0</v>
      </c>
      <c r="AR20" s="126">
        <v>1</v>
      </c>
      <c r="AS20" s="126">
        <v>0</v>
      </c>
      <c r="AT20" s="126">
        <v>6</v>
      </c>
      <c r="AU20" s="127">
        <v>0.3</v>
      </c>
      <c r="AV20" s="126">
        <v>3</v>
      </c>
      <c r="AW20" s="126">
        <v>0</v>
      </c>
      <c r="AX20" s="126">
        <v>8</v>
      </c>
      <c r="AY20" s="126">
        <v>11</v>
      </c>
      <c r="AZ20" s="127">
        <v>0.56000000000000005</v>
      </c>
      <c r="BA20" s="126">
        <v>11</v>
      </c>
      <c r="BB20" s="126">
        <v>159</v>
      </c>
      <c r="BC20" s="126">
        <v>104</v>
      </c>
      <c r="BD20" s="126">
        <v>274</v>
      </c>
      <c r="BE20" s="127">
        <v>13.85</v>
      </c>
      <c r="BF20" s="126">
        <v>3</v>
      </c>
      <c r="BG20" s="126">
        <v>2</v>
      </c>
      <c r="BH20" s="126">
        <v>0</v>
      </c>
      <c r="BI20" s="126">
        <v>1</v>
      </c>
      <c r="BJ20" s="126">
        <v>1</v>
      </c>
      <c r="BK20" s="126">
        <v>5</v>
      </c>
      <c r="BL20" s="126">
        <v>12</v>
      </c>
      <c r="BM20" s="127">
        <v>0.61</v>
      </c>
      <c r="BN20" s="126">
        <v>298</v>
      </c>
      <c r="BO20" s="126">
        <v>80</v>
      </c>
      <c r="BP20" s="126">
        <v>5</v>
      </c>
      <c r="BQ20" s="126">
        <v>0</v>
      </c>
      <c r="BR20" s="126">
        <v>7</v>
      </c>
      <c r="BS20" s="126">
        <v>2</v>
      </c>
      <c r="BT20" s="126">
        <v>40</v>
      </c>
      <c r="BU20" s="126">
        <v>341</v>
      </c>
      <c r="BV20" s="126">
        <v>773</v>
      </c>
      <c r="BW20" s="127">
        <v>39.08</v>
      </c>
      <c r="BX20" s="127">
        <v>14</v>
      </c>
      <c r="BY20" s="126">
        <v>31</v>
      </c>
      <c r="BZ20" s="126">
        <v>306</v>
      </c>
      <c r="CA20" s="126">
        <v>28</v>
      </c>
      <c r="CB20" s="126">
        <v>1</v>
      </c>
      <c r="CC20" s="126">
        <v>11</v>
      </c>
      <c r="CD20" s="126">
        <v>223</v>
      </c>
      <c r="CE20" s="126">
        <v>5</v>
      </c>
      <c r="CF20" s="126">
        <v>46</v>
      </c>
      <c r="CG20" s="126">
        <v>0</v>
      </c>
      <c r="CH20" s="126">
        <v>665</v>
      </c>
      <c r="CI20" s="127">
        <v>33.619999999999997</v>
      </c>
      <c r="CJ20" s="126">
        <v>1181</v>
      </c>
      <c r="CK20" s="126">
        <v>31</v>
      </c>
      <c r="CL20" s="126">
        <v>94</v>
      </c>
      <c r="CM20" s="126">
        <v>3</v>
      </c>
      <c r="CN20" s="126">
        <v>33</v>
      </c>
      <c r="CO20" s="126">
        <v>1342</v>
      </c>
      <c r="CP20" s="126">
        <v>578</v>
      </c>
      <c r="CQ20" s="126">
        <v>17</v>
      </c>
      <c r="CR20" s="126">
        <v>38</v>
      </c>
      <c r="CS20" s="126">
        <v>3</v>
      </c>
      <c r="CT20" s="128">
        <v>636</v>
      </c>
    </row>
    <row r="21" spans="1:98" ht="18.75" customHeight="1" x14ac:dyDescent="0.25">
      <c r="A21" s="139" t="s">
        <v>21</v>
      </c>
      <c r="B21" s="140" t="s">
        <v>213</v>
      </c>
      <c r="C21" s="141">
        <v>161</v>
      </c>
      <c r="D21" s="141">
        <v>578</v>
      </c>
      <c r="E21" s="141">
        <v>578</v>
      </c>
      <c r="F21" s="141">
        <v>4046</v>
      </c>
      <c r="G21" s="141">
        <v>774</v>
      </c>
      <c r="H21" s="142">
        <v>44.43</v>
      </c>
      <c r="I21" s="141">
        <v>968</v>
      </c>
      <c r="J21" s="142">
        <v>55.57</v>
      </c>
      <c r="K21" s="141">
        <v>384</v>
      </c>
      <c r="L21" s="142">
        <v>22.04</v>
      </c>
      <c r="M21" s="141">
        <v>275</v>
      </c>
      <c r="N21" s="142">
        <v>15.79</v>
      </c>
      <c r="O21" s="141">
        <v>269</v>
      </c>
      <c r="P21" s="142">
        <v>15.44</v>
      </c>
      <c r="Q21" s="141">
        <v>262</v>
      </c>
      <c r="R21" s="142">
        <v>15.04</v>
      </c>
      <c r="S21" s="141">
        <v>184</v>
      </c>
      <c r="T21" s="142">
        <v>10.56</v>
      </c>
      <c r="U21" s="141">
        <v>190</v>
      </c>
      <c r="V21" s="142">
        <v>10.91</v>
      </c>
      <c r="W21" s="141">
        <v>178</v>
      </c>
      <c r="X21" s="142">
        <v>10.220000000000001</v>
      </c>
      <c r="Y21" s="141">
        <v>1742</v>
      </c>
      <c r="Z21" s="142">
        <v>43.05</v>
      </c>
      <c r="AA21" s="141">
        <v>118</v>
      </c>
      <c r="AB21" s="141">
        <v>0</v>
      </c>
      <c r="AC21" s="141">
        <v>3</v>
      </c>
      <c r="AD21" s="141">
        <v>0</v>
      </c>
      <c r="AE21" s="141">
        <v>110</v>
      </c>
      <c r="AF21" s="141">
        <v>2</v>
      </c>
      <c r="AG21" s="141">
        <v>17</v>
      </c>
      <c r="AH21" s="141">
        <v>3</v>
      </c>
      <c r="AI21" s="141">
        <v>1</v>
      </c>
      <c r="AJ21" s="141">
        <v>27</v>
      </c>
      <c r="AK21" s="141">
        <v>281</v>
      </c>
      <c r="AL21" s="142">
        <v>16.13</v>
      </c>
      <c r="AM21" s="141">
        <v>0</v>
      </c>
      <c r="AN21" s="141">
        <v>1</v>
      </c>
      <c r="AO21" s="141">
        <v>2</v>
      </c>
      <c r="AP21" s="141">
        <v>3</v>
      </c>
      <c r="AQ21" s="141">
        <v>1</v>
      </c>
      <c r="AR21" s="141">
        <v>5</v>
      </c>
      <c r="AS21" s="141">
        <v>1</v>
      </c>
      <c r="AT21" s="141">
        <v>13</v>
      </c>
      <c r="AU21" s="142">
        <v>0.75</v>
      </c>
      <c r="AV21" s="141">
        <v>0</v>
      </c>
      <c r="AW21" s="141">
        <v>1</v>
      </c>
      <c r="AX21" s="141">
        <v>5</v>
      </c>
      <c r="AY21" s="141">
        <v>6</v>
      </c>
      <c r="AZ21" s="142">
        <v>0.34</v>
      </c>
      <c r="BA21" s="141">
        <v>27</v>
      </c>
      <c r="BB21" s="141">
        <v>116</v>
      </c>
      <c r="BC21" s="141">
        <v>83</v>
      </c>
      <c r="BD21" s="141">
        <v>226</v>
      </c>
      <c r="BE21" s="142">
        <v>12.97</v>
      </c>
      <c r="BF21" s="141">
        <v>0</v>
      </c>
      <c r="BG21" s="141">
        <v>2</v>
      </c>
      <c r="BH21" s="141">
        <v>0</v>
      </c>
      <c r="BI21" s="141">
        <v>1</v>
      </c>
      <c r="BJ21" s="141">
        <v>0</v>
      </c>
      <c r="BK21" s="141">
        <v>6</v>
      </c>
      <c r="BL21" s="141">
        <v>9</v>
      </c>
      <c r="BM21" s="142">
        <v>0.52</v>
      </c>
      <c r="BN21" s="141">
        <v>314</v>
      </c>
      <c r="BO21" s="141">
        <v>60</v>
      </c>
      <c r="BP21" s="141">
        <v>3</v>
      </c>
      <c r="BQ21" s="141">
        <v>1</v>
      </c>
      <c r="BR21" s="141">
        <v>12</v>
      </c>
      <c r="BS21" s="141">
        <v>3</v>
      </c>
      <c r="BT21" s="141">
        <v>25</v>
      </c>
      <c r="BU21" s="141">
        <v>219</v>
      </c>
      <c r="BV21" s="141">
        <v>637</v>
      </c>
      <c r="BW21" s="142">
        <v>36.57</v>
      </c>
      <c r="BX21" s="142">
        <v>7</v>
      </c>
      <c r="BY21" s="141">
        <v>22</v>
      </c>
      <c r="BZ21" s="141">
        <v>363</v>
      </c>
      <c r="CA21" s="141">
        <v>10</v>
      </c>
      <c r="CB21" s="141">
        <v>2</v>
      </c>
      <c r="CC21" s="141">
        <v>14</v>
      </c>
      <c r="CD21" s="141">
        <v>120</v>
      </c>
      <c r="CE21" s="141">
        <v>3</v>
      </c>
      <c r="CF21" s="141">
        <v>29</v>
      </c>
      <c r="CG21" s="141">
        <v>0</v>
      </c>
      <c r="CH21" s="141">
        <v>570</v>
      </c>
      <c r="CI21" s="142">
        <v>32.72</v>
      </c>
      <c r="CJ21" s="141">
        <v>1108</v>
      </c>
      <c r="CK21" s="141">
        <v>4</v>
      </c>
      <c r="CL21" s="141">
        <v>46</v>
      </c>
      <c r="CM21" s="141">
        <v>0</v>
      </c>
      <c r="CN21" s="141">
        <v>32</v>
      </c>
      <c r="CO21" s="141">
        <v>1190</v>
      </c>
      <c r="CP21" s="141">
        <v>527</v>
      </c>
      <c r="CQ21" s="141">
        <v>3</v>
      </c>
      <c r="CR21" s="141">
        <v>22</v>
      </c>
      <c r="CS21" s="141">
        <v>0</v>
      </c>
      <c r="CT21" s="143">
        <v>552</v>
      </c>
    </row>
    <row r="22" spans="1:98" ht="18.75" customHeight="1" x14ac:dyDescent="0.25">
      <c r="A22" s="144" t="s">
        <v>21</v>
      </c>
      <c r="B22" s="145" t="s">
        <v>214</v>
      </c>
      <c r="C22" s="146">
        <v>249</v>
      </c>
      <c r="D22" s="146">
        <v>600</v>
      </c>
      <c r="E22" s="146">
        <v>600</v>
      </c>
      <c r="F22" s="146">
        <v>4200</v>
      </c>
      <c r="G22" s="146">
        <v>766</v>
      </c>
      <c r="H22" s="147">
        <v>45.54</v>
      </c>
      <c r="I22" s="146">
        <v>916</v>
      </c>
      <c r="J22" s="147">
        <v>54.46</v>
      </c>
      <c r="K22" s="146">
        <v>388</v>
      </c>
      <c r="L22" s="147">
        <v>23.07</v>
      </c>
      <c r="M22" s="146">
        <v>305</v>
      </c>
      <c r="N22" s="147">
        <v>18.13</v>
      </c>
      <c r="O22" s="146">
        <v>242</v>
      </c>
      <c r="P22" s="147">
        <v>14.39</v>
      </c>
      <c r="Q22" s="146">
        <v>231</v>
      </c>
      <c r="R22" s="147">
        <v>13.73</v>
      </c>
      <c r="S22" s="146">
        <v>172</v>
      </c>
      <c r="T22" s="147">
        <v>10.23</v>
      </c>
      <c r="U22" s="146">
        <v>163</v>
      </c>
      <c r="V22" s="147">
        <v>9.69</v>
      </c>
      <c r="W22" s="146">
        <v>181</v>
      </c>
      <c r="X22" s="147">
        <v>10.76</v>
      </c>
      <c r="Y22" s="146">
        <v>1682</v>
      </c>
      <c r="Z22" s="147">
        <v>40.049999999999997</v>
      </c>
      <c r="AA22" s="146">
        <v>139</v>
      </c>
      <c r="AB22" s="146">
        <v>1</v>
      </c>
      <c r="AC22" s="146">
        <v>1</v>
      </c>
      <c r="AD22" s="146">
        <v>4</v>
      </c>
      <c r="AE22" s="146">
        <v>76</v>
      </c>
      <c r="AF22" s="146">
        <v>1</v>
      </c>
      <c r="AG22" s="146">
        <v>17</v>
      </c>
      <c r="AH22" s="146">
        <v>2</v>
      </c>
      <c r="AI22" s="146">
        <v>0</v>
      </c>
      <c r="AJ22" s="146">
        <v>1</v>
      </c>
      <c r="AK22" s="146">
        <v>242</v>
      </c>
      <c r="AL22" s="147">
        <v>14.39</v>
      </c>
      <c r="AM22" s="146">
        <v>1</v>
      </c>
      <c r="AN22" s="146">
        <v>1</v>
      </c>
      <c r="AO22" s="146">
        <v>2</v>
      </c>
      <c r="AP22" s="146">
        <v>0</v>
      </c>
      <c r="AQ22" s="146">
        <v>0</v>
      </c>
      <c r="AR22" s="146">
        <v>0</v>
      </c>
      <c r="AS22" s="146">
        <v>0</v>
      </c>
      <c r="AT22" s="146">
        <v>4</v>
      </c>
      <c r="AU22" s="147">
        <v>0.24</v>
      </c>
      <c r="AV22" s="146">
        <v>1</v>
      </c>
      <c r="AW22" s="146">
        <v>0</v>
      </c>
      <c r="AX22" s="146">
        <v>9</v>
      </c>
      <c r="AY22" s="146">
        <v>10</v>
      </c>
      <c r="AZ22" s="147">
        <v>0.59</v>
      </c>
      <c r="BA22" s="146">
        <v>18</v>
      </c>
      <c r="BB22" s="146">
        <v>122</v>
      </c>
      <c r="BC22" s="146">
        <v>88</v>
      </c>
      <c r="BD22" s="146">
        <v>228</v>
      </c>
      <c r="BE22" s="147">
        <v>13.56</v>
      </c>
      <c r="BF22" s="146">
        <v>1</v>
      </c>
      <c r="BG22" s="146">
        <v>0</v>
      </c>
      <c r="BH22" s="146">
        <v>0</v>
      </c>
      <c r="BI22" s="146">
        <v>0</v>
      </c>
      <c r="BJ22" s="146">
        <v>1</v>
      </c>
      <c r="BK22" s="146">
        <v>1</v>
      </c>
      <c r="BL22" s="146">
        <v>3</v>
      </c>
      <c r="BM22" s="147">
        <v>0.18</v>
      </c>
      <c r="BN22" s="146">
        <v>281</v>
      </c>
      <c r="BO22" s="146">
        <v>199</v>
      </c>
      <c r="BP22" s="146">
        <v>1</v>
      </c>
      <c r="BQ22" s="146">
        <v>0</v>
      </c>
      <c r="BR22" s="146">
        <v>14</v>
      </c>
      <c r="BS22" s="146">
        <v>0</v>
      </c>
      <c r="BT22" s="146">
        <v>50</v>
      </c>
      <c r="BU22" s="146">
        <v>401</v>
      </c>
      <c r="BV22" s="146">
        <v>946</v>
      </c>
      <c r="BW22" s="147">
        <v>56.24</v>
      </c>
      <c r="BX22" s="147">
        <v>4</v>
      </c>
      <c r="BY22" s="146">
        <v>11</v>
      </c>
      <c r="BZ22" s="146">
        <v>73</v>
      </c>
      <c r="CA22" s="146">
        <v>12</v>
      </c>
      <c r="CB22" s="146">
        <v>2</v>
      </c>
      <c r="CC22" s="146">
        <v>7</v>
      </c>
      <c r="CD22" s="146">
        <v>116</v>
      </c>
      <c r="CE22" s="146">
        <v>2</v>
      </c>
      <c r="CF22" s="146">
        <v>22</v>
      </c>
      <c r="CG22" s="146">
        <v>0</v>
      </c>
      <c r="CH22" s="146">
        <v>249</v>
      </c>
      <c r="CI22" s="147">
        <v>14.8</v>
      </c>
      <c r="CJ22" s="146">
        <v>1126</v>
      </c>
      <c r="CK22" s="146">
        <v>5</v>
      </c>
      <c r="CL22" s="146">
        <v>3</v>
      </c>
      <c r="CM22" s="146">
        <v>0</v>
      </c>
      <c r="CN22" s="146">
        <v>32</v>
      </c>
      <c r="CO22" s="146">
        <v>1166</v>
      </c>
      <c r="CP22" s="146">
        <v>511</v>
      </c>
      <c r="CQ22" s="146">
        <v>4</v>
      </c>
      <c r="CR22" s="146">
        <v>1</v>
      </c>
      <c r="CS22" s="146">
        <v>0</v>
      </c>
      <c r="CT22" s="148">
        <v>516</v>
      </c>
    </row>
    <row r="23" spans="1:98" ht="18.75" customHeight="1" x14ac:dyDescent="0.25">
      <c r="A23" s="354" t="s">
        <v>19</v>
      </c>
      <c r="B23" s="355"/>
      <c r="C23" s="117">
        <v>1949</v>
      </c>
      <c r="D23" s="117">
        <v>4805</v>
      </c>
      <c r="E23" s="117">
        <v>4805</v>
      </c>
      <c r="F23" s="117">
        <v>33635</v>
      </c>
      <c r="G23" s="117">
        <v>7025</v>
      </c>
      <c r="H23" s="116">
        <v>45.42</v>
      </c>
      <c r="I23" s="117">
        <v>8442</v>
      </c>
      <c r="J23" s="116">
        <v>54.58</v>
      </c>
      <c r="K23" s="117">
        <v>3134</v>
      </c>
      <c r="L23" s="116">
        <v>20.260000000000002</v>
      </c>
      <c r="M23" s="117">
        <v>2739</v>
      </c>
      <c r="N23" s="116">
        <v>17.71</v>
      </c>
      <c r="O23" s="117">
        <v>2297</v>
      </c>
      <c r="P23" s="116">
        <v>14.85</v>
      </c>
      <c r="Q23" s="117">
        <v>2274</v>
      </c>
      <c r="R23" s="116">
        <v>14.7</v>
      </c>
      <c r="S23" s="117">
        <v>1718</v>
      </c>
      <c r="T23" s="116">
        <v>11.11</v>
      </c>
      <c r="U23" s="117">
        <v>1593</v>
      </c>
      <c r="V23" s="116">
        <v>10.3</v>
      </c>
      <c r="W23" s="117">
        <v>1712</v>
      </c>
      <c r="X23" s="116">
        <v>11.07</v>
      </c>
      <c r="Y23" s="117">
        <v>15467</v>
      </c>
      <c r="Z23" s="116">
        <v>45.98</v>
      </c>
      <c r="AA23" s="117">
        <v>916</v>
      </c>
      <c r="AB23" s="117">
        <v>7</v>
      </c>
      <c r="AC23" s="117">
        <v>5</v>
      </c>
      <c r="AD23" s="117">
        <v>16</v>
      </c>
      <c r="AE23" s="117">
        <v>809</v>
      </c>
      <c r="AF23" s="117">
        <v>18</v>
      </c>
      <c r="AG23" s="117">
        <v>168</v>
      </c>
      <c r="AH23" s="117">
        <v>18</v>
      </c>
      <c r="AI23" s="117">
        <v>3</v>
      </c>
      <c r="AJ23" s="117">
        <v>46</v>
      </c>
      <c r="AK23" s="117">
        <v>2006</v>
      </c>
      <c r="AL23" s="116">
        <v>12.97</v>
      </c>
      <c r="AM23" s="117">
        <v>10</v>
      </c>
      <c r="AN23" s="117">
        <v>8</v>
      </c>
      <c r="AO23" s="117">
        <v>10</v>
      </c>
      <c r="AP23" s="117">
        <v>10</v>
      </c>
      <c r="AQ23" s="117">
        <v>2</v>
      </c>
      <c r="AR23" s="117">
        <v>21</v>
      </c>
      <c r="AS23" s="117">
        <v>4</v>
      </c>
      <c r="AT23" s="117">
        <v>65</v>
      </c>
      <c r="AU23" s="116">
        <v>0.42</v>
      </c>
      <c r="AV23" s="117">
        <v>16</v>
      </c>
      <c r="AW23" s="117">
        <v>4</v>
      </c>
      <c r="AX23" s="117">
        <v>67</v>
      </c>
      <c r="AY23" s="117">
        <v>87</v>
      </c>
      <c r="AZ23" s="116">
        <v>0.56000000000000005</v>
      </c>
      <c r="BA23" s="117">
        <v>158</v>
      </c>
      <c r="BB23" s="117">
        <v>1098</v>
      </c>
      <c r="BC23" s="117">
        <v>713</v>
      </c>
      <c r="BD23" s="117">
        <v>1969</v>
      </c>
      <c r="BE23" s="116">
        <v>12.73</v>
      </c>
      <c r="BF23" s="117">
        <v>5</v>
      </c>
      <c r="BG23" s="117">
        <v>16</v>
      </c>
      <c r="BH23" s="117">
        <v>0</v>
      </c>
      <c r="BI23" s="117">
        <v>8</v>
      </c>
      <c r="BJ23" s="117">
        <v>7</v>
      </c>
      <c r="BK23" s="117">
        <v>28</v>
      </c>
      <c r="BL23" s="117">
        <v>64</v>
      </c>
      <c r="BM23" s="116">
        <v>0.41</v>
      </c>
      <c r="BN23" s="117">
        <v>2677</v>
      </c>
      <c r="BO23" s="117">
        <v>664</v>
      </c>
      <c r="BP23" s="117">
        <v>16</v>
      </c>
      <c r="BQ23" s="117">
        <v>12</v>
      </c>
      <c r="BR23" s="117">
        <v>90</v>
      </c>
      <c r="BS23" s="117">
        <v>9</v>
      </c>
      <c r="BT23" s="117">
        <v>342</v>
      </c>
      <c r="BU23" s="117">
        <v>3153</v>
      </c>
      <c r="BV23" s="117">
        <v>6963</v>
      </c>
      <c r="BW23" s="116">
        <v>45.02</v>
      </c>
      <c r="BX23" s="116">
        <v>49</v>
      </c>
      <c r="BY23" s="117">
        <v>192</v>
      </c>
      <c r="BZ23" s="117">
        <v>2107</v>
      </c>
      <c r="CA23" s="117">
        <v>116</v>
      </c>
      <c r="CB23" s="117">
        <v>16</v>
      </c>
      <c r="CC23" s="117">
        <v>75</v>
      </c>
      <c r="CD23" s="117">
        <v>1390</v>
      </c>
      <c r="CE23" s="117">
        <v>23</v>
      </c>
      <c r="CF23" s="117">
        <v>345</v>
      </c>
      <c r="CG23" s="117">
        <v>0</v>
      </c>
      <c r="CH23" s="117">
        <v>4313</v>
      </c>
      <c r="CI23" s="116">
        <v>27.89</v>
      </c>
      <c r="CJ23" s="117">
        <v>9475</v>
      </c>
      <c r="CK23" s="117">
        <v>176</v>
      </c>
      <c r="CL23" s="117">
        <v>556</v>
      </c>
      <c r="CM23" s="117">
        <v>4</v>
      </c>
      <c r="CN23" s="117">
        <v>233</v>
      </c>
      <c r="CO23" s="117">
        <v>10444</v>
      </c>
      <c r="CP23" s="117">
        <v>4614</v>
      </c>
      <c r="CQ23" s="117">
        <v>93</v>
      </c>
      <c r="CR23" s="117">
        <v>312</v>
      </c>
      <c r="CS23" s="117">
        <v>4</v>
      </c>
      <c r="CT23" s="117">
        <v>5023</v>
      </c>
    </row>
    <row r="24" spans="1:98" ht="18.75" customHeight="1" x14ac:dyDescent="0.25">
      <c r="A24" s="134" t="s">
        <v>22</v>
      </c>
      <c r="B24" s="135" t="s">
        <v>215</v>
      </c>
      <c r="C24" s="136">
        <v>407</v>
      </c>
      <c r="D24" s="136">
        <v>663</v>
      </c>
      <c r="E24" s="136">
        <v>663</v>
      </c>
      <c r="F24" s="136">
        <v>4641</v>
      </c>
      <c r="G24" s="136">
        <v>572</v>
      </c>
      <c r="H24" s="137">
        <v>44.24</v>
      </c>
      <c r="I24" s="136">
        <v>721</v>
      </c>
      <c r="J24" s="137">
        <v>55.76</v>
      </c>
      <c r="K24" s="136">
        <v>266</v>
      </c>
      <c r="L24" s="137">
        <v>20.57</v>
      </c>
      <c r="M24" s="136">
        <v>282</v>
      </c>
      <c r="N24" s="137">
        <v>21.81</v>
      </c>
      <c r="O24" s="136">
        <v>214</v>
      </c>
      <c r="P24" s="137">
        <v>16.55</v>
      </c>
      <c r="Q24" s="136">
        <v>195</v>
      </c>
      <c r="R24" s="137">
        <v>15.08</v>
      </c>
      <c r="S24" s="136">
        <v>111</v>
      </c>
      <c r="T24" s="137">
        <v>8.58</v>
      </c>
      <c r="U24" s="136">
        <v>113</v>
      </c>
      <c r="V24" s="137">
        <v>8.74</v>
      </c>
      <c r="W24" s="136">
        <v>112</v>
      </c>
      <c r="X24" s="137">
        <v>8.66</v>
      </c>
      <c r="Y24" s="136">
        <v>1293</v>
      </c>
      <c r="Z24" s="137">
        <v>27.86</v>
      </c>
      <c r="AA24" s="136">
        <v>91</v>
      </c>
      <c r="AB24" s="136">
        <v>1</v>
      </c>
      <c r="AC24" s="136">
        <v>0</v>
      </c>
      <c r="AD24" s="136">
        <v>2</v>
      </c>
      <c r="AE24" s="136">
        <v>76</v>
      </c>
      <c r="AF24" s="136">
        <v>1</v>
      </c>
      <c r="AG24" s="136">
        <v>33</v>
      </c>
      <c r="AH24" s="136">
        <v>0</v>
      </c>
      <c r="AI24" s="136">
        <v>0</v>
      </c>
      <c r="AJ24" s="136">
        <v>2</v>
      </c>
      <c r="AK24" s="136">
        <v>206</v>
      </c>
      <c r="AL24" s="137">
        <v>15.93</v>
      </c>
      <c r="AM24" s="136">
        <v>0</v>
      </c>
      <c r="AN24" s="136">
        <v>1</v>
      </c>
      <c r="AO24" s="136">
        <v>1</v>
      </c>
      <c r="AP24" s="136">
        <v>4</v>
      </c>
      <c r="AQ24" s="136">
        <v>0</v>
      </c>
      <c r="AR24" s="136">
        <v>10</v>
      </c>
      <c r="AS24" s="136">
        <v>4</v>
      </c>
      <c r="AT24" s="136">
        <v>20</v>
      </c>
      <c r="AU24" s="137">
        <v>1.55</v>
      </c>
      <c r="AV24" s="136">
        <v>4</v>
      </c>
      <c r="AW24" s="136">
        <v>6</v>
      </c>
      <c r="AX24" s="136">
        <v>10</v>
      </c>
      <c r="AY24" s="136">
        <v>20</v>
      </c>
      <c r="AZ24" s="137">
        <v>1.55</v>
      </c>
      <c r="BA24" s="136">
        <v>30</v>
      </c>
      <c r="BB24" s="136">
        <v>116</v>
      </c>
      <c r="BC24" s="136">
        <v>79</v>
      </c>
      <c r="BD24" s="136">
        <v>225</v>
      </c>
      <c r="BE24" s="137">
        <v>17.399999999999999</v>
      </c>
      <c r="BF24" s="136">
        <v>0</v>
      </c>
      <c r="BG24" s="136">
        <v>1</v>
      </c>
      <c r="BH24" s="136">
        <v>0</v>
      </c>
      <c r="BI24" s="136">
        <v>0</v>
      </c>
      <c r="BJ24" s="136">
        <v>1</v>
      </c>
      <c r="BK24" s="136">
        <v>1</v>
      </c>
      <c r="BL24" s="136">
        <v>3</v>
      </c>
      <c r="BM24" s="137">
        <v>0.23</v>
      </c>
      <c r="BN24" s="136">
        <v>219</v>
      </c>
      <c r="BO24" s="136">
        <v>97</v>
      </c>
      <c r="BP24" s="136">
        <v>8</v>
      </c>
      <c r="BQ24" s="136">
        <v>3</v>
      </c>
      <c r="BR24" s="136">
        <v>1</v>
      </c>
      <c r="BS24" s="136">
        <v>1</v>
      </c>
      <c r="BT24" s="136">
        <v>19</v>
      </c>
      <c r="BU24" s="136">
        <v>280</v>
      </c>
      <c r="BV24" s="136">
        <v>628</v>
      </c>
      <c r="BW24" s="137">
        <v>48.57</v>
      </c>
      <c r="BX24" s="137">
        <v>3</v>
      </c>
      <c r="BY24" s="136">
        <v>2</v>
      </c>
      <c r="BZ24" s="136">
        <v>78</v>
      </c>
      <c r="CA24" s="136">
        <v>3</v>
      </c>
      <c r="CB24" s="136">
        <v>1</v>
      </c>
      <c r="CC24" s="136">
        <v>11</v>
      </c>
      <c r="CD24" s="136">
        <v>75</v>
      </c>
      <c r="CE24" s="136">
        <v>2</v>
      </c>
      <c r="CF24" s="136">
        <v>16</v>
      </c>
      <c r="CG24" s="136">
        <v>0</v>
      </c>
      <c r="CH24" s="136">
        <v>191</v>
      </c>
      <c r="CI24" s="137">
        <v>14.77</v>
      </c>
      <c r="CJ24" s="136">
        <v>943</v>
      </c>
      <c r="CK24" s="136">
        <v>2</v>
      </c>
      <c r="CL24" s="136">
        <v>2</v>
      </c>
      <c r="CM24" s="136">
        <v>0</v>
      </c>
      <c r="CN24" s="136">
        <v>10</v>
      </c>
      <c r="CO24" s="136">
        <v>957</v>
      </c>
      <c r="CP24" s="136">
        <v>333</v>
      </c>
      <c r="CQ24" s="136">
        <v>2</v>
      </c>
      <c r="CR24" s="136">
        <v>1</v>
      </c>
      <c r="CS24" s="136">
        <v>0</v>
      </c>
      <c r="CT24" s="138">
        <v>336</v>
      </c>
    </row>
    <row r="25" spans="1:98" ht="18.75" customHeight="1" x14ac:dyDescent="0.25">
      <c r="A25" s="124" t="s">
        <v>22</v>
      </c>
      <c r="B25" s="125" t="s">
        <v>216</v>
      </c>
      <c r="C25" s="126">
        <v>374</v>
      </c>
      <c r="D25" s="126">
        <v>639</v>
      </c>
      <c r="E25" s="126">
        <v>639</v>
      </c>
      <c r="F25" s="126">
        <v>4473</v>
      </c>
      <c r="G25" s="126">
        <v>586</v>
      </c>
      <c r="H25" s="127">
        <v>40.47</v>
      </c>
      <c r="I25" s="126">
        <v>862</v>
      </c>
      <c r="J25" s="127">
        <v>59.53</v>
      </c>
      <c r="K25" s="126">
        <v>336</v>
      </c>
      <c r="L25" s="127">
        <v>23.2</v>
      </c>
      <c r="M25" s="126">
        <v>315</v>
      </c>
      <c r="N25" s="127">
        <v>21.75</v>
      </c>
      <c r="O25" s="126">
        <v>222</v>
      </c>
      <c r="P25" s="127">
        <v>15.33</v>
      </c>
      <c r="Q25" s="126">
        <v>189</v>
      </c>
      <c r="R25" s="127">
        <v>13.05</v>
      </c>
      <c r="S25" s="126">
        <v>131</v>
      </c>
      <c r="T25" s="127">
        <v>9.0500000000000007</v>
      </c>
      <c r="U25" s="126">
        <v>132</v>
      </c>
      <c r="V25" s="127">
        <v>9.1199999999999992</v>
      </c>
      <c r="W25" s="126">
        <v>123</v>
      </c>
      <c r="X25" s="127">
        <v>8.49</v>
      </c>
      <c r="Y25" s="126">
        <v>1448</v>
      </c>
      <c r="Z25" s="127">
        <v>32.369999999999997</v>
      </c>
      <c r="AA25" s="126">
        <v>76</v>
      </c>
      <c r="AB25" s="126">
        <v>0</v>
      </c>
      <c r="AC25" s="126">
        <v>0</v>
      </c>
      <c r="AD25" s="126">
        <v>2</v>
      </c>
      <c r="AE25" s="126">
        <v>2</v>
      </c>
      <c r="AF25" s="126">
        <v>0</v>
      </c>
      <c r="AG25" s="126">
        <v>8</v>
      </c>
      <c r="AH25" s="126">
        <v>4</v>
      </c>
      <c r="AI25" s="126">
        <v>0</v>
      </c>
      <c r="AJ25" s="126">
        <v>0</v>
      </c>
      <c r="AK25" s="126">
        <v>92</v>
      </c>
      <c r="AL25" s="127">
        <v>6.35</v>
      </c>
      <c r="AM25" s="126">
        <v>2</v>
      </c>
      <c r="AN25" s="126">
        <v>0</v>
      </c>
      <c r="AO25" s="126">
        <v>0</v>
      </c>
      <c r="AP25" s="126">
        <v>2</v>
      </c>
      <c r="AQ25" s="126">
        <v>0</v>
      </c>
      <c r="AR25" s="126">
        <v>12</v>
      </c>
      <c r="AS25" s="126">
        <v>11</v>
      </c>
      <c r="AT25" s="126">
        <v>27</v>
      </c>
      <c r="AU25" s="127">
        <v>1.86</v>
      </c>
      <c r="AV25" s="126">
        <v>0</v>
      </c>
      <c r="AW25" s="126">
        <v>4</v>
      </c>
      <c r="AX25" s="126">
        <v>18</v>
      </c>
      <c r="AY25" s="126">
        <v>22</v>
      </c>
      <c r="AZ25" s="127">
        <v>1.52</v>
      </c>
      <c r="BA25" s="126">
        <v>39</v>
      </c>
      <c r="BB25" s="126">
        <v>101</v>
      </c>
      <c r="BC25" s="126">
        <v>95</v>
      </c>
      <c r="BD25" s="126">
        <v>235</v>
      </c>
      <c r="BE25" s="127">
        <v>16.23</v>
      </c>
      <c r="BF25" s="126">
        <v>1</v>
      </c>
      <c r="BG25" s="126">
        <v>0</v>
      </c>
      <c r="BH25" s="126">
        <v>0</v>
      </c>
      <c r="BI25" s="126">
        <v>0</v>
      </c>
      <c r="BJ25" s="126">
        <v>0</v>
      </c>
      <c r="BK25" s="126">
        <v>0</v>
      </c>
      <c r="BL25" s="126">
        <v>1</v>
      </c>
      <c r="BM25" s="127">
        <v>7.0000000000000007E-2</v>
      </c>
      <c r="BN25" s="126">
        <v>335</v>
      </c>
      <c r="BO25" s="126">
        <v>75</v>
      </c>
      <c r="BP25" s="126">
        <v>0</v>
      </c>
      <c r="BQ25" s="126">
        <v>1</v>
      </c>
      <c r="BR25" s="126">
        <v>6</v>
      </c>
      <c r="BS25" s="126">
        <v>0</v>
      </c>
      <c r="BT25" s="126">
        <v>28</v>
      </c>
      <c r="BU25" s="126">
        <v>216</v>
      </c>
      <c r="BV25" s="126">
        <v>661</v>
      </c>
      <c r="BW25" s="127">
        <v>45.65</v>
      </c>
      <c r="BX25" s="127">
        <v>4</v>
      </c>
      <c r="BY25" s="126">
        <v>14</v>
      </c>
      <c r="BZ25" s="126">
        <v>259</v>
      </c>
      <c r="CA25" s="126">
        <v>6</v>
      </c>
      <c r="CB25" s="126">
        <v>1</v>
      </c>
      <c r="CC25" s="126">
        <v>23</v>
      </c>
      <c r="CD25" s="126">
        <v>80</v>
      </c>
      <c r="CE25" s="126">
        <v>3</v>
      </c>
      <c r="CF25" s="126">
        <v>13</v>
      </c>
      <c r="CG25" s="126">
        <v>7</v>
      </c>
      <c r="CH25" s="126">
        <v>410</v>
      </c>
      <c r="CI25" s="127">
        <v>28.31</v>
      </c>
      <c r="CJ25" s="126">
        <v>1033</v>
      </c>
      <c r="CK25" s="126">
        <v>0</v>
      </c>
      <c r="CL25" s="126">
        <v>0</v>
      </c>
      <c r="CM25" s="126">
        <v>0</v>
      </c>
      <c r="CN25" s="126">
        <v>29</v>
      </c>
      <c r="CO25" s="126">
        <v>1062</v>
      </c>
      <c r="CP25" s="126">
        <v>386</v>
      </c>
      <c r="CQ25" s="126">
        <v>0</v>
      </c>
      <c r="CR25" s="126">
        <v>0</v>
      </c>
      <c r="CS25" s="126">
        <v>0</v>
      </c>
      <c r="CT25" s="128">
        <v>386</v>
      </c>
    </row>
    <row r="26" spans="1:98" ht="18.75" customHeight="1" x14ac:dyDescent="0.25">
      <c r="A26" s="139" t="s">
        <v>22</v>
      </c>
      <c r="B26" s="140" t="s">
        <v>217</v>
      </c>
      <c r="C26" s="141">
        <v>405</v>
      </c>
      <c r="D26" s="141">
        <v>643</v>
      </c>
      <c r="E26" s="141">
        <v>643</v>
      </c>
      <c r="F26" s="141">
        <v>4501</v>
      </c>
      <c r="G26" s="141">
        <v>430</v>
      </c>
      <c r="H26" s="142">
        <v>38.880000000000003</v>
      </c>
      <c r="I26" s="141">
        <v>676</v>
      </c>
      <c r="J26" s="142">
        <v>61.12</v>
      </c>
      <c r="K26" s="141">
        <v>210</v>
      </c>
      <c r="L26" s="142">
        <v>18.989999999999998</v>
      </c>
      <c r="M26" s="141">
        <v>253</v>
      </c>
      <c r="N26" s="142">
        <v>22.88</v>
      </c>
      <c r="O26" s="141">
        <v>157</v>
      </c>
      <c r="P26" s="142">
        <v>14.2</v>
      </c>
      <c r="Q26" s="141">
        <v>174</v>
      </c>
      <c r="R26" s="142">
        <v>15.73</v>
      </c>
      <c r="S26" s="141">
        <v>109</v>
      </c>
      <c r="T26" s="142">
        <v>9.86</v>
      </c>
      <c r="U26" s="141">
        <v>78</v>
      </c>
      <c r="V26" s="142">
        <v>7.05</v>
      </c>
      <c r="W26" s="141">
        <v>125</v>
      </c>
      <c r="X26" s="142">
        <v>11.3</v>
      </c>
      <c r="Y26" s="141">
        <v>1106</v>
      </c>
      <c r="Z26" s="142">
        <v>24.57</v>
      </c>
      <c r="AA26" s="141">
        <v>68</v>
      </c>
      <c r="AB26" s="141">
        <v>0</v>
      </c>
      <c r="AC26" s="141">
        <v>0</v>
      </c>
      <c r="AD26" s="141">
        <v>2</v>
      </c>
      <c r="AE26" s="141">
        <v>9</v>
      </c>
      <c r="AF26" s="141">
        <v>0</v>
      </c>
      <c r="AG26" s="141">
        <v>21</v>
      </c>
      <c r="AH26" s="141">
        <v>0</v>
      </c>
      <c r="AI26" s="141">
        <v>0</v>
      </c>
      <c r="AJ26" s="141">
        <v>1</v>
      </c>
      <c r="AK26" s="141">
        <v>101</v>
      </c>
      <c r="AL26" s="142">
        <v>9.1300000000000008</v>
      </c>
      <c r="AM26" s="141">
        <v>1</v>
      </c>
      <c r="AN26" s="141">
        <v>0</v>
      </c>
      <c r="AO26" s="141">
        <v>0</v>
      </c>
      <c r="AP26" s="141">
        <v>4</v>
      </c>
      <c r="AQ26" s="141">
        <v>1</v>
      </c>
      <c r="AR26" s="141">
        <v>15</v>
      </c>
      <c r="AS26" s="141">
        <v>14</v>
      </c>
      <c r="AT26" s="141">
        <v>35</v>
      </c>
      <c r="AU26" s="142">
        <v>3.16</v>
      </c>
      <c r="AV26" s="141">
        <v>2</v>
      </c>
      <c r="AW26" s="141">
        <v>3</v>
      </c>
      <c r="AX26" s="141">
        <v>10</v>
      </c>
      <c r="AY26" s="141">
        <v>15</v>
      </c>
      <c r="AZ26" s="142">
        <v>1.36</v>
      </c>
      <c r="BA26" s="141">
        <v>23</v>
      </c>
      <c r="BB26" s="141">
        <v>101</v>
      </c>
      <c r="BC26" s="141">
        <v>95</v>
      </c>
      <c r="BD26" s="141">
        <v>219</v>
      </c>
      <c r="BE26" s="142">
        <v>19.8</v>
      </c>
      <c r="BF26" s="141">
        <v>0</v>
      </c>
      <c r="BG26" s="141">
        <v>1</v>
      </c>
      <c r="BH26" s="141">
        <v>0</v>
      </c>
      <c r="BI26" s="141">
        <v>0</v>
      </c>
      <c r="BJ26" s="141">
        <v>0</v>
      </c>
      <c r="BK26" s="141">
        <v>1</v>
      </c>
      <c r="BL26" s="141">
        <v>2</v>
      </c>
      <c r="BM26" s="142">
        <v>0.18</v>
      </c>
      <c r="BN26" s="141">
        <v>199</v>
      </c>
      <c r="BO26" s="141">
        <v>63</v>
      </c>
      <c r="BP26" s="141">
        <v>0</v>
      </c>
      <c r="BQ26" s="141">
        <v>1</v>
      </c>
      <c r="BR26" s="141">
        <v>4</v>
      </c>
      <c r="BS26" s="141">
        <v>0</v>
      </c>
      <c r="BT26" s="141">
        <v>30</v>
      </c>
      <c r="BU26" s="141">
        <v>313</v>
      </c>
      <c r="BV26" s="141">
        <v>610</v>
      </c>
      <c r="BW26" s="142">
        <v>55.15</v>
      </c>
      <c r="BX26" s="142">
        <v>6</v>
      </c>
      <c r="BY26" s="141">
        <v>1</v>
      </c>
      <c r="BZ26" s="141">
        <v>39</v>
      </c>
      <c r="CA26" s="141">
        <v>3</v>
      </c>
      <c r="CB26" s="141">
        <v>2</v>
      </c>
      <c r="CC26" s="141">
        <v>27</v>
      </c>
      <c r="CD26" s="141">
        <v>21</v>
      </c>
      <c r="CE26" s="141">
        <v>1</v>
      </c>
      <c r="CF26" s="141">
        <v>24</v>
      </c>
      <c r="CG26" s="141">
        <v>0</v>
      </c>
      <c r="CH26" s="141">
        <v>124</v>
      </c>
      <c r="CI26" s="142">
        <v>11.21</v>
      </c>
      <c r="CJ26" s="141">
        <v>778</v>
      </c>
      <c r="CK26" s="141">
        <v>0</v>
      </c>
      <c r="CL26" s="141">
        <v>0</v>
      </c>
      <c r="CM26" s="141">
        <v>0</v>
      </c>
      <c r="CN26" s="141">
        <v>16</v>
      </c>
      <c r="CO26" s="141">
        <v>794</v>
      </c>
      <c r="CP26" s="141">
        <v>312</v>
      </c>
      <c r="CQ26" s="141">
        <v>0</v>
      </c>
      <c r="CR26" s="141">
        <v>0</v>
      </c>
      <c r="CS26" s="141">
        <v>0</v>
      </c>
      <c r="CT26" s="143">
        <v>312</v>
      </c>
    </row>
    <row r="27" spans="1:98" ht="18.75" customHeight="1" x14ac:dyDescent="0.25">
      <c r="A27" s="144" t="s">
        <v>22</v>
      </c>
      <c r="B27" s="145" t="s">
        <v>218</v>
      </c>
      <c r="C27" s="146">
        <v>233</v>
      </c>
      <c r="D27" s="146">
        <v>555</v>
      </c>
      <c r="E27" s="146">
        <v>555</v>
      </c>
      <c r="F27" s="146">
        <v>3885</v>
      </c>
      <c r="G27" s="146">
        <v>707</v>
      </c>
      <c r="H27" s="147">
        <v>43.67</v>
      </c>
      <c r="I27" s="146">
        <v>912</v>
      </c>
      <c r="J27" s="147">
        <v>56.33</v>
      </c>
      <c r="K27" s="146">
        <v>308</v>
      </c>
      <c r="L27" s="147">
        <v>19.02</v>
      </c>
      <c r="M27" s="146">
        <v>337</v>
      </c>
      <c r="N27" s="147">
        <v>20.82</v>
      </c>
      <c r="O27" s="146">
        <v>240</v>
      </c>
      <c r="P27" s="147">
        <v>14.82</v>
      </c>
      <c r="Q27" s="146">
        <v>214</v>
      </c>
      <c r="R27" s="147">
        <v>13.22</v>
      </c>
      <c r="S27" s="146">
        <v>176</v>
      </c>
      <c r="T27" s="147">
        <v>10.87</v>
      </c>
      <c r="U27" s="146">
        <v>170</v>
      </c>
      <c r="V27" s="147">
        <v>10.5</v>
      </c>
      <c r="W27" s="146">
        <v>174</v>
      </c>
      <c r="X27" s="147">
        <v>10.75</v>
      </c>
      <c r="Y27" s="146">
        <v>1619</v>
      </c>
      <c r="Z27" s="147">
        <v>41.67</v>
      </c>
      <c r="AA27" s="146">
        <v>91</v>
      </c>
      <c r="AB27" s="146">
        <v>0</v>
      </c>
      <c r="AC27" s="146">
        <v>0</v>
      </c>
      <c r="AD27" s="146">
        <v>0</v>
      </c>
      <c r="AE27" s="146">
        <v>3</v>
      </c>
      <c r="AF27" s="146">
        <v>3</v>
      </c>
      <c r="AG27" s="146">
        <v>3</v>
      </c>
      <c r="AH27" s="146">
        <v>1</v>
      </c>
      <c r="AI27" s="146">
        <v>2</v>
      </c>
      <c r="AJ27" s="146">
        <v>0</v>
      </c>
      <c r="AK27" s="146">
        <v>103</v>
      </c>
      <c r="AL27" s="147">
        <v>6.36</v>
      </c>
      <c r="AM27" s="146">
        <v>4</v>
      </c>
      <c r="AN27" s="146">
        <v>1</v>
      </c>
      <c r="AO27" s="146">
        <v>3</v>
      </c>
      <c r="AP27" s="146">
        <v>2</v>
      </c>
      <c r="AQ27" s="146">
        <v>2</v>
      </c>
      <c r="AR27" s="146">
        <v>9</v>
      </c>
      <c r="AS27" s="146">
        <v>0</v>
      </c>
      <c r="AT27" s="146">
        <v>21</v>
      </c>
      <c r="AU27" s="147">
        <v>1.3</v>
      </c>
      <c r="AV27" s="146">
        <v>0</v>
      </c>
      <c r="AW27" s="146">
        <v>1</v>
      </c>
      <c r="AX27" s="146">
        <v>4</v>
      </c>
      <c r="AY27" s="146">
        <v>5</v>
      </c>
      <c r="AZ27" s="147">
        <v>0.31</v>
      </c>
      <c r="BA27" s="146">
        <v>24</v>
      </c>
      <c r="BB27" s="146">
        <v>132</v>
      </c>
      <c r="BC27" s="146">
        <v>104</v>
      </c>
      <c r="BD27" s="146">
        <v>260</v>
      </c>
      <c r="BE27" s="147">
        <v>16.059999999999999</v>
      </c>
      <c r="BF27" s="146">
        <v>1</v>
      </c>
      <c r="BG27" s="146">
        <v>0</v>
      </c>
      <c r="BH27" s="146">
        <v>0</v>
      </c>
      <c r="BI27" s="146">
        <v>0</v>
      </c>
      <c r="BJ27" s="146">
        <v>0</v>
      </c>
      <c r="BK27" s="146">
        <v>0</v>
      </c>
      <c r="BL27" s="146">
        <v>1</v>
      </c>
      <c r="BM27" s="147">
        <v>0.06</v>
      </c>
      <c r="BN27" s="146">
        <v>394</v>
      </c>
      <c r="BO27" s="146">
        <v>38</v>
      </c>
      <c r="BP27" s="146">
        <v>0</v>
      </c>
      <c r="BQ27" s="146">
        <v>3</v>
      </c>
      <c r="BR27" s="146">
        <v>3</v>
      </c>
      <c r="BS27" s="146">
        <v>7</v>
      </c>
      <c r="BT27" s="146">
        <v>41</v>
      </c>
      <c r="BU27" s="146">
        <v>451</v>
      </c>
      <c r="BV27" s="146">
        <v>937</v>
      </c>
      <c r="BW27" s="147">
        <v>57.88</v>
      </c>
      <c r="BX27" s="147">
        <v>2</v>
      </c>
      <c r="BY27" s="146">
        <v>43</v>
      </c>
      <c r="BZ27" s="146">
        <v>140</v>
      </c>
      <c r="CA27" s="146">
        <v>16</v>
      </c>
      <c r="CB27" s="146">
        <v>1</v>
      </c>
      <c r="CC27" s="146">
        <v>5</v>
      </c>
      <c r="CD27" s="146">
        <v>49</v>
      </c>
      <c r="CE27" s="146">
        <v>2</v>
      </c>
      <c r="CF27" s="146">
        <v>34</v>
      </c>
      <c r="CG27" s="146">
        <v>0</v>
      </c>
      <c r="CH27" s="146">
        <v>292</v>
      </c>
      <c r="CI27" s="147">
        <v>18.04</v>
      </c>
      <c r="CJ27" s="146">
        <v>1074</v>
      </c>
      <c r="CK27" s="146">
        <v>0</v>
      </c>
      <c r="CL27" s="146">
        <v>0</v>
      </c>
      <c r="CM27" s="146">
        <v>0</v>
      </c>
      <c r="CN27" s="146">
        <v>25</v>
      </c>
      <c r="CO27" s="146">
        <v>1099</v>
      </c>
      <c r="CP27" s="146">
        <v>520</v>
      </c>
      <c r="CQ27" s="146">
        <v>0</v>
      </c>
      <c r="CR27" s="146">
        <v>0</v>
      </c>
      <c r="CS27" s="146">
        <v>0</v>
      </c>
      <c r="CT27" s="148">
        <v>520</v>
      </c>
    </row>
    <row r="28" spans="1:98" ht="18.75" customHeight="1" x14ac:dyDescent="0.25">
      <c r="A28" s="354" t="s">
        <v>19</v>
      </c>
      <c r="B28" s="355"/>
      <c r="C28" s="117">
        <v>1419</v>
      </c>
      <c r="D28" s="117">
        <v>2500</v>
      </c>
      <c r="E28" s="117">
        <v>2500</v>
      </c>
      <c r="F28" s="117">
        <v>17500</v>
      </c>
      <c r="G28" s="117">
        <v>2295</v>
      </c>
      <c r="H28" s="116">
        <v>41.99</v>
      </c>
      <c r="I28" s="117">
        <v>3171</v>
      </c>
      <c r="J28" s="116">
        <v>58.01</v>
      </c>
      <c r="K28" s="117">
        <v>1120</v>
      </c>
      <c r="L28" s="116">
        <v>20.49</v>
      </c>
      <c r="M28" s="117">
        <v>1187</v>
      </c>
      <c r="N28" s="116">
        <v>21.72</v>
      </c>
      <c r="O28" s="117">
        <v>833</v>
      </c>
      <c r="P28" s="116">
        <v>15.24</v>
      </c>
      <c r="Q28" s="117">
        <v>772</v>
      </c>
      <c r="R28" s="116">
        <v>14.12</v>
      </c>
      <c r="S28" s="117">
        <v>527</v>
      </c>
      <c r="T28" s="116">
        <v>9.64</v>
      </c>
      <c r="U28" s="117">
        <v>493</v>
      </c>
      <c r="V28" s="116">
        <v>9.02</v>
      </c>
      <c r="W28" s="117">
        <v>534</v>
      </c>
      <c r="X28" s="116">
        <v>9.77</v>
      </c>
      <c r="Y28" s="117">
        <v>5466</v>
      </c>
      <c r="Z28" s="116">
        <v>31.23</v>
      </c>
      <c r="AA28" s="117">
        <v>326</v>
      </c>
      <c r="AB28" s="117">
        <v>1</v>
      </c>
      <c r="AC28" s="117">
        <v>0</v>
      </c>
      <c r="AD28" s="117">
        <v>6</v>
      </c>
      <c r="AE28" s="117">
        <v>90</v>
      </c>
      <c r="AF28" s="117">
        <v>4</v>
      </c>
      <c r="AG28" s="117">
        <v>65</v>
      </c>
      <c r="AH28" s="117">
        <v>5</v>
      </c>
      <c r="AI28" s="117">
        <v>2</v>
      </c>
      <c r="AJ28" s="117">
        <v>3</v>
      </c>
      <c r="AK28" s="117">
        <v>502</v>
      </c>
      <c r="AL28" s="116">
        <v>9.18</v>
      </c>
      <c r="AM28" s="117">
        <v>7</v>
      </c>
      <c r="AN28" s="117">
        <v>2</v>
      </c>
      <c r="AO28" s="117">
        <v>4</v>
      </c>
      <c r="AP28" s="117">
        <v>12</v>
      </c>
      <c r="AQ28" s="117">
        <v>3</v>
      </c>
      <c r="AR28" s="117">
        <v>46</v>
      </c>
      <c r="AS28" s="117">
        <v>29</v>
      </c>
      <c r="AT28" s="117">
        <v>103</v>
      </c>
      <c r="AU28" s="116">
        <v>1.88</v>
      </c>
      <c r="AV28" s="117">
        <v>6</v>
      </c>
      <c r="AW28" s="117">
        <v>14</v>
      </c>
      <c r="AX28" s="117">
        <v>42</v>
      </c>
      <c r="AY28" s="117">
        <v>62</v>
      </c>
      <c r="AZ28" s="116">
        <v>1.1299999999999999</v>
      </c>
      <c r="BA28" s="117">
        <v>116</v>
      </c>
      <c r="BB28" s="117">
        <v>450</v>
      </c>
      <c r="BC28" s="117">
        <v>373</v>
      </c>
      <c r="BD28" s="117">
        <v>939</v>
      </c>
      <c r="BE28" s="116">
        <v>17.18</v>
      </c>
      <c r="BF28" s="117">
        <v>2</v>
      </c>
      <c r="BG28" s="117">
        <v>2</v>
      </c>
      <c r="BH28" s="117">
        <v>0</v>
      </c>
      <c r="BI28" s="117">
        <v>0</v>
      </c>
      <c r="BJ28" s="117">
        <v>1</v>
      </c>
      <c r="BK28" s="117">
        <v>2</v>
      </c>
      <c r="BL28" s="117">
        <v>7</v>
      </c>
      <c r="BM28" s="116">
        <v>0.13</v>
      </c>
      <c r="BN28" s="117">
        <v>1147</v>
      </c>
      <c r="BO28" s="117">
        <v>273</v>
      </c>
      <c r="BP28" s="117">
        <v>8</v>
      </c>
      <c r="BQ28" s="117">
        <v>8</v>
      </c>
      <c r="BR28" s="117">
        <v>14</v>
      </c>
      <c r="BS28" s="117">
        <v>8</v>
      </c>
      <c r="BT28" s="117">
        <v>118</v>
      </c>
      <c r="BU28" s="117">
        <v>1260</v>
      </c>
      <c r="BV28" s="117">
        <v>2836</v>
      </c>
      <c r="BW28" s="116">
        <v>51.88</v>
      </c>
      <c r="BX28" s="116">
        <v>15</v>
      </c>
      <c r="BY28" s="117">
        <v>60</v>
      </c>
      <c r="BZ28" s="117">
        <v>516</v>
      </c>
      <c r="CA28" s="117">
        <v>28</v>
      </c>
      <c r="CB28" s="117">
        <v>5</v>
      </c>
      <c r="CC28" s="117">
        <v>66</v>
      </c>
      <c r="CD28" s="117">
        <v>225</v>
      </c>
      <c r="CE28" s="117">
        <v>8</v>
      </c>
      <c r="CF28" s="117">
        <v>87</v>
      </c>
      <c r="CG28" s="117">
        <v>7</v>
      </c>
      <c r="CH28" s="117">
        <v>1017</v>
      </c>
      <c r="CI28" s="116">
        <v>18.61</v>
      </c>
      <c r="CJ28" s="117">
        <v>3828</v>
      </c>
      <c r="CK28" s="117">
        <v>2</v>
      </c>
      <c r="CL28" s="117">
        <v>2</v>
      </c>
      <c r="CM28" s="117">
        <v>0</v>
      </c>
      <c r="CN28" s="117">
        <v>80</v>
      </c>
      <c r="CO28" s="117">
        <v>3912</v>
      </c>
      <c r="CP28" s="117">
        <v>1551</v>
      </c>
      <c r="CQ28" s="117">
        <v>2</v>
      </c>
      <c r="CR28" s="117">
        <v>1</v>
      </c>
      <c r="CS28" s="117">
        <v>0</v>
      </c>
      <c r="CT28" s="117">
        <v>1554</v>
      </c>
    </row>
    <row r="29" spans="1:98" ht="18.75" customHeight="1" x14ac:dyDescent="0.25">
      <c r="A29" s="134" t="s">
        <v>23</v>
      </c>
      <c r="B29" s="135" t="s">
        <v>219</v>
      </c>
      <c r="C29" s="136">
        <v>186</v>
      </c>
      <c r="D29" s="136">
        <v>515</v>
      </c>
      <c r="E29" s="136">
        <v>515</v>
      </c>
      <c r="F29" s="136">
        <v>3605</v>
      </c>
      <c r="G29" s="136">
        <v>244</v>
      </c>
      <c r="H29" s="137">
        <v>43.88</v>
      </c>
      <c r="I29" s="136">
        <v>312</v>
      </c>
      <c r="J29" s="137">
        <v>56.12</v>
      </c>
      <c r="K29" s="136">
        <v>138</v>
      </c>
      <c r="L29" s="137">
        <v>24.82</v>
      </c>
      <c r="M29" s="136">
        <v>138</v>
      </c>
      <c r="N29" s="137">
        <v>24.82</v>
      </c>
      <c r="O29" s="136">
        <v>100</v>
      </c>
      <c r="P29" s="137">
        <v>17.989999999999998</v>
      </c>
      <c r="Q29" s="136">
        <v>85</v>
      </c>
      <c r="R29" s="137">
        <v>15.29</v>
      </c>
      <c r="S29" s="136">
        <v>34</v>
      </c>
      <c r="T29" s="137">
        <v>6.12</v>
      </c>
      <c r="U29" s="136">
        <v>30</v>
      </c>
      <c r="V29" s="137">
        <v>5.4</v>
      </c>
      <c r="W29" s="136">
        <v>31</v>
      </c>
      <c r="X29" s="137">
        <v>5.58</v>
      </c>
      <c r="Y29" s="136">
        <v>556</v>
      </c>
      <c r="Z29" s="137">
        <v>15.42</v>
      </c>
      <c r="AA29" s="136">
        <v>68</v>
      </c>
      <c r="AB29" s="136">
        <v>0</v>
      </c>
      <c r="AC29" s="136">
        <v>0</v>
      </c>
      <c r="AD29" s="136">
        <v>0</v>
      </c>
      <c r="AE29" s="136">
        <v>0</v>
      </c>
      <c r="AF29" s="136">
        <v>0</v>
      </c>
      <c r="AG29" s="136">
        <v>1</v>
      </c>
      <c r="AH29" s="136">
        <v>0</v>
      </c>
      <c r="AI29" s="136">
        <v>0</v>
      </c>
      <c r="AJ29" s="136">
        <v>0</v>
      </c>
      <c r="AK29" s="136">
        <v>69</v>
      </c>
      <c r="AL29" s="137">
        <v>12.41</v>
      </c>
      <c r="AM29" s="136">
        <v>0</v>
      </c>
      <c r="AN29" s="136">
        <v>0</v>
      </c>
      <c r="AO29" s="136">
        <v>0</v>
      </c>
      <c r="AP29" s="136">
        <v>2</v>
      </c>
      <c r="AQ29" s="136">
        <v>2</v>
      </c>
      <c r="AR29" s="136">
        <v>7</v>
      </c>
      <c r="AS29" s="136">
        <v>0</v>
      </c>
      <c r="AT29" s="136">
        <v>11</v>
      </c>
      <c r="AU29" s="137">
        <v>1.98</v>
      </c>
      <c r="AV29" s="136">
        <v>0</v>
      </c>
      <c r="AW29" s="136">
        <v>0</v>
      </c>
      <c r="AX29" s="136">
        <v>4</v>
      </c>
      <c r="AY29" s="136">
        <v>4</v>
      </c>
      <c r="AZ29" s="137">
        <v>0.72</v>
      </c>
      <c r="BA29" s="136">
        <v>10</v>
      </c>
      <c r="BB29" s="136">
        <v>70</v>
      </c>
      <c r="BC29" s="136">
        <v>36</v>
      </c>
      <c r="BD29" s="136">
        <v>116</v>
      </c>
      <c r="BE29" s="137">
        <v>20.86</v>
      </c>
      <c r="BF29" s="136">
        <v>0</v>
      </c>
      <c r="BG29" s="136">
        <v>0</v>
      </c>
      <c r="BH29" s="136">
        <v>0</v>
      </c>
      <c r="BI29" s="136">
        <v>0</v>
      </c>
      <c r="BJ29" s="136">
        <v>0</v>
      </c>
      <c r="BK29" s="136">
        <v>1</v>
      </c>
      <c r="BL29" s="136">
        <v>1</v>
      </c>
      <c r="BM29" s="137">
        <v>0.18</v>
      </c>
      <c r="BN29" s="136">
        <v>190</v>
      </c>
      <c r="BO29" s="136">
        <v>58</v>
      </c>
      <c r="BP29" s="136">
        <v>0</v>
      </c>
      <c r="BQ29" s="136">
        <v>4</v>
      </c>
      <c r="BR29" s="136">
        <v>0</v>
      </c>
      <c r="BS29" s="136">
        <v>0</v>
      </c>
      <c r="BT29" s="136">
        <v>22</v>
      </c>
      <c r="BU29" s="136">
        <v>67</v>
      </c>
      <c r="BV29" s="136">
        <v>341</v>
      </c>
      <c r="BW29" s="137">
        <v>61.33</v>
      </c>
      <c r="BX29" s="137">
        <v>0</v>
      </c>
      <c r="BY29" s="136">
        <v>0</v>
      </c>
      <c r="BZ29" s="136">
        <v>1</v>
      </c>
      <c r="CA29" s="136">
        <v>0</v>
      </c>
      <c r="CB29" s="136">
        <v>0</v>
      </c>
      <c r="CC29" s="136">
        <v>12</v>
      </c>
      <c r="CD29" s="136">
        <v>1</v>
      </c>
      <c r="CE29" s="136">
        <v>0</v>
      </c>
      <c r="CF29" s="136">
        <v>0</v>
      </c>
      <c r="CG29" s="136">
        <v>0</v>
      </c>
      <c r="CH29" s="136">
        <v>14</v>
      </c>
      <c r="CI29" s="137">
        <v>2.52</v>
      </c>
      <c r="CJ29" s="136">
        <v>457</v>
      </c>
      <c r="CK29" s="136">
        <v>0</v>
      </c>
      <c r="CL29" s="136">
        <v>0</v>
      </c>
      <c r="CM29" s="136">
        <v>0</v>
      </c>
      <c r="CN29" s="136">
        <v>4</v>
      </c>
      <c r="CO29" s="136">
        <v>461</v>
      </c>
      <c r="CP29" s="136">
        <v>95</v>
      </c>
      <c r="CQ29" s="136">
        <v>0</v>
      </c>
      <c r="CR29" s="136">
        <v>0</v>
      </c>
      <c r="CS29" s="136">
        <v>0</v>
      </c>
      <c r="CT29" s="138">
        <v>95</v>
      </c>
    </row>
    <row r="30" spans="1:98" ht="18.75" customHeight="1" x14ac:dyDescent="0.25">
      <c r="A30" s="124" t="s">
        <v>23</v>
      </c>
      <c r="B30" s="125" t="s">
        <v>220</v>
      </c>
      <c r="C30" s="126">
        <v>192</v>
      </c>
      <c r="D30" s="126">
        <v>511</v>
      </c>
      <c r="E30" s="126">
        <v>511</v>
      </c>
      <c r="F30" s="126">
        <v>3577</v>
      </c>
      <c r="G30" s="126">
        <v>258</v>
      </c>
      <c r="H30" s="127">
        <v>39.57</v>
      </c>
      <c r="I30" s="126">
        <v>394</v>
      </c>
      <c r="J30" s="127">
        <v>60.43</v>
      </c>
      <c r="K30" s="126">
        <v>145</v>
      </c>
      <c r="L30" s="127">
        <v>22.24</v>
      </c>
      <c r="M30" s="126">
        <v>176</v>
      </c>
      <c r="N30" s="127">
        <v>26.99</v>
      </c>
      <c r="O30" s="126">
        <v>110</v>
      </c>
      <c r="P30" s="127">
        <v>16.87</v>
      </c>
      <c r="Q30" s="126">
        <v>111</v>
      </c>
      <c r="R30" s="127">
        <v>17.02</v>
      </c>
      <c r="S30" s="126">
        <v>45</v>
      </c>
      <c r="T30" s="127">
        <v>6.9</v>
      </c>
      <c r="U30" s="126">
        <v>36</v>
      </c>
      <c r="V30" s="127">
        <v>5.52</v>
      </c>
      <c r="W30" s="126">
        <v>29</v>
      </c>
      <c r="X30" s="127">
        <v>4.45</v>
      </c>
      <c r="Y30" s="126">
        <v>652</v>
      </c>
      <c r="Z30" s="127">
        <v>18.23</v>
      </c>
      <c r="AA30" s="126">
        <v>21</v>
      </c>
      <c r="AB30" s="126">
        <v>0</v>
      </c>
      <c r="AC30" s="126">
        <v>0</v>
      </c>
      <c r="AD30" s="126">
        <v>0</v>
      </c>
      <c r="AE30" s="126">
        <v>3</v>
      </c>
      <c r="AF30" s="126">
        <v>0</v>
      </c>
      <c r="AG30" s="126">
        <v>2</v>
      </c>
      <c r="AH30" s="126">
        <v>0</v>
      </c>
      <c r="AI30" s="126">
        <v>0</v>
      </c>
      <c r="AJ30" s="126">
        <v>2</v>
      </c>
      <c r="AK30" s="126">
        <v>28</v>
      </c>
      <c r="AL30" s="127">
        <v>4.29</v>
      </c>
      <c r="AM30" s="126">
        <v>2</v>
      </c>
      <c r="AN30" s="126">
        <v>0</v>
      </c>
      <c r="AO30" s="126">
        <v>1</v>
      </c>
      <c r="AP30" s="126">
        <v>1</v>
      </c>
      <c r="AQ30" s="126">
        <v>1</v>
      </c>
      <c r="AR30" s="126">
        <v>4</v>
      </c>
      <c r="AS30" s="126">
        <v>0</v>
      </c>
      <c r="AT30" s="126">
        <v>9</v>
      </c>
      <c r="AU30" s="127">
        <v>1.38</v>
      </c>
      <c r="AV30" s="126">
        <v>0</v>
      </c>
      <c r="AW30" s="126">
        <v>0</v>
      </c>
      <c r="AX30" s="126">
        <v>12</v>
      </c>
      <c r="AY30" s="126">
        <v>12</v>
      </c>
      <c r="AZ30" s="127">
        <v>1.84</v>
      </c>
      <c r="BA30" s="126">
        <v>27</v>
      </c>
      <c r="BB30" s="126">
        <v>61</v>
      </c>
      <c r="BC30" s="126">
        <v>65</v>
      </c>
      <c r="BD30" s="126">
        <v>153</v>
      </c>
      <c r="BE30" s="127">
        <v>23.47</v>
      </c>
      <c r="BF30" s="126">
        <v>0</v>
      </c>
      <c r="BG30" s="126">
        <v>0</v>
      </c>
      <c r="BH30" s="126">
        <v>0</v>
      </c>
      <c r="BI30" s="126">
        <v>0</v>
      </c>
      <c r="BJ30" s="126">
        <v>0</v>
      </c>
      <c r="BK30" s="126">
        <v>0</v>
      </c>
      <c r="BL30" s="126">
        <v>0</v>
      </c>
      <c r="BM30" s="127">
        <v>0</v>
      </c>
      <c r="BN30" s="126">
        <v>222</v>
      </c>
      <c r="BO30" s="126">
        <v>21</v>
      </c>
      <c r="BP30" s="126">
        <v>0</v>
      </c>
      <c r="BQ30" s="126">
        <v>6</v>
      </c>
      <c r="BR30" s="126">
        <v>0</v>
      </c>
      <c r="BS30" s="126">
        <v>1</v>
      </c>
      <c r="BT30" s="126">
        <v>19</v>
      </c>
      <c r="BU30" s="126">
        <v>84</v>
      </c>
      <c r="BV30" s="126">
        <v>353</v>
      </c>
      <c r="BW30" s="127">
        <v>54.14</v>
      </c>
      <c r="BX30" s="127">
        <v>13</v>
      </c>
      <c r="BY30" s="126">
        <v>3</v>
      </c>
      <c r="BZ30" s="126">
        <v>24</v>
      </c>
      <c r="CA30" s="126">
        <v>6</v>
      </c>
      <c r="CB30" s="126">
        <v>2</v>
      </c>
      <c r="CC30" s="126">
        <v>10</v>
      </c>
      <c r="CD30" s="126">
        <v>27</v>
      </c>
      <c r="CE30" s="126">
        <v>1</v>
      </c>
      <c r="CF30" s="126">
        <v>10</v>
      </c>
      <c r="CG30" s="126">
        <v>1</v>
      </c>
      <c r="CH30" s="126">
        <v>97</v>
      </c>
      <c r="CI30" s="127">
        <v>14.88</v>
      </c>
      <c r="CJ30" s="126">
        <v>536</v>
      </c>
      <c r="CK30" s="126">
        <v>0</v>
      </c>
      <c r="CL30" s="126">
        <v>0</v>
      </c>
      <c r="CM30" s="126">
        <v>0</v>
      </c>
      <c r="CN30" s="126">
        <v>6</v>
      </c>
      <c r="CO30" s="126">
        <v>542</v>
      </c>
      <c r="CP30" s="126">
        <v>110</v>
      </c>
      <c r="CQ30" s="126">
        <v>0</v>
      </c>
      <c r="CR30" s="126">
        <v>0</v>
      </c>
      <c r="CS30" s="126">
        <v>0</v>
      </c>
      <c r="CT30" s="128">
        <v>110</v>
      </c>
    </row>
    <row r="31" spans="1:98" ht="18.75" customHeight="1" x14ac:dyDescent="0.25">
      <c r="A31" s="139" t="s">
        <v>23</v>
      </c>
      <c r="B31" s="140" t="s">
        <v>221</v>
      </c>
      <c r="C31" s="141">
        <v>179</v>
      </c>
      <c r="D31" s="141">
        <v>495</v>
      </c>
      <c r="E31" s="141">
        <v>495</v>
      </c>
      <c r="F31" s="141">
        <v>3465</v>
      </c>
      <c r="G31" s="141">
        <v>415</v>
      </c>
      <c r="H31" s="142">
        <v>45.76</v>
      </c>
      <c r="I31" s="141">
        <v>492</v>
      </c>
      <c r="J31" s="142">
        <v>54.24</v>
      </c>
      <c r="K31" s="141">
        <v>136</v>
      </c>
      <c r="L31" s="142">
        <v>14.99</v>
      </c>
      <c r="M31" s="141">
        <v>220</v>
      </c>
      <c r="N31" s="142">
        <v>24.26</v>
      </c>
      <c r="O31" s="141">
        <v>161</v>
      </c>
      <c r="P31" s="142">
        <v>17.75</v>
      </c>
      <c r="Q31" s="141">
        <v>161</v>
      </c>
      <c r="R31" s="142">
        <v>17.75</v>
      </c>
      <c r="S31" s="141">
        <v>95</v>
      </c>
      <c r="T31" s="142">
        <v>10.47</v>
      </c>
      <c r="U31" s="141">
        <v>76</v>
      </c>
      <c r="V31" s="142">
        <v>8.3800000000000008</v>
      </c>
      <c r="W31" s="141">
        <v>58</v>
      </c>
      <c r="X31" s="142">
        <v>6.39</v>
      </c>
      <c r="Y31" s="141">
        <v>907</v>
      </c>
      <c r="Z31" s="142">
        <v>26.18</v>
      </c>
      <c r="AA31" s="141">
        <v>27</v>
      </c>
      <c r="AB31" s="141">
        <v>0</v>
      </c>
      <c r="AC31" s="141">
        <v>0</v>
      </c>
      <c r="AD31" s="141">
        <v>2</v>
      </c>
      <c r="AE31" s="141">
        <v>33</v>
      </c>
      <c r="AF31" s="141">
        <v>0</v>
      </c>
      <c r="AG31" s="141">
        <v>3</v>
      </c>
      <c r="AH31" s="141">
        <v>0</v>
      </c>
      <c r="AI31" s="141">
        <v>0</v>
      </c>
      <c r="AJ31" s="141">
        <v>0</v>
      </c>
      <c r="AK31" s="141">
        <v>65</v>
      </c>
      <c r="AL31" s="142">
        <v>7.17</v>
      </c>
      <c r="AM31" s="141">
        <v>5</v>
      </c>
      <c r="AN31" s="141">
        <v>0</v>
      </c>
      <c r="AO31" s="141">
        <v>0</v>
      </c>
      <c r="AP31" s="141">
        <v>1</v>
      </c>
      <c r="AQ31" s="141">
        <v>0</v>
      </c>
      <c r="AR31" s="141">
        <v>1</v>
      </c>
      <c r="AS31" s="141">
        <v>0</v>
      </c>
      <c r="AT31" s="141">
        <v>7</v>
      </c>
      <c r="AU31" s="142">
        <v>0.77</v>
      </c>
      <c r="AV31" s="141">
        <v>0</v>
      </c>
      <c r="AW31" s="141">
        <v>0</v>
      </c>
      <c r="AX31" s="141">
        <v>12</v>
      </c>
      <c r="AY31" s="141">
        <v>12</v>
      </c>
      <c r="AZ31" s="142">
        <v>1.32</v>
      </c>
      <c r="BA31" s="141">
        <v>24</v>
      </c>
      <c r="BB31" s="141">
        <v>93</v>
      </c>
      <c r="BC31" s="141">
        <v>93</v>
      </c>
      <c r="BD31" s="141">
        <v>210</v>
      </c>
      <c r="BE31" s="142">
        <v>23.15</v>
      </c>
      <c r="BF31" s="141">
        <v>1</v>
      </c>
      <c r="BG31" s="141">
        <v>3</v>
      </c>
      <c r="BH31" s="141">
        <v>0</v>
      </c>
      <c r="BI31" s="141">
        <v>0</v>
      </c>
      <c r="BJ31" s="141">
        <v>0</v>
      </c>
      <c r="BK31" s="141">
        <v>1</v>
      </c>
      <c r="BL31" s="141">
        <v>5</v>
      </c>
      <c r="BM31" s="142">
        <v>0.55000000000000004</v>
      </c>
      <c r="BN31" s="141">
        <v>278</v>
      </c>
      <c r="BO31" s="141">
        <v>101</v>
      </c>
      <c r="BP31" s="141">
        <v>1</v>
      </c>
      <c r="BQ31" s="141">
        <v>10</v>
      </c>
      <c r="BR31" s="141">
        <v>7</v>
      </c>
      <c r="BS31" s="141">
        <v>2</v>
      </c>
      <c r="BT31" s="141">
        <v>48</v>
      </c>
      <c r="BU31" s="141">
        <v>83</v>
      </c>
      <c r="BV31" s="141">
        <v>530</v>
      </c>
      <c r="BW31" s="142">
        <v>58.43</v>
      </c>
      <c r="BX31" s="142">
        <v>0</v>
      </c>
      <c r="BY31" s="141">
        <v>1</v>
      </c>
      <c r="BZ31" s="141">
        <v>28</v>
      </c>
      <c r="CA31" s="141">
        <v>1</v>
      </c>
      <c r="CB31" s="141">
        <v>0</v>
      </c>
      <c r="CC31" s="141">
        <v>23</v>
      </c>
      <c r="CD31" s="141">
        <v>15</v>
      </c>
      <c r="CE31" s="141">
        <v>1</v>
      </c>
      <c r="CF31" s="141">
        <v>9</v>
      </c>
      <c r="CG31" s="141">
        <v>0</v>
      </c>
      <c r="CH31" s="141">
        <v>78</v>
      </c>
      <c r="CI31" s="142">
        <v>8.6</v>
      </c>
      <c r="CJ31" s="141">
        <v>653</v>
      </c>
      <c r="CK31" s="141">
        <v>0</v>
      </c>
      <c r="CL31" s="141">
        <v>0</v>
      </c>
      <c r="CM31" s="141">
        <v>0</v>
      </c>
      <c r="CN31" s="141">
        <v>25</v>
      </c>
      <c r="CO31" s="141">
        <v>678</v>
      </c>
      <c r="CP31" s="141">
        <v>229</v>
      </c>
      <c r="CQ31" s="141">
        <v>0</v>
      </c>
      <c r="CR31" s="141">
        <v>0</v>
      </c>
      <c r="CS31" s="141">
        <v>0</v>
      </c>
      <c r="CT31" s="143">
        <v>229</v>
      </c>
    </row>
    <row r="32" spans="1:98" ht="18.75" customHeight="1" x14ac:dyDescent="0.25">
      <c r="A32" s="124" t="s">
        <v>23</v>
      </c>
      <c r="B32" s="125" t="s">
        <v>222</v>
      </c>
      <c r="C32" s="126">
        <v>176</v>
      </c>
      <c r="D32" s="126">
        <v>481</v>
      </c>
      <c r="E32" s="126">
        <v>481</v>
      </c>
      <c r="F32" s="126">
        <v>3367</v>
      </c>
      <c r="G32" s="126">
        <v>45</v>
      </c>
      <c r="H32" s="127">
        <v>46.88</v>
      </c>
      <c r="I32" s="126">
        <v>51</v>
      </c>
      <c r="J32" s="127">
        <v>53.13</v>
      </c>
      <c r="K32" s="126">
        <v>27</v>
      </c>
      <c r="L32" s="127">
        <v>28.13</v>
      </c>
      <c r="M32" s="126">
        <v>37</v>
      </c>
      <c r="N32" s="127">
        <v>38.54</v>
      </c>
      <c r="O32" s="126">
        <v>7</v>
      </c>
      <c r="P32" s="127">
        <v>7.29</v>
      </c>
      <c r="Q32" s="126">
        <v>19</v>
      </c>
      <c r="R32" s="127">
        <v>19.79</v>
      </c>
      <c r="S32" s="126">
        <v>3</v>
      </c>
      <c r="T32" s="127">
        <v>3.13</v>
      </c>
      <c r="U32" s="126">
        <v>0</v>
      </c>
      <c r="V32" s="127">
        <v>0</v>
      </c>
      <c r="W32" s="126">
        <v>3</v>
      </c>
      <c r="X32" s="127">
        <v>3.13</v>
      </c>
      <c r="Y32" s="126">
        <v>96</v>
      </c>
      <c r="Z32" s="127">
        <v>2.85</v>
      </c>
      <c r="AA32" s="126">
        <v>9</v>
      </c>
      <c r="AB32" s="126">
        <v>0</v>
      </c>
      <c r="AC32" s="126">
        <v>0</v>
      </c>
      <c r="AD32" s="126">
        <v>0</v>
      </c>
      <c r="AE32" s="126">
        <v>0</v>
      </c>
      <c r="AF32" s="126">
        <v>0</v>
      </c>
      <c r="AG32" s="126">
        <v>0</v>
      </c>
      <c r="AH32" s="126">
        <v>0</v>
      </c>
      <c r="AI32" s="126">
        <v>0</v>
      </c>
      <c r="AJ32" s="126">
        <v>0</v>
      </c>
      <c r="AK32" s="126">
        <v>9</v>
      </c>
      <c r="AL32" s="127">
        <v>9.3800000000000008</v>
      </c>
      <c r="AM32" s="126">
        <v>0</v>
      </c>
      <c r="AN32" s="126">
        <v>1</v>
      </c>
      <c r="AO32" s="126">
        <v>0</v>
      </c>
      <c r="AP32" s="126">
        <v>0</v>
      </c>
      <c r="AQ32" s="126">
        <v>1</v>
      </c>
      <c r="AR32" s="126">
        <v>0</v>
      </c>
      <c r="AS32" s="126">
        <v>0</v>
      </c>
      <c r="AT32" s="126">
        <v>2</v>
      </c>
      <c r="AU32" s="127">
        <v>2.08</v>
      </c>
      <c r="AV32" s="126">
        <v>0</v>
      </c>
      <c r="AW32" s="126">
        <v>0</v>
      </c>
      <c r="AX32" s="126">
        <v>1</v>
      </c>
      <c r="AY32" s="126">
        <v>1</v>
      </c>
      <c r="AZ32" s="127">
        <v>1.04</v>
      </c>
      <c r="BA32" s="126">
        <v>5</v>
      </c>
      <c r="BB32" s="126">
        <v>13</v>
      </c>
      <c r="BC32" s="126">
        <v>7</v>
      </c>
      <c r="BD32" s="126">
        <v>25</v>
      </c>
      <c r="BE32" s="127">
        <v>26.04</v>
      </c>
      <c r="BF32" s="126">
        <v>1</v>
      </c>
      <c r="BG32" s="126">
        <v>0</v>
      </c>
      <c r="BH32" s="126">
        <v>0</v>
      </c>
      <c r="BI32" s="126">
        <v>0</v>
      </c>
      <c r="BJ32" s="126">
        <v>0</v>
      </c>
      <c r="BK32" s="126">
        <v>0</v>
      </c>
      <c r="BL32" s="126">
        <v>1</v>
      </c>
      <c r="BM32" s="127">
        <v>1.04</v>
      </c>
      <c r="BN32" s="126">
        <v>19</v>
      </c>
      <c r="BO32" s="126">
        <v>10</v>
      </c>
      <c r="BP32" s="126">
        <v>0</v>
      </c>
      <c r="BQ32" s="126">
        <v>0</v>
      </c>
      <c r="BR32" s="126">
        <v>1</v>
      </c>
      <c r="BS32" s="126">
        <v>0</v>
      </c>
      <c r="BT32" s="126">
        <v>8</v>
      </c>
      <c r="BU32" s="126">
        <v>17</v>
      </c>
      <c r="BV32" s="126">
        <v>55</v>
      </c>
      <c r="BW32" s="127">
        <v>57.29</v>
      </c>
      <c r="BX32" s="127">
        <v>0</v>
      </c>
      <c r="BY32" s="126">
        <v>0</v>
      </c>
      <c r="BZ32" s="126">
        <v>0</v>
      </c>
      <c r="CA32" s="126">
        <v>1</v>
      </c>
      <c r="CB32" s="126">
        <v>0</v>
      </c>
      <c r="CC32" s="126">
        <v>2</v>
      </c>
      <c r="CD32" s="126">
        <v>0</v>
      </c>
      <c r="CE32" s="126">
        <v>0</v>
      </c>
      <c r="CF32" s="126">
        <v>0</v>
      </c>
      <c r="CG32" s="126">
        <v>0</v>
      </c>
      <c r="CH32" s="126">
        <v>3</v>
      </c>
      <c r="CI32" s="127">
        <v>3.13</v>
      </c>
      <c r="CJ32" s="126">
        <v>89</v>
      </c>
      <c r="CK32" s="126">
        <v>0</v>
      </c>
      <c r="CL32" s="126">
        <v>0</v>
      </c>
      <c r="CM32" s="126">
        <v>0</v>
      </c>
      <c r="CN32" s="126">
        <v>1</v>
      </c>
      <c r="CO32" s="126">
        <v>90</v>
      </c>
      <c r="CP32" s="126">
        <v>6</v>
      </c>
      <c r="CQ32" s="126">
        <v>0</v>
      </c>
      <c r="CR32" s="126">
        <v>0</v>
      </c>
      <c r="CS32" s="126">
        <v>0</v>
      </c>
      <c r="CT32" s="128">
        <v>6</v>
      </c>
    </row>
    <row r="33" spans="1:98" ht="18.75" customHeight="1" x14ac:dyDescent="0.25">
      <c r="A33" s="139" t="s">
        <v>23</v>
      </c>
      <c r="B33" s="140" t="s">
        <v>223</v>
      </c>
      <c r="C33" s="141">
        <v>150</v>
      </c>
      <c r="D33" s="141">
        <v>478</v>
      </c>
      <c r="E33" s="141">
        <v>478</v>
      </c>
      <c r="F33" s="141">
        <v>3346</v>
      </c>
      <c r="G33" s="141">
        <v>349</v>
      </c>
      <c r="H33" s="142">
        <v>43.79</v>
      </c>
      <c r="I33" s="141">
        <v>448</v>
      </c>
      <c r="J33" s="142">
        <v>56.21</v>
      </c>
      <c r="K33" s="141">
        <v>152</v>
      </c>
      <c r="L33" s="142">
        <v>19.07</v>
      </c>
      <c r="M33" s="141">
        <v>179</v>
      </c>
      <c r="N33" s="142">
        <v>22.46</v>
      </c>
      <c r="O33" s="141">
        <v>139</v>
      </c>
      <c r="P33" s="142">
        <v>17.440000000000001</v>
      </c>
      <c r="Q33" s="141">
        <v>128</v>
      </c>
      <c r="R33" s="142">
        <v>16.059999999999999</v>
      </c>
      <c r="S33" s="141">
        <v>68</v>
      </c>
      <c r="T33" s="142">
        <v>8.5299999999999994</v>
      </c>
      <c r="U33" s="141">
        <v>84</v>
      </c>
      <c r="V33" s="142">
        <v>10.54</v>
      </c>
      <c r="W33" s="141">
        <v>47</v>
      </c>
      <c r="X33" s="142">
        <v>5.9</v>
      </c>
      <c r="Y33" s="141">
        <v>797</v>
      </c>
      <c r="Z33" s="142">
        <v>23.82</v>
      </c>
      <c r="AA33" s="141">
        <v>47</v>
      </c>
      <c r="AB33" s="141">
        <v>0</v>
      </c>
      <c r="AC33" s="141">
        <v>0</v>
      </c>
      <c r="AD33" s="141">
        <v>0</v>
      </c>
      <c r="AE33" s="141">
        <v>0</v>
      </c>
      <c r="AF33" s="141">
        <v>0</v>
      </c>
      <c r="AG33" s="141">
        <v>3</v>
      </c>
      <c r="AH33" s="141">
        <v>0</v>
      </c>
      <c r="AI33" s="141">
        <v>0</v>
      </c>
      <c r="AJ33" s="141">
        <v>0</v>
      </c>
      <c r="AK33" s="141">
        <v>50</v>
      </c>
      <c r="AL33" s="142">
        <v>6.27</v>
      </c>
      <c r="AM33" s="141">
        <v>0</v>
      </c>
      <c r="AN33" s="141">
        <v>0</v>
      </c>
      <c r="AO33" s="141">
        <v>1</v>
      </c>
      <c r="AP33" s="141">
        <v>1</v>
      </c>
      <c r="AQ33" s="141">
        <v>1</v>
      </c>
      <c r="AR33" s="141">
        <v>3</v>
      </c>
      <c r="AS33" s="141">
        <v>2</v>
      </c>
      <c r="AT33" s="141">
        <v>8</v>
      </c>
      <c r="AU33" s="142">
        <v>1</v>
      </c>
      <c r="AV33" s="141">
        <v>1</v>
      </c>
      <c r="AW33" s="141">
        <v>0</v>
      </c>
      <c r="AX33" s="141">
        <v>8</v>
      </c>
      <c r="AY33" s="141">
        <v>9</v>
      </c>
      <c r="AZ33" s="142">
        <v>1.1299999999999999</v>
      </c>
      <c r="BA33" s="141">
        <v>13</v>
      </c>
      <c r="BB33" s="141">
        <v>47</v>
      </c>
      <c r="BC33" s="141">
        <v>68</v>
      </c>
      <c r="BD33" s="141">
        <v>128</v>
      </c>
      <c r="BE33" s="142">
        <v>16.059999999999999</v>
      </c>
      <c r="BF33" s="141">
        <v>0</v>
      </c>
      <c r="BG33" s="141">
        <v>0</v>
      </c>
      <c r="BH33" s="141">
        <v>0</v>
      </c>
      <c r="BI33" s="141">
        <v>0</v>
      </c>
      <c r="BJ33" s="141">
        <v>0</v>
      </c>
      <c r="BK33" s="141">
        <v>1</v>
      </c>
      <c r="BL33" s="141">
        <v>1</v>
      </c>
      <c r="BM33" s="142">
        <v>0.13</v>
      </c>
      <c r="BN33" s="141">
        <v>217</v>
      </c>
      <c r="BO33" s="141">
        <v>68</v>
      </c>
      <c r="BP33" s="141">
        <v>1</v>
      </c>
      <c r="BQ33" s="141">
        <v>4</v>
      </c>
      <c r="BR33" s="141">
        <v>2</v>
      </c>
      <c r="BS33" s="141">
        <v>0</v>
      </c>
      <c r="BT33" s="141">
        <v>20</v>
      </c>
      <c r="BU33" s="141">
        <v>58</v>
      </c>
      <c r="BV33" s="141">
        <v>370</v>
      </c>
      <c r="BW33" s="142">
        <v>46.42</v>
      </c>
      <c r="BX33" s="142">
        <v>1</v>
      </c>
      <c r="BY33" s="141">
        <v>7</v>
      </c>
      <c r="BZ33" s="141">
        <v>104</v>
      </c>
      <c r="CA33" s="141">
        <v>6</v>
      </c>
      <c r="CB33" s="141">
        <v>1</v>
      </c>
      <c r="CC33" s="141">
        <v>7</v>
      </c>
      <c r="CD33" s="141">
        <v>59</v>
      </c>
      <c r="CE33" s="141">
        <v>4</v>
      </c>
      <c r="CF33" s="141">
        <v>41</v>
      </c>
      <c r="CG33" s="141">
        <v>1</v>
      </c>
      <c r="CH33" s="141">
        <v>231</v>
      </c>
      <c r="CI33" s="142">
        <v>28.98</v>
      </c>
      <c r="CJ33" s="141">
        <v>592</v>
      </c>
      <c r="CK33" s="141">
        <v>0</v>
      </c>
      <c r="CL33" s="141">
        <v>0</v>
      </c>
      <c r="CM33" s="141">
        <v>0</v>
      </c>
      <c r="CN33" s="141">
        <v>6</v>
      </c>
      <c r="CO33" s="141">
        <v>598</v>
      </c>
      <c r="CP33" s="141">
        <v>199</v>
      </c>
      <c r="CQ33" s="141">
        <v>0</v>
      </c>
      <c r="CR33" s="141">
        <v>0</v>
      </c>
      <c r="CS33" s="141">
        <v>0</v>
      </c>
      <c r="CT33" s="143">
        <v>199</v>
      </c>
    </row>
    <row r="34" spans="1:98" ht="18.75" customHeight="1" x14ac:dyDescent="0.25">
      <c r="A34" s="124" t="s">
        <v>23</v>
      </c>
      <c r="B34" s="125" t="s">
        <v>224</v>
      </c>
      <c r="C34" s="126">
        <v>127</v>
      </c>
      <c r="D34" s="126">
        <v>483</v>
      </c>
      <c r="E34" s="126">
        <v>483</v>
      </c>
      <c r="F34" s="126">
        <v>3381</v>
      </c>
      <c r="G34" s="126">
        <v>511</v>
      </c>
      <c r="H34" s="127">
        <v>41.68</v>
      </c>
      <c r="I34" s="126">
        <v>715</v>
      </c>
      <c r="J34" s="127">
        <v>58.32</v>
      </c>
      <c r="K34" s="126">
        <v>207</v>
      </c>
      <c r="L34" s="127">
        <v>16.88</v>
      </c>
      <c r="M34" s="126">
        <v>160</v>
      </c>
      <c r="N34" s="127">
        <v>13.05</v>
      </c>
      <c r="O34" s="126">
        <v>180</v>
      </c>
      <c r="P34" s="127">
        <v>14.68</v>
      </c>
      <c r="Q34" s="126">
        <v>222</v>
      </c>
      <c r="R34" s="127">
        <v>18.11</v>
      </c>
      <c r="S34" s="126">
        <v>123</v>
      </c>
      <c r="T34" s="127">
        <v>10.029999999999999</v>
      </c>
      <c r="U34" s="126">
        <v>171</v>
      </c>
      <c r="V34" s="127">
        <v>13.95</v>
      </c>
      <c r="W34" s="126">
        <v>163</v>
      </c>
      <c r="X34" s="127">
        <v>13.3</v>
      </c>
      <c r="Y34" s="126">
        <v>1226</v>
      </c>
      <c r="Z34" s="127">
        <v>36.26</v>
      </c>
      <c r="AA34" s="126">
        <v>53</v>
      </c>
      <c r="AB34" s="126">
        <v>0</v>
      </c>
      <c r="AC34" s="126">
        <v>0</v>
      </c>
      <c r="AD34" s="126">
        <v>1</v>
      </c>
      <c r="AE34" s="126">
        <v>10</v>
      </c>
      <c r="AF34" s="126">
        <v>1</v>
      </c>
      <c r="AG34" s="126">
        <v>0</v>
      </c>
      <c r="AH34" s="126">
        <v>1</v>
      </c>
      <c r="AI34" s="126">
        <v>0</v>
      </c>
      <c r="AJ34" s="126">
        <v>0</v>
      </c>
      <c r="AK34" s="126">
        <v>66</v>
      </c>
      <c r="AL34" s="127">
        <v>5.38</v>
      </c>
      <c r="AM34" s="126">
        <v>0</v>
      </c>
      <c r="AN34" s="126">
        <v>0</v>
      </c>
      <c r="AO34" s="126">
        <v>1</v>
      </c>
      <c r="AP34" s="126">
        <v>0</v>
      </c>
      <c r="AQ34" s="126">
        <v>0</v>
      </c>
      <c r="AR34" s="126">
        <v>0</v>
      </c>
      <c r="AS34" s="126">
        <v>0</v>
      </c>
      <c r="AT34" s="126">
        <v>1</v>
      </c>
      <c r="AU34" s="127">
        <v>0.08</v>
      </c>
      <c r="AV34" s="126">
        <v>0</v>
      </c>
      <c r="AW34" s="126">
        <v>0</v>
      </c>
      <c r="AX34" s="126">
        <v>2</v>
      </c>
      <c r="AY34" s="126">
        <v>2</v>
      </c>
      <c r="AZ34" s="127">
        <v>0.16</v>
      </c>
      <c r="BA34" s="126">
        <v>14</v>
      </c>
      <c r="BB34" s="126">
        <v>100</v>
      </c>
      <c r="BC34" s="126">
        <v>87</v>
      </c>
      <c r="BD34" s="126">
        <v>201</v>
      </c>
      <c r="BE34" s="127">
        <v>16.39</v>
      </c>
      <c r="BF34" s="126">
        <v>0</v>
      </c>
      <c r="BG34" s="126">
        <v>1</v>
      </c>
      <c r="BH34" s="126">
        <v>0</v>
      </c>
      <c r="BI34" s="126">
        <v>0</v>
      </c>
      <c r="BJ34" s="126">
        <v>0</v>
      </c>
      <c r="BK34" s="126">
        <v>1</v>
      </c>
      <c r="BL34" s="126">
        <v>2</v>
      </c>
      <c r="BM34" s="127">
        <v>0.16</v>
      </c>
      <c r="BN34" s="126">
        <v>357</v>
      </c>
      <c r="BO34" s="126">
        <v>63</v>
      </c>
      <c r="BP34" s="126">
        <v>0</v>
      </c>
      <c r="BQ34" s="126">
        <v>3</v>
      </c>
      <c r="BR34" s="126">
        <v>7</v>
      </c>
      <c r="BS34" s="126">
        <v>0</v>
      </c>
      <c r="BT34" s="126">
        <v>38</v>
      </c>
      <c r="BU34" s="126">
        <v>193</v>
      </c>
      <c r="BV34" s="126">
        <v>661</v>
      </c>
      <c r="BW34" s="127">
        <v>53.92</v>
      </c>
      <c r="BX34" s="127">
        <v>16</v>
      </c>
      <c r="BY34" s="126">
        <v>14</v>
      </c>
      <c r="BZ34" s="126">
        <v>146</v>
      </c>
      <c r="CA34" s="126">
        <v>2</v>
      </c>
      <c r="CB34" s="126">
        <v>1</v>
      </c>
      <c r="CC34" s="126">
        <v>30</v>
      </c>
      <c r="CD34" s="126">
        <v>36</v>
      </c>
      <c r="CE34" s="126">
        <v>0</v>
      </c>
      <c r="CF34" s="126">
        <v>48</v>
      </c>
      <c r="CG34" s="126">
        <v>0</v>
      </c>
      <c r="CH34" s="126">
        <v>293</v>
      </c>
      <c r="CI34" s="127">
        <v>23.9</v>
      </c>
      <c r="CJ34" s="126">
        <v>762</v>
      </c>
      <c r="CK34" s="126">
        <v>1</v>
      </c>
      <c r="CL34" s="126">
        <v>3</v>
      </c>
      <c r="CM34" s="126">
        <v>0</v>
      </c>
      <c r="CN34" s="126">
        <v>3</v>
      </c>
      <c r="CO34" s="126">
        <v>769</v>
      </c>
      <c r="CP34" s="126">
        <v>452</v>
      </c>
      <c r="CQ34" s="126">
        <v>2</v>
      </c>
      <c r="CR34" s="126">
        <v>3</v>
      </c>
      <c r="CS34" s="126">
        <v>0</v>
      </c>
      <c r="CT34" s="128">
        <v>457</v>
      </c>
    </row>
    <row r="35" spans="1:98" ht="18.75" customHeight="1" x14ac:dyDescent="0.25">
      <c r="A35" s="139" t="s">
        <v>23</v>
      </c>
      <c r="B35" s="140" t="s">
        <v>225</v>
      </c>
      <c r="C35" s="141">
        <v>121</v>
      </c>
      <c r="D35" s="141">
        <v>472</v>
      </c>
      <c r="E35" s="141">
        <v>472</v>
      </c>
      <c r="F35" s="141">
        <v>3304</v>
      </c>
      <c r="G35" s="141">
        <v>171</v>
      </c>
      <c r="H35" s="142">
        <v>44.07</v>
      </c>
      <c r="I35" s="141">
        <v>217</v>
      </c>
      <c r="J35" s="142">
        <v>55.93</v>
      </c>
      <c r="K35" s="141">
        <v>136</v>
      </c>
      <c r="L35" s="142">
        <v>35.049999999999997</v>
      </c>
      <c r="M35" s="141">
        <v>107</v>
      </c>
      <c r="N35" s="142">
        <v>27.58</v>
      </c>
      <c r="O35" s="141">
        <v>70</v>
      </c>
      <c r="P35" s="142">
        <v>18.04</v>
      </c>
      <c r="Q35" s="141">
        <v>62</v>
      </c>
      <c r="R35" s="142">
        <v>15.98</v>
      </c>
      <c r="S35" s="141">
        <v>3</v>
      </c>
      <c r="T35" s="142">
        <v>0.77</v>
      </c>
      <c r="U35" s="141">
        <v>6</v>
      </c>
      <c r="V35" s="142">
        <v>1.55</v>
      </c>
      <c r="W35" s="141">
        <v>4</v>
      </c>
      <c r="X35" s="142">
        <v>1.03</v>
      </c>
      <c r="Y35" s="141">
        <v>388</v>
      </c>
      <c r="Z35" s="142">
        <v>11.74</v>
      </c>
      <c r="AA35" s="141">
        <v>5</v>
      </c>
      <c r="AB35" s="141">
        <v>0</v>
      </c>
      <c r="AC35" s="141">
        <v>0</v>
      </c>
      <c r="AD35" s="141">
        <v>0</v>
      </c>
      <c r="AE35" s="141">
        <v>0</v>
      </c>
      <c r="AF35" s="141">
        <v>0</v>
      </c>
      <c r="AG35" s="141">
        <v>2</v>
      </c>
      <c r="AH35" s="141">
        <v>0</v>
      </c>
      <c r="AI35" s="141">
        <v>0</v>
      </c>
      <c r="AJ35" s="141">
        <v>0</v>
      </c>
      <c r="AK35" s="141">
        <v>7</v>
      </c>
      <c r="AL35" s="142">
        <v>1.8</v>
      </c>
      <c r="AM35" s="141">
        <v>2</v>
      </c>
      <c r="AN35" s="141">
        <v>0</v>
      </c>
      <c r="AO35" s="141">
        <v>0</v>
      </c>
      <c r="AP35" s="141">
        <v>1</v>
      </c>
      <c r="AQ35" s="141">
        <v>0</v>
      </c>
      <c r="AR35" s="141">
        <v>0</v>
      </c>
      <c r="AS35" s="141">
        <v>0</v>
      </c>
      <c r="AT35" s="141">
        <v>3</v>
      </c>
      <c r="AU35" s="142">
        <v>0.77</v>
      </c>
      <c r="AV35" s="141">
        <v>0</v>
      </c>
      <c r="AW35" s="141">
        <v>0</v>
      </c>
      <c r="AX35" s="141">
        <v>3</v>
      </c>
      <c r="AY35" s="141">
        <v>3</v>
      </c>
      <c r="AZ35" s="142">
        <v>0.77</v>
      </c>
      <c r="BA35" s="141">
        <v>6</v>
      </c>
      <c r="BB35" s="141">
        <v>31</v>
      </c>
      <c r="BC35" s="141">
        <v>39</v>
      </c>
      <c r="BD35" s="141">
        <v>76</v>
      </c>
      <c r="BE35" s="142">
        <v>19.59</v>
      </c>
      <c r="BF35" s="141">
        <v>0</v>
      </c>
      <c r="BG35" s="141">
        <v>0</v>
      </c>
      <c r="BH35" s="141">
        <v>0</v>
      </c>
      <c r="BI35" s="141">
        <v>0</v>
      </c>
      <c r="BJ35" s="141">
        <v>0</v>
      </c>
      <c r="BK35" s="141">
        <v>0</v>
      </c>
      <c r="BL35" s="141">
        <v>0</v>
      </c>
      <c r="BM35" s="142">
        <v>0</v>
      </c>
      <c r="BN35" s="141">
        <v>166</v>
      </c>
      <c r="BO35" s="141">
        <v>35</v>
      </c>
      <c r="BP35" s="141">
        <v>1</v>
      </c>
      <c r="BQ35" s="141">
        <v>0</v>
      </c>
      <c r="BR35" s="141">
        <v>2</v>
      </c>
      <c r="BS35" s="141">
        <v>1</v>
      </c>
      <c r="BT35" s="141">
        <v>17</v>
      </c>
      <c r="BU35" s="141">
        <v>34</v>
      </c>
      <c r="BV35" s="141">
        <v>256</v>
      </c>
      <c r="BW35" s="142">
        <v>65.98</v>
      </c>
      <c r="BX35" s="142">
        <v>2</v>
      </c>
      <c r="BY35" s="141">
        <v>1</v>
      </c>
      <c r="BZ35" s="141">
        <v>7</v>
      </c>
      <c r="CA35" s="141">
        <v>17</v>
      </c>
      <c r="CB35" s="141">
        <v>0</v>
      </c>
      <c r="CC35" s="141">
        <v>4</v>
      </c>
      <c r="CD35" s="141">
        <v>10</v>
      </c>
      <c r="CE35" s="141">
        <v>0</v>
      </c>
      <c r="CF35" s="141">
        <v>1</v>
      </c>
      <c r="CG35" s="141">
        <v>1</v>
      </c>
      <c r="CH35" s="141">
        <v>43</v>
      </c>
      <c r="CI35" s="142">
        <v>11.08</v>
      </c>
      <c r="CJ35" s="141">
        <v>375</v>
      </c>
      <c r="CK35" s="141">
        <v>0</v>
      </c>
      <c r="CL35" s="141">
        <v>0</v>
      </c>
      <c r="CM35" s="141">
        <v>0</v>
      </c>
      <c r="CN35" s="141">
        <v>0</v>
      </c>
      <c r="CO35" s="141">
        <v>375</v>
      </c>
      <c r="CP35" s="141">
        <v>13</v>
      </c>
      <c r="CQ35" s="141">
        <v>0</v>
      </c>
      <c r="CR35" s="141">
        <v>0</v>
      </c>
      <c r="CS35" s="141">
        <v>0</v>
      </c>
      <c r="CT35" s="143">
        <v>13</v>
      </c>
    </row>
    <row r="36" spans="1:98" ht="18.75" customHeight="1" x14ac:dyDescent="0.25">
      <c r="A36" s="124" t="s">
        <v>23</v>
      </c>
      <c r="B36" s="125" t="s">
        <v>226</v>
      </c>
      <c r="C36" s="126">
        <v>181</v>
      </c>
      <c r="D36" s="126">
        <v>479</v>
      </c>
      <c r="E36" s="126">
        <v>479</v>
      </c>
      <c r="F36" s="126">
        <v>3353</v>
      </c>
      <c r="G36" s="126">
        <v>150</v>
      </c>
      <c r="H36" s="127">
        <v>43.86</v>
      </c>
      <c r="I36" s="126">
        <v>192</v>
      </c>
      <c r="J36" s="127">
        <v>56.14</v>
      </c>
      <c r="K36" s="126">
        <v>84</v>
      </c>
      <c r="L36" s="127">
        <v>24.56</v>
      </c>
      <c r="M36" s="126">
        <v>111</v>
      </c>
      <c r="N36" s="127">
        <v>32.46</v>
      </c>
      <c r="O36" s="126">
        <v>50</v>
      </c>
      <c r="P36" s="127">
        <v>14.62</v>
      </c>
      <c r="Q36" s="126">
        <v>62</v>
      </c>
      <c r="R36" s="127">
        <v>18.13</v>
      </c>
      <c r="S36" s="126">
        <v>14</v>
      </c>
      <c r="T36" s="127">
        <v>4.09</v>
      </c>
      <c r="U36" s="126">
        <v>11</v>
      </c>
      <c r="V36" s="127">
        <v>3.22</v>
      </c>
      <c r="W36" s="126">
        <v>10</v>
      </c>
      <c r="X36" s="127">
        <v>2.92</v>
      </c>
      <c r="Y36" s="126">
        <v>342</v>
      </c>
      <c r="Z36" s="127">
        <v>10.199999999999999</v>
      </c>
      <c r="AA36" s="126">
        <v>45</v>
      </c>
      <c r="AB36" s="126">
        <v>0</v>
      </c>
      <c r="AC36" s="126">
        <v>0</v>
      </c>
      <c r="AD36" s="126">
        <v>2</v>
      </c>
      <c r="AE36" s="126">
        <v>0</v>
      </c>
      <c r="AF36" s="126">
        <v>0</v>
      </c>
      <c r="AG36" s="126">
        <v>0</v>
      </c>
      <c r="AH36" s="126">
        <v>0</v>
      </c>
      <c r="AI36" s="126">
        <v>0</v>
      </c>
      <c r="AJ36" s="126">
        <v>0</v>
      </c>
      <c r="AK36" s="126">
        <v>47</v>
      </c>
      <c r="AL36" s="127">
        <v>13.74</v>
      </c>
      <c r="AM36" s="126">
        <v>0</v>
      </c>
      <c r="AN36" s="126">
        <v>0</v>
      </c>
      <c r="AO36" s="126">
        <v>0</v>
      </c>
      <c r="AP36" s="126">
        <v>3</v>
      </c>
      <c r="AQ36" s="126">
        <v>1</v>
      </c>
      <c r="AR36" s="126">
        <v>1</v>
      </c>
      <c r="AS36" s="126">
        <v>0</v>
      </c>
      <c r="AT36" s="126">
        <v>5</v>
      </c>
      <c r="AU36" s="127">
        <v>1.46</v>
      </c>
      <c r="AV36" s="126">
        <v>0</v>
      </c>
      <c r="AW36" s="126">
        <v>0</v>
      </c>
      <c r="AX36" s="126">
        <v>9</v>
      </c>
      <c r="AY36" s="126">
        <v>9</v>
      </c>
      <c r="AZ36" s="127">
        <v>2.63</v>
      </c>
      <c r="BA36" s="126">
        <v>4</v>
      </c>
      <c r="BB36" s="126">
        <v>26</v>
      </c>
      <c r="BC36" s="126">
        <v>34</v>
      </c>
      <c r="BD36" s="126">
        <v>64</v>
      </c>
      <c r="BE36" s="127">
        <v>18.71</v>
      </c>
      <c r="BF36" s="126">
        <v>0</v>
      </c>
      <c r="BG36" s="126">
        <v>0</v>
      </c>
      <c r="BH36" s="126">
        <v>0</v>
      </c>
      <c r="BI36" s="126">
        <v>0</v>
      </c>
      <c r="BJ36" s="126">
        <v>0</v>
      </c>
      <c r="BK36" s="126">
        <v>1</v>
      </c>
      <c r="BL36" s="126">
        <v>1</v>
      </c>
      <c r="BM36" s="127">
        <v>0.28999999999999998</v>
      </c>
      <c r="BN36" s="126">
        <v>100</v>
      </c>
      <c r="BO36" s="126">
        <v>49</v>
      </c>
      <c r="BP36" s="126">
        <v>1</v>
      </c>
      <c r="BQ36" s="126">
        <v>7</v>
      </c>
      <c r="BR36" s="126">
        <v>5</v>
      </c>
      <c r="BS36" s="126">
        <v>0</v>
      </c>
      <c r="BT36" s="126">
        <v>11</v>
      </c>
      <c r="BU36" s="126">
        <v>28</v>
      </c>
      <c r="BV36" s="126">
        <v>201</v>
      </c>
      <c r="BW36" s="127">
        <v>58.77</v>
      </c>
      <c r="BX36" s="127">
        <v>2</v>
      </c>
      <c r="BY36" s="126">
        <v>1</v>
      </c>
      <c r="BZ36" s="126">
        <v>4</v>
      </c>
      <c r="CA36" s="126">
        <v>0</v>
      </c>
      <c r="CB36" s="126">
        <v>0</v>
      </c>
      <c r="CC36" s="126">
        <v>3</v>
      </c>
      <c r="CD36" s="126">
        <v>2</v>
      </c>
      <c r="CE36" s="126">
        <v>0</v>
      </c>
      <c r="CF36" s="126">
        <v>2</v>
      </c>
      <c r="CG36" s="126">
        <v>1</v>
      </c>
      <c r="CH36" s="126">
        <v>15</v>
      </c>
      <c r="CI36" s="127">
        <v>4.3899999999999997</v>
      </c>
      <c r="CJ36" s="126">
        <v>305</v>
      </c>
      <c r="CK36" s="126">
        <v>0</v>
      </c>
      <c r="CL36" s="126">
        <v>0</v>
      </c>
      <c r="CM36" s="126">
        <v>0</v>
      </c>
      <c r="CN36" s="126">
        <v>2</v>
      </c>
      <c r="CO36" s="126">
        <v>307</v>
      </c>
      <c r="CP36" s="126">
        <v>35</v>
      </c>
      <c r="CQ36" s="126">
        <v>0</v>
      </c>
      <c r="CR36" s="126">
        <v>0</v>
      </c>
      <c r="CS36" s="126">
        <v>0</v>
      </c>
      <c r="CT36" s="128">
        <v>35</v>
      </c>
    </row>
    <row r="37" spans="1:98" ht="18.75" customHeight="1" x14ac:dyDescent="0.25">
      <c r="A37" s="139" t="s">
        <v>23</v>
      </c>
      <c r="B37" s="140" t="s">
        <v>227</v>
      </c>
      <c r="C37" s="141">
        <v>200</v>
      </c>
      <c r="D37" s="141">
        <v>549</v>
      </c>
      <c r="E37" s="141">
        <v>549</v>
      </c>
      <c r="F37" s="141">
        <v>3843</v>
      </c>
      <c r="G37" s="141">
        <v>559</v>
      </c>
      <c r="H37" s="142">
        <v>42.77</v>
      </c>
      <c r="I37" s="141">
        <v>748</v>
      </c>
      <c r="J37" s="142">
        <v>57.23</v>
      </c>
      <c r="K37" s="141">
        <v>262</v>
      </c>
      <c r="L37" s="142">
        <v>20.05</v>
      </c>
      <c r="M37" s="141">
        <v>233</v>
      </c>
      <c r="N37" s="142">
        <v>17.829999999999998</v>
      </c>
      <c r="O37" s="141">
        <v>207</v>
      </c>
      <c r="P37" s="142">
        <v>15.84</v>
      </c>
      <c r="Q37" s="141">
        <v>219</v>
      </c>
      <c r="R37" s="142">
        <v>16.760000000000002</v>
      </c>
      <c r="S37" s="141">
        <v>121</v>
      </c>
      <c r="T37" s="142">
        <v>9.26</v>
      </c>
      <c r="U37" s="141">
        <v>121</v>
      </c>
      <c r="V37" s="142">
        <v>9.26</v>
      </c>
      <c r="W37" s="141">
        <v>144</v>
      </c>
      <c r="X37" s="142">
        <v>11.02</v>
      </c>
      <c r="Y37" s="141">
        <v>1307</v>
      </c>
      <c r="Z37" s="142">
        <v>34.01</v>
      </c>
      <c r="AA37" s="141">
        <v>71</v>
      </c>
      <c r="AB37" s="141">
        <v>0</v>
      </c>
      <c r="AC37" s="141">
        <v>0</v>
      </c>
      <c r="AD37" s="141">
        <v>2</v>
      </c>
      <c r="AE37" s="141">
        <v>5</v>
      </c>
      <c r="AF37" s="141">
        <v>0</v>
      </c>
      <c r="AG37" s="141">
        <v>3</v>
      </c>
      <c r="AH37" s="141">
        <v>1</v>
      </c>
      <c r="AI37" s="141">
        <v>1</v>
      </c>
      <c r="AJ37" s="141">
        <v>0</v>
      </c>
      <c r="AK37" s="141">
        <v>83</v>
      </c>
      <c r="AL37" s="142">
        <v>6.35</v>
      </c>
      <c r="AM37" s="141">
        <v>3</v>
      </c>
      <c r="AN37" s="141">
        <v>1</v>
      </c>
      <c r="AO37" s="141">
        <v>0</v>
      </c>
      <c r="AP37" s="141">
        <v>4</v>
      </c>
      <c r="AQ37" s="141">
        <v>0</v>
      </c>
      <c r="AR37" s="141">
        <v>1</v>
      </c>
      <c r="AS37" s="141">
        <v>1</v>
      </c>
      <c r="AT37" s="141">
        <v>10</v>
      </c>
      <c r="AU37" s="142">
        <v>0.77</v>
      </c>
      <c r="AV37" s="141">
        <v>2</v>
      </c>
      <c r="AW37" s="141">
        <v>0</v>
      </c>
      <c r="AX37" s="141">
        <v>11</v>
      </c>
      <c r="AY37" s="141">
        <v>13</v>
      </c>
      <c r="AZ37" s="142">
        <v>0.99</v>
      </c>
      <c r="BA37" s="141">
        <v>11</v>
      </c>
      <c r="BB37" s="141">
        <v>121</v>
      </c>
      <c r="BC37" s="141">
        <v>69</v>
      </c>
      <c r="BD37" s="141">
        <v>201</v>
      </c>
      <c r="BE37" s="142">
        <v>15.38</v>
      </c>
      <c r="BF37" s="141">
        <v>1</v>
      </c>
      <c r="BG37" s="141">
        <v>2</v>
      </c>
      <c r="BH37" s="141">
        <v>0</v>
      </c>
      <c r="BI37" s="141">
        <v>0</v>
      </c>
      <c r="BJ37" s="141">
        <v>0</v>
      </c>
      <c r="BK37" s="141">
        <v>4</v>
      </c>
      <c r="BL37" s="141">
        <v>7</v>
      </c>
      <c r="BM37" s="142">
        <v>0.54</v>
      </c>
      <c r="BN37" s="141">
        <v>335</v>
      </c>
      <c r="BO37" s="141">
        <v>40</v>
      </c>
      <c r="BP37" s="141">
        <v>2</v>
      </c>
      <c r="BQ37" s="141">
        <v>1</v>
      </c>
      <c r="BR37" s="141">
        <v>5</v>
      </c>
      <c r="BS37" s="141">
        <v>0</v>
      </c>
      <c r="BT37" s="141">
        <v>38</v>
      </c>
      <c r="BU37" s="141">
        <v>181</v>
      </c>
      <c r="BV37" s="141">
        <v>602</v>
      </c>
      <c r="BW37" s="142">
        <v>46.06</v>
      </c>
      <c r="BX37" s="142">
        <v>12</v>
      </c>
      <c r="BY37" s="141">
        <v>14</v>
      </c>
      <c r="BZ37" s="141">
        <v>202</v>
      </c>
      <c r="CA37" s="141">
        <v>8</v>
      </c>
      <c r="CB37" s="141">
        <v>2</v>
      </c>
      <c r="CC37" s="141">
        <v>7</v>
      </c>
      <c r="CD37" s="141">
        <v>128</v>
      </c>
      <c r="CE37" s="141">
        <v>5</v>
      </c>
      <c r="CF37" s="141">
        <v>13</v>
      </c>
      <c r="CG37" s="141">
        <v>0</v>
      </c>
      <c r="CH37" s="141">
        <v>391</v>
      </c>
      <c r="CI37" s="142">
        <v>29.92</v>
      </c>
      <c r="CJ37" s="141">
        <v>920</v>
      </c>
      <c r="CK37" s="141">
        <v>0</v>
      </c>
      <c r="CL37" s="141">
        <v>0</v>
      </c>
      <c r="CM37" s="141">
        <v>0</v>
      </c>
      <c r="CN37" s="141">
        <v>1</v>
      </c>
      <c r="CO37" s="141">
        <v>921</v>
      </c>
      <c r="CP37" s="141">
        <v>386</v>
      </c>
      <c r="CQ37" s="141">
        <v>0</v>
      </c>
      <c r="CR37" s="141">
        <v>0</v>
      </c>
      <c r="CS37" s="141">
        <v>0</v>
      </c>
      <c r="CT37" s="143">
        <v>386</v>
      </c>
    </row>
    <row r="38" spans="1:98" ht="18.75" customHeight="1" x14ac:dyDescent="0.25">
      <c r="A38" s="124" t="s">
        <v>23</v>
      </c>
      <c r="B38" s="125" t="s">
        <v>228</v>
      </c>
      <c r="C38" s="126">
        <v>124</v>
      </c>
      <c r="D38" s="126">
        <v>521</v>
      </c>
      <c r="E38" s="126">
        <v>521</v>
      </c>
      <c r="F38" s="126">
        <v>3647</v>
      </c>
      <c r="G38" s="126">
        <v>295</v>
      </c>
      <c r="H38" s="127">
        <v>42.32</v>
      </c>
      <c r="I38" s="126">
        <v>402</v>
      </c>
      <c r="J38" s="127">
        <v>57.68</v>
      </c>
      <c r="K38" s="126">
        <v>160</v>
      </c>
      <c r="L38" s="127">
        <v>22.96</v>
      </c>
      <c r="M38" s="126">
        <v>163</v>
      </c>
      <c r="N38" s="127">
        <v>23.39</v>
      </c>
      <c r="O38" s="126">
        <v>146</v>
      </c>
      <c r="P38" s="127">
        <v>20.95</v>
      </c>
      <c r="Q38" s="126">
        <v>128</v>
      </c>
      <c r="R38" s="127">
        <v>18.36</v>
      </c>
      <c r="S38" s="126">
        <v>35</v>
      </c>
      <c r="T38" s="127">
        <v>5.0199999999999996</v>
      </c>
      <c r="U38" s="126">
        <v>42</v>
      </c>
      <c r="V38" s="127">
        <v>6.03</v>
      </c>
      <c r="W38" s="126">
        <v>23</v>
      </c>
      <c r="X38" s="127">
        <v>3.3</v>
      </c>
      <c r="Y38" s="126">
        <v>697</v>
      </c>
      <c r="Z38" s="127">
        <v>19.11</v>
      </c>
      <c r="AA38" s="126">
        <v>25</v>
      </c>
      <c r="AB38" s="126">
        <v>2</v>
      </c>
      <c r="AC38" s="126">
        <v>0</v>
      </c>
      <c r="AD38" s="126">
        <v>0</v>
      </c>
      <c r="AE38" s="126">
        <v>13</v>
      </c>
      <c r="AF38" s="126">
        <v>1</v>
      </c>
      <c r="AG38" s="126">
        <v>3</v>
      </c>
      <c r="AH38" s="126">
        <v>1</v>
      </c>
      <c r="AI38" s="126">
        <v>0</v>
      </c>
      <c r="AJ38" s="126">
        <v>4</v>
      </c>
      <c r="AK38" s="126">
        <v>49</v>
      </c>
      <c r="AL38" s="127">
        <v>7.03</v>
      </c>
      <c r="AM38" s="126">
        <v>0</v>
      </c>
      <c r="AN38" s="126">
        <v>1</v>
      </c>
      <c r="AO38" s="126">
        <v>0</v>
      </c>
      <c r="AP38" s="126">
        <v>1</v>
      </c>
      <c r="AQ38" s="126">
        <v>0</v>
      </c>
      <c r="AR38" s="126">
        <v>1</v>
      </c>
      <c r="AS38" s="126">
        <v>0</v>
      </c>
      <c r="AT38" s="126">
        <v>3</v>
      </c>
      <c r="AU38" s="127">
        <v>0.43</v>
      </c>
      <c r="AV38" s="126">
        <v>2</v>
      </c>
      <c r="AW38" s="126">
        <v>0</v>
      </c>
      <c r="AX38" s="126">
        <v>6</v>
      </c>
      <c r="AY38" s="126">
        <v>8</v>
      </c>
      <c r="AZ38" s="127">
        <v>1.1499999999999999</v>
      </c>
      <c r="BA38" s="126">
        <v>10</v>
      </c>
      <c r="BB38" s="126">
        <v>44</v>
      </c>
      <c r="BC38" s="126">
        <v>45</v>
      </c>
      <c r="BD38" s="126">
        <v>99</v>
      </c>
      <c r="BE38" s="127">
        <v>14.2</v>
      </c>
      <c r="BF38" s="126">
        <v>0</v>
      </c>
      <c r="BG38" s="126">
        <v>3</v>
      </c>
      <c r="BH38" s="126">
        <v>0</v>
      </c>
      <c r="BI38" s="126">
        <v>0</v>
      </c>
      <c r="BJ38" s="126">
        <v>0</v>
      </c>
      <c r="BK38" s="126">
        <v>0</v>
      </c>
      <c r="BL38" s="126">
        <v>3</v>
      </c>
      <c r="BM38" s="127">
        <v>0.43</v>
      </c>
      <c r="BN38" s="126">
        <v>143</v>
      </c>
      <c r="BO38" s="126">
        <v>18</v>
      </c>
      <c r="BP38" s="126">
        <v>0</v>
      </c>
      <c r="BQ38" s="126">
        <v>1</v>
      </c>
      <c r="BR38" s="126">
        <v>5</v>
      </c>
      <c r="BS38" s="126">
        <v>0</v>
      </c>
      <c r="BT38" s="126">
        <v>28</v>
      </c>
      <c r="BU38" s="126">
        <v>97</v>
      </c>
      <c r="BV38" s="126">
        <v>292</v>
      </c>
      <c r="BW38" s="127">
        <v>41.89</v>
      </c>
      <c r="BX38" s="127">
        <v>6</v>
      </c>
      <c r="BY38" s="126">
        <v>14</v>
      </c>
      <c r="BZ38" s="126">
        <v>79</v>
      </c>
      <c r="CA38" s="126">
        <v>4</v>
      </c>
      <c r="CB38" s="126">
        <v>0</v>
      </c>
      <c r="CC38" s="126">
        <v>6</v>
      </c>
      <c r="CD38" s="126">
        <v>60</v>
      </c>
      <c r="CE38" s="126">
        <v>2</v>
      </c>
      <c r="CF38" s="126">
        <v>70</v>
      </c>
      <c r="CG38" s="126">
        <v>2</v>
      </c>
      <c r="CH38" s="126">
        <v>243</v>
      </c>
      <c r="CI38" s="127">
        <v>34.86</v>
      </c>
      <c r="CJ38" s="126">
        <v>595</v>
      </c>
      <c r="CK38" s="126">
        <v>0</v>
      </c>
      <c r="CL38" s="126">
        <v>0</v>
      </c>
      <c r="CM38" s="126">
        <v>0</v>
      </c>
      <c r="CN38" s="126">
        <v>2</v>
      </c>
      <c r="CO38" s="126">
        <v>597</v>
      </c>
      <c r="CP38" s="126">
        <v>100</v>
      </c>
      <c r="CQ38" s="126">
        <v>0</v>
      </c>
      <c r="CR38" s="126">
        <v>0</v>
      </c>
      <c r="CS38" s="126">
        <v>0</v>
      </c>
      <c r="CT38" s="128">
        <v>100</v>
      </c>
    </row>
    <row r="39" spans="1:98" ht="18.75" customHeight="1" x14ac:dyDescent="0.25">
      <c r="A39" s="139" t="s">
        <v>23</v>
      </c>
      <c r="B39" s="140" t="s">
        <v>229</v>
      </c>
      <c r="C39" s="141">
        <v>149</v>
      </c>
      <c r="D39" s="141">
        <v>494</v>
      </c>
      <c r="E39" s="141">
        <v>494</v>
      </c>
      <c r="F39" s="141">
        <v>3458</v>
      </c>
      <c r="G39" s="141">
        <v>558</v>
      </c>
      <c r="H39" s="142">
        <v>42.34</v>
      </c>
      <c r="I39" s="141">
        <v>760</v>
      </c>
      <c r="J39" s="142">
        <v>57.66</v>
      </c>
      <c r="K39" s="141">
        <v>177</v>
      </c>
      <c r="L39" s="142">
        <v>13.43</v>
      </c>
      <c r="M39" s="141">
        <v>237</v>
      </c>
      <c r="N39" s="142">
        <v>17.98</v>
      </c>
      <c r="O39" s="141">
        <v>191</v>
      </c>
      <c r="P39" s="142">
        <v>14.49</v>
      </c>
      <c r="Q39" s="141">
        <v>260</v>
      </c>
      <c r="R39" s="142">
        <v>19.73</v>
      </c>
      <c r="S39" s="141">
        <v>157</v>
      </c>
      <c r="T39" s="142">
        <v>11.91</v>
      </c>
      <c r="U39" s="141">
        <v>141</v>
      </c>
      <c r="V39" s="142">
        <v>10.7</v>
      </c>
      <c r="W39" s="141">
        <v>155</v>
      </c>
      <c r="X39" s="142">
        <v>11.76</v>
      </c>
      <c r="Y39" s="141">
        <v>1318</v>
      </c>
      <c r="Z39" s="142">
        <v>38.11</v>
      </c>
      <c r="AA39" s="141">
        <v>63</v>
      </c>
      <c r="AB39" s="141">
        <v>0</v>
      </c>
      <c r="AC39" s="141">
        <v>0</v>
      </c>
      <c r="AD39" s="141">
        <v>3</v>
      </c>
      <c r="AE39" s="141">
        <v>54</v>
      </c>
      <c r="AF39" s="141">
        <v>0</v>
      </c>
      <c r="AG39" s="141">
        <v>1</v>
      </c>
      <c r="AH39" s="141">
        <v>1</v>
      </c>
      <c r="AI39" s="141">
        <v>0</v>
      </c>
      <c r="AJ39" s="141">
        <v>0</v>
      </c>
      <c r="AK39" s="141">
        <v>122</v>
      </c>
      <c r="AL39" s="142">
        <v>9.26</v>
      </c>
      <c r="AM39" s="141">
        <v>0</v>
      </c>
      <c r="AN39" s="141">
        <v>0</v>
      </c>
      <c r="AO39" s="141">
        <v>0</v>
      </c>
      <c r="AP39" s="141">
        <v>0</v>
      </c>
      <c r="AQ39" s="141">
        <v>1</v>
      </c>
      <c r="AR39" s="141">
        <v>0</v>
      </c>
      <c r="AS39" s="141">
        <v>0</v>
      </c>
      <c r="AT39" s="141">
        <v>1</v>
      </c>
      <c r="AU39" s="142">
        <v>0.08</v>
      </c>
      <c r="AV39" s="141">
        <v>0</v>
      </c>
      <c r="AW39" s="141">
        <v>0</v>
      </c>
      <c r="AX39" s="141">
        <v>9</v>
      </c>
      <c r="AY39" s="141">
        <v>9</v>
      </c>
      <c r="AZ39" s="142">
        <v>0.68</v>
      </c>
      <c r="BA39" s="141">
        <v>26</v>
      </c>
      <c r="BB39" s="141">
        <v>92</v>
      </c>
      <c r="BC39" s="141">
        <v>91</v>
      </c>
      <c r="BD39" s="141">
        <v>209</v>
      </c>
      <c r="BE39" s="142">
        <v>15.86</v>
      </c>
      <c r="BF39" s="141">
        <v>1</v>
      </c>
      <c r="BG39" s="141">
        <v>2</v>
      </c>
      <c r="BH39" s="141">
        <v>0</v>
      </c>
      <c r="BI39" s="141">
        <v>0</v>
      </c>
      <c r="BJ39" s="141">
        <v>0</v>
      </c>
      <c r="BK39" s="141">
        <v>0</v>
      </c>
      <c r="BL39" s="141">
        <v>3</v>
      </c>
      <c r="BM39" s="142">
        <v>0.23</v>
      </c>
      <c r="BN39" s="141">
        <v>429</v>
      </c>
      <c r="BO39" s="141">
        <v>59</v>
      </c>
      <c r="BP39" s="141">
        <v>0</v>
      </c>
      <c r="BQ39" s="141">
        <v>2</v>
      </c>
      <c r="BR39" s="141">
        <v>3</v>
      </c>
      <c r="BS39" s="141">
        <v>0</v>
      </c>
      <c r="BT39" s="141">
        <v>59</v>
      </c>
      <c r="BU39" s="141">
        <v>146</v>
      </c>
      <c r="BV39" s="141">
        <v>698</v>
      </c>
      <c r="BW39" s="142">
        <v>52.96</v>
      </c>
      <c r="BX39" s="142">
        <v>6</v>
      </c>
      <c r="BY39" s="141">
        <v>13</v>
      </c>
      <c r="BZ39" s="141">
        <v>91</v>
      </c>
      <c r="CA39" s="141">
        <v>7</v>
      </c>
      <c r="CB39" s="141">
        <v>1</v>
      </c>
      <c r="CC39" s="141">
        <v>15</v>
      </c>
      <c r="CD39" s="141">
        <v>118</v>
      </c>
      <c r="CE39" s="141">
        <v>3</v>
      </c>
      <c r="CF39" s="141">
        <v>22</v>
      </c>
      <c r="CG39" s="141">
        <v>0</v>
      </c>
      <c r="CH39" s="141">
        <v>276</v>
      </c>
      <c r="CI39" s="142">
        <v>20.94</v>
      </c>
      <c r="CJ39" s="141">
        <v>865</v>
      </c>
      <c r="CK39" s="141">
        <v>0</v>
      </c>
      <c r="CL39" s="141">
        <v>0</v>
      </c>
      <c r="CM39" s="141">
        <v>0</v>
      </c>
      <c r="CN39" s="141">
        <v>0</v>
      </c>
      <c r="CO39" s="141">
        <v>865</v>
      </c>
      <c r="CP39" s="141">
        <v>453</v>
      </c>
      <c r="CQ39" s="141">
        <v>0</v>
      </c>
      <c r="CR39" s="141">
        <v>0</v>
      </c>
      <c r="CS39" s="141">
        <v>0</v>
      </c>
      <c r="CT39" s="143">
        <v>453</v>
      </c>
    </row>
    <row r="40" spans="1:98" ht="18.75" customHeight="1" x14ac:dyDescent="0.25">
      <c r="A40" s="124" t="s">
        <v>23</v>
      </c>
      <c r="B40" s="125" t="s">
        <v>230</v>
      </c>
      <c r="C40" s="126">
        <v>292</v>
      </c>
      <c r="D40" s="126">
        <v>601</v>
      </c>
      <c r="E40" s="126">
        <v>601</v>
      </c>
      <c r="F40" s="126">
        <v>4207</v>
      </c>
      <c r="G40" s="126">
        <v>466</v>
      </c>
      <c r="H40" s="127">
        <v>41.68</v>
      </c>
      <c r="I40" s="126">
        <v>652</v>
      </c>
      <c r="J40" s="127">
        <v>58.32</v>
      </c>
      <c r="K40" s="126">
        <v>288</v>
      </c>
      <c r="L40" s="127">
        <v>25.76</v>
      </c>
      <c r="M40" s="126">
        <v>218</v>
      </c>
      <c r="N40" s="127">
        <v>19.5</v>
      </c>
      <c r="O40" s="126">
        <v>157</v>
      </c>
      <c r="P40" s="127">
        <v>14.04</v>
      </c>
      <c r="Q40" s="126">
        <v>173</v>
      </c>
      <c r="R40" s="127">
        <v>15.47</v>
      </c>
      <c r="S40" s="126">
        <v>106</v>
      </c>
      <c r="T40" s="127">
        <v>9.48</v>
      </c>
      <c r="U40" s="126">
        <v>83</v>
      </c>
      <c r="V40" s="127">
        <v>7.42</v>
      </c>
      <c r="W40" s="126">
        <v>93</v>
      </c>
      <c r="X40" s="127">
        <v>8.32</v>
      </c>
      <c r="Y40" s="126">
        <v>1118</v>
      </c>
      <c r="Z40" s="127">
        <v>26.57</v>
      </c>
      <c r="AA40" s="126">
        <v>30</v>
      </c>
      <c r="AB40" s="126">
        <v>0</v>
      </c>
      <c r="AC40" s="126">
        <v>0</v>
      </c>
      <c r="AD40" s="126">
        <v>2</v>
      </c>
      <c r="AE40" s="126">
        <v>46</v>
      </c>
      <c r="AF40" s="126">
        <v>0</v>
      </c>
      <c r="AG40" s="126">
        <v>1</v>
      </c>
      <c r="AH40" s="126">
        <v>0</v>
      </c>
      <c r="AI40" s="126">
        <v>0</v>
      </c>
      <c r="AJ40" s="126">
        <v>5</v>
      </c>
      <c r="AK40" s="126">
        <v>84</v>
      </c>
      <c r="AL40" s="127">
        <v>7.51</v>
      </c>
      <c r="AM40" s="126">
        <v>1</v>
      </c>
      <c r="AN40" s="126">
        <v>0</v>
      </c>
      <c r="AO40" s="126">
        <v>0</v>
      </c>
      <c r="AP40" s="126">
        <v>3</v>
      </c>
      <c r="AQ40" s="126">
        <v>0</v>
      </c>
      <c r="AR40" s="126">
        <v>1</v>
      </c>
      <c r="AS40" s="126">
        <v>0</v>
      </c>
      <c r="AT40" s="126">
        <v>5</v>
      </c>
      <c r="AU40" s="127">
        <v>0.45</v>
      </c>
      <c r="AV40" s="126">
        <v>2</v>
      </c>
      <c r="AW40" s="126">
        <v>0</v>
      </c>
      <c r="AX40" s="126">
        <v>5</v>
      </c>
      <c r="AY40" s="126">
        <v>7</v>
      </c>
      <c r="AZ40" s="127">
        <v>0.63</v>
      </c>
      <c r="BA40" s="126">
        <v>6</v>
      </c>
      <c r="BB40" s="126">
        <v>104</v>
      </c>
      <c r="BC40" s="126">
        <v>62</v>
      </c>
      <c r="BD40" s="126">
        <v>172</v>
      </c>
      <c r="BE40" s="127">
        <v>15.38</v>
      </c>
      <c r="BF40" s="126">
        <v>1</v>
      </c>
      <c r="BG40" s="126">
        <v>0</v>
      </c>
      <c r="BH40" s="126">
        <v>0</v>
      </c>
      <c r="BI40" s="126">
        <v>0</v>
      </c>
      <c r="BJ40" s="126">
        <v>0</v>
      </c>
      <c r="BK40" s="126">
        <v>2</v>
      </c>
      <c r="BL40" s="126">
        <v>3</v>
      </c>
      <c r="BM40" s="127">
        <v>0.27</v>
      </c>
      <c r="BN40" s="126">
        <v>278</v>
      </c>
      <c r="BO40" s="126">
        <v>22</v>
      </c>
      <c r="BP40" s="126">
        <v>1</v>
      </c>
      <c r="BQ40" s="126">
        <v>3</v>
      </c>
      <c r="BR40" s="126">
        <v>2</v>
      </c>
      <c r="BS40" s="126">
        <v>3</v>
      </c>
      <c r="BT40" s="126">
        <v>45</v>
      </c>
      <c r="BU40" s="126">
        <v>162</v>
      </c>
      <c r="BV40" s="126">
        <v>516</v>
      </c>
      <c r="BW40" s="127">
        <v>46.15</v>
      </c>
      <c r="BX40" s="127">
        <v>15</v>
      </c>
      <c r="BY40" s="126">
        <v>17</v>
      </c>
      <c r="BZ40" s="126">
        <v>170</v>
      </c>
      <c r="CA40" s="126">
        <v>3</v>
      </c>
      <c r="CB40" s="126">
        <v>1</v>
      </c>
      <c r="CC40" s="126">
        <v>20</v>
      </c>
      <c r="CD40" s="126">
        <v>95</v>
      </c>
      <c r="CE40" s="126">
        <v>1</v>
      </c>
      <c r="CF40" s="126">
        <v>9</v>
      </c>
      <c r="CG40" s="126">
        <v>0</v>
      </c>
      <c r="CH40" s="126">
        <v>331</v>
      </c>
      <c r="CI40" s="127">
        <v>29.61</v>
      </c>
      <c r="CJ40" s="126">
        <v>812</v>
      </c>
      <c r="CK40" s="126">
        <v>1</v>
      </c>
      <c r="CL40" s="126">
        <v>13</v>
      </c>
      <c r="CM40" s="126">
        <v>0</v>
      </c>
      <c r="CN40" s="126">
        <v>10</v>
      </c>
      <c r="CO40" s="126">
        <v>836</v>
      </c>
      <c r="CP40" s="126">
        <v>280</v>
      </c>
      <c r="CQ40" s="126">
        <v>0</v>
      </c>
      <c r="CR40" s="126">
        <v>2</v>
      </c>
      <c r="CS40" s="126">
        <v>0</v>
      </c>
      <c r="CT40" s="128">
        <v>282</v>
      </c>
    </row>
    <row r="41" spans="1:98" ht="18.75" customHeight="1" x14ac:dyDescent="0.25">
      <c r="A41" s="139" t="s">
        <v>23</v>
      </c>
      <c r="B41" s="140" t="s">
        <v>231</v>
      </c>
      <c r="C41" s="141">
        <v>215</v>
      </c>
      <c r="D41" s="141">
        <v>549</v>
      </c>
      <c r="E41" s="141">
        <v>549</v>
      </c>
      <c r="F41" s="141">
        <v>3843</v>
      </c>
      <c r="G41" s="141">
        <v>343</v>
      </c>
      <c r="H41" s="142">
        <v>40.4</v>
      </c>
      <c r="I41" s="141">
        <v>506</v>
      </c>
      <c r="J41" s="142">
        <v>59.6</v>
      </c>
      <c r="K41" s="141">
        <v>129</v>
      </c>
      <c r="L41" s="142">
        <v>15.19</v>
      </c>
      <c r="M41" s="141">
        <v>223</v>
      </c>
      <c r="N41" s="142">
        <v>26.27</v>
      </c>
      <c r="O41" s="141">
        <v>120</v>
      </c>
      <c r="P41" s="142">
        <v>14.13</v>
      </c>
      <c r="Q41" s="141">
        <v>155</v>
      </c>
      <c r="R41" s="142">
        <v>18.260000000000002</v>
      </c>
      <c r="S41" s="141">
        <v>66</v>
      </c>
      <c r="T41" s="142">
        <v>7.77</v>
      </c>
      <c r="U41" s="141">
        <v>74</v>
      </c>
      <c r="V41" s="142">
        <v>8.7200000000000006</v>
      </c>
      <c r="W41" s="141">
        <v>82</v>
      </c>
      <c r="X41" s="142">
        <v>9.66</v>
      </c>
      <c r="Y41" s="141">
        <v>849</v>
      </c>
      <c r="Z41" s="142">
        <v>22.09</v>
      </c>
      <c r="AA41" s="141">
        <v>40</v>
      </c>
      <c r="AB41" s="141">
        <v>0</v>
      </c>
      <c r="AC41" s="141">
        <v>0</v>
      </c>
      <c r="AD41" s="141">
        <v>1</v>
      </c>
      <c r="AE41" s="141">
        <v>2</v>
      </c>
      <c r="AF41" s="141">
        <v>0</v>
      </c>
      <c r="AG41" s="141">
        <v>4</v>
      </c>
      <c r="AH41" s="141">
        <v>0</v>
      </c>
      <c r="AI41" s="141">
        <v>0</v>
      </c>
      <c r="AJ41" s="141">
        <v>1</v>
      </c>
      <c r="AK41" s="141">
        <v>48</v>
      </c>
      <c r="AL41" s="142">
        <v>5.65</v>
      </c>
      <c r="AM41" s="141">
        <v>2</v>
      </c>
      <c r="AN41" s="141">
        <v>0</v>
      </c>
      <c r="AO41" s="141">
        <v>2</v>
      </c>
      <c r="AP41" s="141">
        <v>8</v>
      </c>
      <c r="AQ41" s="141">
        <v>2</v>
      </c>
      <c r="AR41" s="141">
        <v>4</v>
      </c>
      <c r="AS41" s="141">
        <v>0</v>
      </c>
      <c r="AT41" s="141">
        <v>18</v>
      </c>
      <c r="AU41" s="142">
        <v>2.12</v>
      </c>
      <c r="AV41" s="141">
        <v>0</v>
      </c>
      <c r="AW41" s="141">
        <v>0</v>
      </c>
      <c r="AX41" s="141">
        <v>6</v>
      </c>
      <c r="AY41" s="141">
        <v>6</v>
      </c>
      <c r="AZ41" s="142">
        <v>0.71</v>
      </c>
      <c r="BA41" s="141">
        <v>19</v>
      </c>
      <c r="BB41" s="141">
        <v>86</v>
      </c>
      <c r="BC41" s="141">
        <v>81</v>
      </c>
      <c r="BD41" s="141">
        <v>186</v>
      </c>
      <c r="BE41" s="142">
        <v>21.91</v>
      </c>
      <c r="BF41" s="141">
        <v>2</v>
      </c>
      <c r="BG41" s="141">
        <v>4</v>
      </c>
      <c r="BH41" s="141">
        <v>0</v>
      </c>
      <c r="BI41" s="141">
        <v>1</v>
      </c>
      <c r="BJ41" s="141">
        <v>0</v>
      </c>
      <c r="BK41" s="141">
        <v>0</v>
      </c>
      <c r="BL41" s="141">
        <v>7</v>
      </c>
      <c r="BM41" s="142">
        <v>0.82</v>
      </c>
      <c r="BN41" s="141">
        <v>155</v>
      </c>
      <c r="BO41" s="141">
        <v>113</v>
      </c>
      <c r="BP41" s="141">
        <v>0</v>
      </c>
      <c r="BQ41" s="141">
        <v>0</v>
      </c>
      <c r="BR41" s="141">
        <v>3</v>
      </c>
      <c r="BS41" s="141">
        <v>5</v>
      </c>
      <c r="BT41" s="141">
        <v>24</v>
      </c>
      <c r="BU41" s="141">
        <v>88</v>
      </c>
      <c r="BV41" s="141">
        <v>388</v>
      </c>
      <c r="BW41" s="142">
        <v>45.7</v>
      </c>
      <c r="BX41" s="142">
        <v>4</v>
      </c>
      <c r="BY41" s="141">
        <v>12</v>
      </c>
      <c r="BZ41" s="141">
        <v>91</v>
      </c>
      <c r="CA41" s="141">
        <v>11</v>
      </c>
      <c r="CB41" s="141">
        <v>1</v>
      </c>
      <c r="CC41" s="141">
        <v>10</v>
      </c>
      <c r="CD41" s="141">
        <v>32</v>
      </c>
      <c r="CE41" s="141">
        <v>2</v>
      </c>
      <c r="CF41" s="141">
        <v>33</v>
      </c>
      <c r="CG41" s="141">
        <v>0</v>
      </c>
      <c r="CH41" s="141">
        <v>196</v>
      </c>
      <c r="CI41" s="142">
        <v>23.09</v>
      </c>
      <c r="CJ41" s="141">
        <v>624</v>
      </c>
      <c r="CK41" s="141">
        <v>0</v>
      </c>
      <c r="CL41" s="141">
        <v>0</v>
      </c>
      <c r="CM41" s="141">
        <v>0</v>
      </c>
      <c r="CN41" s="141">
        <v>3</v>
      </c>
      <c r="CO41" s="141">
        <v>627</v>
      </c>
      <c r="CP41" s="141">
        <v>222</v>
      </c>
      <c r="CQ41" s="141">
        <v>0</v>
      </c>
      <c r="CR41" s="141">
        <v>0</v>
      </c>
      <c r="CS41" s="141">
        <v>0</v>
      </c>
      <c r="CT41" s="143">
        <v>222</v>
      </c>
    </row>
    <row r="42" spans="1:98" ht="18.75" customHeight="1" x14ac:dyDescent="0.25">
      <c r="A42" s="124" t="s">
        <v>23</v>
      </c>
      <c r="B42" s="125" t="s">
        <v>232</v>
      </c>
      <c r="C42" s="126">
        <v>235</v>
      </c>
      <c r="D42" s="126">
        <v>566</v>
      </c>
      <c r="E42" s="126">
        <v>566</v>
      </c>
      <c r="F42" s="126">
        <v>3962</v>
      </c>
      <c r="G42" s="126">
        <v>103</v>
      </c>
      <c r="H42" s="127">
        <v>39.46</v>
      </c>
      <c r="I42" s="126">
        <v>158</v>
      </c>
      <c r="J42" s="127">
        <v>60.54</v>
      </c>
      <c r="K42" s="126">
        <v>62</v>
      </c>
      <c r="L42" s="127">
        <v>23.75</v>
      </c>
      <c r="M42" s="126">
        <v>64</v>
      </c>
      <c r="N42" s="127">
        <v>24.52</v>
      </c>
      <c r="O42" s="126">
        <v>44</v>
      </c>
      <c r="P42" s="127">
        <v>16.86</v>
      </c>
      <c r="Q42" s="126">
        <v>43</v>
      </c>
      <c r="R42" s="127">
        <v>16.48</v>
      </c>
      <c r="S42" s="126">
        <v>22</v>
      </c>
      <c r="T42" s="127">
        <v>8.43</v>
      </c>
      <c r="U42" s="126">
        <v>15</v>
      </c>
      <c r="V42" s="127">
        <v>5.75</v>
      </c>
      <c r="W42" s="126">
        <v>11</v>
      </c>
      <c r="X42" s="127">
        <v>4.21</v>
      </c>
      <c r="Y42" s="126">
        <v>261</v>
      </c>
      <c r="Z42" s="127">
        <v>6.59</v>
      </c>
      <c r="AA42" s="126">
        <v>4</v>
      </c>
      <c r="AB42" s="126">
        <v>0</v>
      </c>
      <c r="AC42" s="126">
        <v>0</v>
      </c>
      <c r="AD42" s="126">
        <v>0</v>
      </c>
      <c r="AE42" s="126">
        <v>2</v>
      </c>
      <c r="AF42" s="126">
        <v>0</v>
      </c>
      <c r="AG42" s="126">
        <v>1</v>
      </c>
      <c r="AH42" s="126">
        <v>0</v>
      </c>
      <c r="AI42" s="126">
        <v>0</v>
      </c>
      <c r="AJ42" s="126">
        <v>0</v>
      </c>
      <c r="AK42" s="126">
        <v>7</v>
      </c>
      <c r="AL42" s="127">
        <v>2.68</v>
      </c>
      <c r="AM42" s="126">
        <v>0</v>
      </c>
      <c r="AN42" s="126">
        <v>0</v>
      </c>
      <c r="AO42" s="126">
        <v>0</v>
      </c>
      <c r="AP42" s="126">
        <v>1</v>
      </c>
      <c r="AQ42" s="126">
        <v>0</v>
      </c>
      <c r="AR42" s="126">
        <v>1</v>
      </c>
      <c r="AS42" s="126">
        <v>0</v>
      </c>
      <c r="AT42" s="126">
        <v>2</v>
      </c>
      <c r="AU42" s="127">
        <v>0.77</v>
      </c>
      <c r="AV42" s="126">
        <v>1</v>
      </c>
      <c r="AW42" s="126">
        <v>0</v>
      </c>
      <c r="AX42" s="126">
        <v>4</v>
      </c>
      <c r="AY42" s="126">
        <v>5</v>
      </c>
      <c r="AZ42" s="127">
        <v>1.92</v>
      </c>
      <c r="BA42" s="126">
        <v>12</v>
      </c>
      <c r="BB42" s="126">
        <v>35</v>
      </c>
      <c r="BC42" s="126">
        <v>30</v>
      </c>
      <c r="BD42" s="126">
        <v>77</v>
      </c>
      <c r="BE42" s="127">
        <v>29.5</v>
      </c>
      <c r="BF42" s="126">
        <v>0</v>
      </c>
      <c r="BG42" s="126">
        <v>0</v>
      </c>
      <c r="BH42" s="126">
        <v>0</v>
      </c>
      <c r="BI42" s="126">
        <v>0</v>
      </c>
      <c r="BJ42" s="126">
        <v>0</v>
      </c>
      <c r="BK42" s="126">
        <v>0</v>
      </c>
      <c r="BL42" s="126">
        <v>0</v>
      </c>
      <c r="BM42" s="127">
        <v>0</v>
      </c>
      <c r="BN42" s="126">
        <v>67</v>
      </c>
      <c r="BO42" s="126">
        <v>28</v>
      </c>
      <c r="BP42" s="126">
        <v>1</v>
      </c>
      <c r="BQ42" s="126">
        <v>4</v>
      </c>
      <c r="BR42" s="126">
        <v>1</v>
      </c>
      <c r="BS42" s="126">
        <v>1</v>
      </c>
      <c r="BT42" s="126">
        <v>10</v>
      </c>
      <c r="BU42" s="126">
        <v>45</v>
      </c>
      <c r="BV42" s="126">
        <v>157</v>
      </c>
      <c r="BW42" s="127">
        <v>60.15</v>
      </c>
      <c r="BX42" s="127">
        <v>1</v>
      </c>
      <c r="BY42" s="126">
        <v>1</v>
      </c>
      <c r="BZ42" s="126">
        <v>0</v>
      </c>
      <c r="CA42" s="126">
        <v>1</v>
      </c>
      <c r="CB42" s="126">
        <v>0</v>
      </c>
      <c r="CC42" s="126">
        <v>4</v>
      </c>
      <c r="CD42" s="126">
        <v>2</v>
      </c>
      <c r="CE42" s="126">
        <v>1</v>
      </c>
      <c r="CF42" s="126">
        <v>3</v>
      </c>
      <c r="CG42" s="126">
        <v>0</v>
      </c>
      <c r="CH42" s="126">
        <v>13</v>
      </c>
      <c r="CI42" s="127">
        <v>4.9800000000000004</v>
      </c>
      <c r="CJ42" s="126">
        <v>213</v>
      </c>
      <c r="CK42" s="126">
        <v>0</v>
      </c>
      <c r="CL42" s="126">
        <v>0</v>
      </c>
      <c r="CM42" s="126">
        <v>0</v>
      </c>
      <c r="CN42" s="126">
        <v>0</v>
      </c>
      <c r="CO42" s="126">
        <v>213</v>
      </c>
      <c r="CP42" s="126">
        <v>48</v>
      </c>
      <c r="CQ42" s="126">
        <v>0</v>
      </c>
      <c r="CR42" s="126">
        <v>0</v>
      </c>
      <c r="CS42" s="126">
        <v>0</v>
      </c>
      <c r="CT42" s="128">
        <v>48</v>
      </c>
    </row>
    <row r="43" spans="1:98" ht="18.75" customHeight="1" x14ac:dyDescent="0.25">
      <c r="A43" s="129" t="s">
        <v>23</v>
      </c>
      <c r="B43" s="130" t="s">
        <v>233</v>
      </c>
      <c r="C43" s="131">
        <v>129</v>
      </c>
      <c r="D43" s="131">
        <v>477</v>
      </c>
      <c r="E43" s="131">
        <v>477</v>
      </c>
      <c r="F43" s="131">
        <v>3339</v>
      </c>
      <c r="G43" s="131">
        <v>202</v>
      </c>
      <c r="H43" s="132">
        <v>40.56</v>
      </c>
      <c r="I43" s="131">
        <v>296</v>
      </c>
      <c r="J43" s="132">
        <v>59.44</v>
      </c>
      <c r="K43" s="131">
        <v>107</v>
      </c>
      <c r="L43" s="132">
        <v>21.49</v>
      </c>
      <c r="M43" s="131">
        <v>100</v>
      </c>
      <c r="N43" s="132">
        <v>20.079999999999998</v>
      </c>
      <c r="O43" s="131">
        <v>81</v>
      </c>
      <c r="P43" s="132">
        <v>16.27</v>
      </c>
      <c r="Q43" s="131">
        <v>85</v>
      </c>
      <c r="R43" s="132">
        <v>17.07</v>
      </c>
      <c r="S43" s="131">
        <v>46</v>
      </c>
      <c r="T43" s="132">
        <v>9.24</v>
      </c>
      <c r="U43" s="131">
        <v>35</v>
      </c>
      <c r="V43" s="132">
        <v>7.03</v>
      </c>
      <c r="W43" s="131">
        <v>44</v>
      </c>
      <c r="X43" s="132">
        <v>8.84</v>
      </c>
      <c r="Y43" s="131">
        <v>498</v>
      </c>
      <c r="Z43" s="132">
        <v>14.91</v>
      </c>
      <c r="AA43" s="131">
        <v>44</v>
      </c>
      <c r="AB43" s="131">
        <v>0</v>
      </c>
      <c r="AC43" s="131">
        <v>0</v>
      </c>
      <c r="AD43" s="131">
        <v>0</v>
      </c>
      <c r="AE43" s="131">
        <v>2</v>
      </c>
      <c r="AF43" s="131">
        <v>0</v>
      </c>
      <c r="AG43" s="131">
        <v>3</v>
      </c>
      <c r="AH43" s="131">
        <v>0</v>
      </c>
      <c r="AI43" s="131">
        <v>0</v>
      </c>
      <c r="AJ43" s="131">
        <v>0</v>
      </c>
      <c r="AK43" s="131">
        <v>49</v>
      </c>
      <c r="AL43" s="132">
        <v>9.84</v>
      </c>
      <c r="AM43" s="131">
        <v>0</v>
      </c>
      <c r="AN43" s="131">
        <v>0</v>
      </c>
      <c r="AO43" s="131">
        <v>0</v>
      </c>
      <c r="AP43" s="131">
        <v>1</v>
      </c>
      <c r="AQ43" s="131">
        <v>0</v>
      </c>
      <c r="AR43" s="131">
        <v>0</v>
      </c>
      <c r="AS43" s="131">
        <v>0</v>
      </c>
      <c r="AT43" s="131">
        <v>1</v>
      </c>
      <c r="AU43" s="132">
        <v>0.2</v>
      </c>
      <c r="AV43" s="131">
        <v>0</v>
      </c>
      <c r="AW43" s="131">
        <v>0</v>
      </c>
      <c r="AX43" s="131">
        <v>1</v>
      </c>
      <c r="AY43" s="131">
        <v>1</v>
      </c>
      <c r="AZ43" s="132">
        <v>0.2</v>
      </c>
      <c r="BA43" s="131">
        <v>6</v>
      </c>
      <c r="BB43" s="131">
        <v>51</v>
      </c>
      <c r="BC43" s="131">
        <v>44</v>
      </c>
      <c r="BD43" s="131">
        <v>101</v>
      </c>
      <c r="BE43" s="132">
        <v>20.28</v>
      </c>
      <c r="BF43" s="131">
        <v>0</v>
      </c>
      <c r="BG43" s="131">
        <v>0</v>
      </c>
      <c r="BH43" s="131">
        <v>0</v>
      </c>
      <c r="BI43" s="131">
        <v>0</v>
      </c>
      <c r="BJ43" s="131">
        <v>0</v>
      </c>
      <c r="BK43" s="131">
        <v>0</v>
      </c>
      <c r="BL43" s="131">
        <v>0</v>
      </c>
      <c r="BM43" s="132">
        <v>0</v>
      </c>
      <c r="BN43" s="131">
        <v>127</v>
      </c>
      <c r="BO43" s="131">
        <v>36</v>
      </c>
      <c r="BP43" s="131">
        <v>0</v>
      </c>
      <c r="BQ43" s="131">
        <v>5</v>
      </c>
      <c r="BR43" s="131">
        <v>5</v>
      </c>
      <c r="BS43" s="131">
        <v>0</v>
      </c>
      <c r="BT43" s="131">
        <v>24</v>
      </c>
      <c r="BU43" s="131">
        <v>64</v>
      </c>
      <c r="BV43" s="131">
        <v>261</v>
      </c>
      <c r="BW43" s="132">
        <v>52.41</v>
      </c>
      <c r="BX43" s="132">
        <v>1</v>
      </c>
      <c r="BY43" s="131">
        <v>14</v>
      </c>
      <c r="BZ43" s="131">
        <v>55</v>
      </c>
      <c r="CA43" s="131">
        <v>0</v>
      </c>
      <c r="CB43" s="131">
        <v>1</v>
      </c>
      <c r="CC43" s="131">
        <v>4</v>
      </c>
      <c r="CD43" s="131">
        <v>5</v>
      </c>
      <c r="CE43" s="131">
        <v>1</v>
      </c>
      <c r="CF43" s="131">
        <v>4</v>
      </c>
      <c r="CG43" s="131">
        <v>0</v>
      </c>
      <c r="CH43" s="131">
        <v>85</v>
      </c>
      <c r="CI43" s="132">
        <v>17.07</v>
      </c>
      <c r="CJ43" s="131">
        <v>373</v>
      </c>
      <c r="CK43" s="131">
        <v>0</v>
      </c>
      <c r="CL43" s="131">
        <v>0</v>
      </c>
      <c r="CM43" s="131">
        <v>0</v>
      </c>
      <c r="CN43" s="131">
        <v>0</v>
      </c>
      <c r="CO43" s="131">
        <v>373</v>
      </c>
      <c r="CP43" s="131">
        <v>125</v>
      </c>
      <c r="CQ43" s="131">
        <v>0</v>
      </c>
      <c r="CR43" s="131">
        <v>0</v>
      </c>
      <c r="CS43" s="131">
        <v>0</v>
      </c>
      <c r="CT43" s="133">
        <v>125</v>
      </c>
    </row>
    <row r="44" spans="1:98" ht="18.75" customHeight="1" x14ac:dyDescent="0.25">
      <c r="A44" s="354" t="s">
        <v>19</v>
      </c>
      <c r="B44" s="355"/>
      <c r="C44" s="117">
        <v>2656</v>
      </c>
      <c r="D44" s="117">
        <v>7671</v>
      </c>
      <c r="E44" s="117">
        <v>7671</v>
      </c>
      <c r="F44" s="117">
        <v>53697</v>
      </c>
      <c r="G44" s="117">
        <v>4669</v>
      </c>
      <c r="H44" s="116">
        <v>42.4</v>
      </c>
      <c r="I44" s="117">
        <v>6343</v>
      </c>
      <c r="J44" s="116">
        <v>57.6</v>
      </c>
      <c r="K44" s="117">
        <v>2210</v>
      </c>
      <c r="L44" s="116">
        <v>20.07</v>
      </c>
      <c r="M44" s="117">
        <v>2366</v>
      </c>
      <c r="N44" s="116">
        <v>21.49</v>
      </c>
      <c r="O44" s="117">
        <v>1763</v>
      </c>
      <c r="P44" s="116">
        <v>16.010000000000002</v>
      </c>
      <c r="Q44" s="117">
        <v>1913</v>
      </c>
      <c r="R44" s="116">
        <v>17.37</v>
      </c>
      <c r="S44" s="117">
        <v>938</v>
      </c>
      <c r="T44" s="116">
        <v>8.52</v>
      </c>
      <c r="U44" s="117">
        <v>925</v>
      </c>
      <c r="V44" s="116">
        <v>8.4</v>
      </c>
      <c r="W44" s="117">
        <v>897</v>
      </c>
      <c r="X44" s="116">
        <v>8.15</v>
      </c>
      <c r="Y44" s="117">
        <v>11012</v>
      </c>
      <c r="Z44" s="116">
        <v>20.51</v>
      </c>
      <c r="AA44" s="117">
        <v>552</v>
      </c>
      <c r="AB44" s="117">
        <v>2</v>
      </c>
      <c r="AC44" s="117">
        <v>0</v>
      </c>
      <c r="AD44" s="117">
        <v>13</v>
      </c>
      <c r="AE44" s="117">
        <v>170</v>
      </c>
      <c r="AF44" s="117">
        <v>2</v>
      </c>
      <c r="AG44" s="117">
        <v>27</v>
      </c>
      <c r="AH44" s="117">
        <v>4</v>
      </c>
      <c r="AI44" s="117">
        <v>1</v>
      </c>
      <c r="AJ44" s="117">
        <v>12</v>
      </c>
      <c r="AK44" s="117">
        <v>783</v>
      </c>
      <c r="AL44" s="116">
        <v>7.11</v>
      </c>
      <c r="AM44" s="117">
        <v>15</v>
      </c>
      <c r="AN44" s="117">
        <v>3</v>
      </c>
      <c r="AO44" s="117">
        <v>5</v>
      </c>
      <c r="AP44" s="117">
        <v>27</v>
      </c>
      <c r="AQ44" s="117">
        <v>9</v>
      </c>
      <c r="AR44" s="117">
        <v>24</v>
      </c>
      <c r="AS44" s="117">
        <v>3</v>
      </c>
      <c r="AT44" s="117">
        <v>86</v>
      </c>
      <c r="AU44" s="116">
        <v>0.78</v>
      </c>
      <c r="AV44" s="117">
        <v>8</v>
      </c>
      <c r="AW44" s="117">
        <v>0</v>
      </c>
      <c r="AX44" s="117">
        <v>93</v>
      </c>
      <c r="AY44" s="117">
        <v>101</v>
      </c>
      <c r="AZ44" s="116">
        <v>0.92</v>
      </c>
      <c r="BA44" s="117">
        <v>193</v>
      </c>
      <c r="BB44" s="117">
        <v>974</v>
      </c>
      <c r="BC44" s="117">
        <v>851</v>
      </c>
      <c r="BD44" s="117">
        <v>2018</v>
      </c>
      <c r="BE44" s="116">
        <v>18.329999999999998</v>
      </c>
      <c r="BF44" s="117">
        <v>7</v>
      </c>
      <c r="BG44" s="117">
        <v>15</v>
      </c>
      <c r="BH44" s="117">
        <v>0</v>
      </c>
      <c r="BI44" s="117">
        <v>1</v>
      </c>
      <c r="BJ44" s="117">
        <v>0</v>
      </c>
      <c r="BK44" s="117">
        <v>11</v>
      </c>
      <c r="BL44" s="117">
        <v>34</v>
      </c>
      <c r="BM44" s="116">
        <v>0.31</v>
      </c>
      <c r="BN44" s="117">
        <v>3083</v>
      </c>
      <c r="BO44" s="117">
        <v>721</v>
      </c>
      <c r="BP44" s="117">
        <v>8</v>
      </c>
      <c r="BQ44" s="117">
        <v>50</v>
      </c>
      <c r="BR44" s="117">
        <v>48</v>
      </c>
      <c r="BS44" s="117">
        <v>13</v>
      </c>
      <c r="BT44" s="117">
        <v>411</v>
      </c>
      <c r="BU44" s="117">
        <v>1347</v>
      </c>
      <c r="BV44" s="117">
        <v>5681</v>
      </c>
      <c r="BW44" s="116">
        <v>51.59</v>
      </c>
      <c r="BX44" s="116">
        <v>79</v>
      </c>
      <c r="BY44" s="117">
        <v>112</v>
      </c>
      <c r="BZ44" s="117">
        <v>1002</v>
      </c>
      <c r="CA44" s="117">
        <v>67</v>
      </c>
      <c r="CB44" s="117">
        <v>10</v>
      </c>
      <c r="CC44" s="117">
        <v>157</v>
      </c>
      <c r="CD44" s="117">
        <v>590</v>
      </c>
      <c r="CE44" s="117">
        <v>21</v>
      </c>
      <c r="CF44" s="117">
        <v>265</v>
      </c>
      <c r="CG44" s="117">
        <v>6</v>
      </c>
      <c r="CH44" s="117">
        <v>2309</v>
      </c>
      <c r="CI44" s="116">
        <v>20.97</v>
      </c>
      <c r="CJ44" s="117">
        <v>8171</v>
      </c>
      <c r="CK44" s="117">
        <v>2</v>
      </c>
      <c r="CL44" s="117">
        <v>16</v>
      </c>
      <c r="CM44" s="117">
        <v>0</v>
      </c>
      <c r="CN44" s="117">
        <v>63</v>
      </c>
      <c r="CO44" s="117">
        <v>8252</v>
      </c>
      <c r="CP44" s="117">
        <v>2753</v>
      </c>
      <c r="CQ44" s="117">
        <v>2</v>
      </c>
      <c r="CR44" s="117">
        <v>5</v>
      </c>
      <c r="CS44" s="117">
        <v>0</v>
      </c>
      <c r="CT44" s="117">
        <v>2760</v>
      </c>
    </row>
    <row r="45" spans="1:98" ht="18.75" customHeight="1" x14ac:dyDescent="0.25">
      <c r="A45" s="134" t="s">
        <v>24</v>
      </c>
      <c r="B45" s="135" t="s">
        <v>234</v>
      </c>
      <c r="C45" s="136">
        <v>252</v>
      </c>
      <c r="D45" s="136">
        <v>597</v>
      </c>
      <c r="E45" s="136">
        <v>597</v>
      </c>
      <c r="F45" s="136">
        <v>4179</v>
      </c>
      <c r="G45" s="136">
        <v>987</v>
      </c>
      <c r="H45" s="137">
        <v>45.38</v>
      </c>
      <c r="I45" s="136">
        <v>1188</v>
      </c>
      <c r="J45" s="137">
        <v>54.62</v>
      </c>
      <c r="K45" s="136">
        <v>453</v>
      </c>
      <c r="L45" s="137">
        <v>20.83</v>
      </c>
      <c r="M45" s="136">
        <v>426</v>
      </c>
      <c r="N45" s="137">
        <v>19.59</v>
      </c>
      <c r="O45" s="136">
        <v>338</v>
      </c>
      <c r="P45" s="137">
        <v>15.54</v>
      </c>
      <c r="Q45" s="136">
        <v>269</v>
      </c>
      <c r="R45" s="137">
        <v>12.37</v>
      </c>
      <c r="S45" s="136">
        <v>226</v>
      </c>
      <c r="T45" s="137">
        <v>10.39</v>
      </c>
      <c r="U45" s="136">
        <v>253</v>
      </c>
      <c r="V45" s="137">
        <v>11.63</v>
      </c>
      <c r="W45" s="136">
        <v>210</v>
      </c>
      <c r="X45" s="137">
        <v>9.66</v>
      </c>
      <c r="Y45" s="136">
        <v>2175</v>
      </c>
      <c r="Z45" s="137">
        <v>52.05</v>
      </c>
      <c r="AA45" s="136">
        <v>175</v>
      </c>
      <c r="AB45" s="136">
        <v>0</v>
      </c>
      <c r="AC45" s="136">
        <v>0</v>
      </c>
      <c r="AD45" s="136">
        <v>2</v>
      </c>
      <c r="AE45" s="136">
        <v>128</v>
      </c>
      <c r="AF45" s="136">
        <v>7</v>
      </c>
      <c r="AG45" s="136">
        <v>3</v>
      </c>
      <c r="AH45" s="136">
        <v>2</v>
      </c>
      <c r="AI45" s="136">
        <v>2</v>
      </c>
      <c r="AJ45" s="136">
        <v>25</v>
      </c>
      <c r="AK45" s="136">
        <v>344</v>
      </c>
      <c r="AL45" s="137">
        <v>15.82</v>
      </c>
      <c r="AM45" s="136">
        <v>2</v>
      </c>
      <c r="AN45" s="136">
        <v>0</v>
      </c>
      <c r="AO45" s="136">
        <v>2</v>
      </c>
      <c r="AP45" s="136">
        <v>3</v>
      </c>
      <c r="AQ45" s="136">
        <v>0</v>
      </c>
      <c r="AR45" s="136">
        <v>5</v>
      </c>
      <c r="AS45" s="136">
        <v>3</v>
      </c>
      <c r="AT45" s="136">
        <v>15</v>
      </c>
      <c r="AU45" s="137">
        <v>0.69</v>
      </c>
      <c r="AV45" s="136">
        <v>3</v>
      </c>
      <c r="AW45" s="136">
        <v>1</v>
      </c>
      <c r="AX45" s="136">
        <v>12</v>
      </c>
      <c r="AY45" s="136">
        <v>16</v>
      </c>
      <c r="AZ45" s="137">
        <v>0.74</v>
      </c>
      <c r="BA45" s="136">
        <v>38</v>
      </c>
      <c r="BB45" s="136">
        <v>107</v>
      </c>
      <c r="BC45" s="136">
        <v>89</v>
      </c>
      <c r="BD45" s="136">
        <v>234</v>
      </c>
      <c r="BE45" s="137">
        <v>10.76</v>
      </c>
      <c r="BF45" s="136">
        <v>1</v>
      </c>
      <c r="BG45" s="136">
        <v>0</v>
      </c>
      <c r="BH45" s="136">
        <v>0</v>
      </c>
      <c r="BI45" s="136">
        <v>0</v>
      </c>
      <c r="BJ45" s="136">
        <v>0</v>
      </c>
      <c r="BK45" s="136">
        <v>4</v>
      </c>
      <c r="BL45" s="136">
        <v>5</v>
      </c>
      <c r="BM45" s="137">
        <v>0.23</v>
      </c>
      <c r="BN45" s="136">
        <v>364</v>
      </c>
      <c r="BO45" s="136">
        <v>98</v>
      </c>
      <c r="BP45" s="136">
        <v>1</v>
      </c>
      <c r="BQ45" s="136">
        <v>0</v>
      </c>
      <c r="BR45" s="136">
        <v>11</v>
      </c>
      <c r="BS45" s="136">
        <v>4</v>
      </c>
      <c r="BT45" s="136">
        <v>35</v>
      </c>
      <c r="BU45" s="136">
        <v>372</v>
      </c>
      <c r="BV45" s="136">
        <v>885</v>
      </c>
      <c r="BW45" s="137">
        <v>40.69</v>
      </c>
      <c r="BX45" s="137">
        <v>8</v>
      </c>
      <c r="BY45" s="136">
        <v>21</v>
      </c>
      <c r="BZ45" s="136">
        <v>129</v>
      </c>
      <c r="CA45" s="136">
        <v>14</v>
      </c>
      <c r="CB45" s="136">
        <v>4</v>
      </c>
      <c r="CC45" s="136">
        <v>14</v>
      </c>
      <c r="CD45" s="136">
        <v>353</v>
      </c>
      <c r="CE45" s="136">
        <v>3</v>
      </c>
      <c r="CF45" s="136">
        <v>129</v>
      </c>
      <c r="CG45" s="136">
        <v>1</v>
      </c>
      <c r="CH45" s="136">
        <v>676</v>
      </c>
      <c r="CI45" s="137">
        <v>31.08</v>
      </c>
      <c r="CJ45" s="136">
        <v>1378</v>
      </c>
      <c r="CK45" s="136">
        <v>41</v>
      </c>
      <c r="CL45" s="136">
        <v>55</v>
      </c>
      <c r="CM45" s="136">
        <v>0</v>
      </c>
      <c r="CN45" s="136">
        <v>12</v>
      </c>
      <c r="CO45" s="136">
        <v>1486</v>
      </c>
      <c r="CP45" s="136">
        <v>637</v>
      </c>
      <c r="CQ45" s="136">
        <v>15</v>
      </c>
      <c r="CR45" s="136">
        <v>37</v>
      </c>
      <c r="CS45" s="136">
        <v>0</v>
      </c>
      <c r="CT45" s="138">
        <v>689</v>
      </c>
    </row>
    <row r="46" spans="1:98" ht="18.75" customHeight="1" x14ac:dyDescent="0.25">
      <c r="A46" s="124" t="s">
        <v>24</v>
      </c>
      <c r="B46" s="125" t="s">
        <v>235</v>
      </c>
      <c r="C46" s="126">
        <v>243</v>
      </c>
      <c r="D46" s="126">
        <v>500</v>
      </c>
      <c r="E46" s="126">
        <v>500</v>
      </c>
      <c r="F46" s="126">
        <v>3500</v>
      </c>
      <c r="G46" s="126">
        <v>243</v>
      </c>
      <c r="H46" s="127">
        <v>47.83</v>
      </c>
      <c r="I46" s="126">
        <v>265</v>
      </c>
      <c r="J46" s="127">
        <v>52.17</v>
      </c>
      <c r="K46" s="126">
        <v>127</v>
      </c>
      <c r="L46" s="127">
        <v>25</v>
      </c>
      <c r="M46" s="126">
        <v>112</v>
      </c>
      <c r="N46" s="127">
        <v>22.05</v>
      </c>
      <c r="O46" s="126">
        <v>102</v>
      </c>
      <c r="P46" s="127">
        <v>20.079999999999998</v>
      </c>
      <c r="Q46" s="126">
        <v>80</v>
      </c>
      <c r="R46" s="127">
        <v>15.75</v>
      </c>
      <c r="S46" s="126">
        <v>34</v>
      </c>
      <c r="T46" s="127">
        <v>6.69</v>
      </c>
      <c r="U46" s="126">
        <v>24</v>
      </c>
      <c r="V46" s="127">
        <v>4.72</v>
      </c>
      <c r="W46" s="126">
        <v>29</v>
      </c>
      <c r="X46" s="127">
        <v>5.71</v>
      </c>
      <c r="Y46" s="126">
        <v>508</v>
      </c>
      <c r="Z46" s="127">
        <v>14.51</v>
      </c>
      <c r="AA46" s="126">
        <v>49</v>
      </c>
      <c r="AB46" s="126">
        <v>0</v>
      </c>
      <c r="AC46" s="126">
        <v>0</v>
      </c>
      <c r="AD46" s="126">
        <v>2</v>
      </c>
      <c r="AE46" s="126">
        <v>8</v>
      </c>
      <c r="AF46" s="126">
        <v>0</v>
      </c>
      <c r="AG46" s="126">
        <v>1</v>
      </c>
      <c r="AH46" s="126">
        <v>0</v>
      </c>
      <c r="AI46" s="126">
        <v>0</v>
      </c>
      <c r="AJ46" s="126">
        <v>0</v>
      </c>
      <c r="AK46" s="126">
        <v>60</v>
      </c>
      <c r="AL46" s="127">
        <v>11.81</v>
      </c>
      <c r="AM46" s="126">
        <v>0</v>
      </c>
      <c r="AN46" s="126">
        <v>1</v>
      </c>
      <c r="AO46" s="126">
        <v>0</v>
      </c>
      <c r="AP46" s="126">
        <v>0</v>
      </c>
      <c r="AQ46" s="126">
        <v>0</v>
      </c>
      <c r="AR46" s="126">
        <v>3</v>
      </c>
      <c r="AS46" s="126">
        <v>0</v>
      </c>
      <c r="AT46" s="126">
        <v>4</v>
      </c>
      <c r="AU46" s="127">
        <v>0.79</v>
      </c>
      <c r="AV46" s="126">
        <v>4</v>
      </c>
      <c r="AW46" s="126">
        <v>0</v>
      </c>
      <c r="AX46" s="126">
        <v>1</v>
      </c>
      <c r="AY46" s="126">
        <v>5</v>
      </c>
      <c r="AZ46" s="127">
        <v>0.98</v>
      </c>
      <c r="BA46" s="126">
        <v>7</v>
      </c>
      <c r="BB46" s="126">
        <v>45</v>
      </c>
      <c r="BC46" s="126">
        <v>43</v>
      </c>
      <c r="BD46" s="126">
        <v>95</v>
      </c>
      <c r="BE46" s="127">
        <v>18.7</v>
      </c>
      <c r="BF46" s="126">
        <v>0</v>
      </c>
      <c r="BG46" s="126">
        <v>0</v>
      </c>
      <c r="BH46" s="126">
        <v>0</v>
      </c>
      <c r="BI46" s="126">
        <v>0</v>
      </c>
      <c r="BJ46" s="126">
        <v>0</v>
      </c>
      <c r="BK46" s="126">
        <v>0</v>
      </c>
      <c r="BL46" s="126">
        <v>0</v>
      </c>
      <c r="BM46" s="127">
        <v>0</v>
      </c>
      <c r="BN46" s="126">
        <v>84</v>
      </c>
      <c r="BO46" s="126">
        <v>35</v>
      </c>
      <c r="BP46" s="126">
        <v>1</v>
      </c>
      <c r="BQ46" s="126">
        <v>1</v>
      </c>
      <c r="BR46" s="126">
        <v>2</v>
      </c>
      <c r="BS46" s="126">
        <v>3</v>
      </c>
      <c r="BT46" s="126">
        <v>26</v>
      </c>
      <c r="BU46" s="126">
        <v>133</v>
      </c>
      <c r="BV46" s="126">
        <v>285</v>
      </c>
      <c r="BW46" s="127">
        <v>56.1</v>
      </c>
      <c r="BX46" s="127">
        <v>0</v>
      </c>
      <c r="BY46" s="126">
        <v>4</v>
      </c>
      <c r="BZ46" s="126">
        <v>17</v>
      </c>
      <c r="CA46" s="126">
        <v>3</v>
      </c>
      <c r="CB46" s="126">
        <v>0</v>
      </c>
      <c r="CC46" s="126">
        <v>5</v>
      </c>
      <c r="CD46" s="126">
        <v>19</v>
      </c>
      <c r="CE46" s="126">
        <v>0</v>
      </c>
      <c r="CF46" s="126">
        <v>11</v>
      </c>
      <c r="CG46" s="126">
        <v>0</v>
      </c>
      <c r="CH46" s="126">
        <v>59</v>
      </c>
      <c r="CI46" s="127">
        <v>11.61</v>
      </c>
      <c r="CJ46" s="126">
        <v>416</v>
      </c>
      <c r="CK46" s="126">
        <v>0</v>
      </c>
      <c r="CL46" s="126">
        <v>0</v>
      </c>
      <c r="CM46" s="126">
        <v>0</v>
      </c>
      <c r="CN46" s="126">
        <v>5</v>
      </c>
      <c r="CO46" s="126">
        <v>421</v>
      </c>
      <c r="CP46" s="126">
        <v>87</v>
      </c>
      <c r="CQ46" s="126">
        <v>0</v>
      </c>
      <c r="CR46" s="126">
        <v>0</v>
      </c>
      <c r="CS46" s="126">
        <v>0</v>
      </c>
      <c r="CT46" s="128">
        <v>87</v>
      </c>
    </row>
    <row r="47" spans="1:98" ht="18.75" customHeight="1" x14ac:dyDescent="0.25">
      <c r="A47" s="139" t="s">
        <v>24</v>
      </c>
      <c r="B47" s="140" t="s">
        <v>236</v>
      </c>
      <c r="C47" s="141">
        <v>242</v>
      </c>
      <c r="D47" s="141">
        <v>479</v>
      </c>
      <c r="E47" s="141">
        <v>479</v>
      </c>
      <c r="F47" s="141">
        <v>3353</v>
      </c>
      <c r="G47" s="141">
        <v>1136</v>
      </c>
      <c r="H47" s="142">
        <v>48.65</v>
      </c>
      <c r="I47" s="141">
        <v>1199</v>
      </c>
      <c r="J47" s="142">
        <v>51.35</v>
      </c>
      <c r="K47" s="141">
        <v>446</v>
      </c>
      <c r="L47" s="142">
        <v>19.100000000000001</v>
      </c>
      <c r="M47" s="141">
        <v>338</v>
      </c>
      <c r="N47" s="142">
        <v>14.48</v>
      </c>
      <c r="O47" s="141">
        <v>328</v>
      </c>
      <c r="P47" s="142">
        <v>14.05</v>
      </c>
      <c r="Q47" s="141">
        <v>365</v>
      </c>
      <c r="R47" s="142">
        <v>15.63</v>
      </c>
      <c r="S47" s="141">
        <v>323</v>
      </c>
      <c r="T47" s="142">
        <v>13.83</v>
      </c>
      <c r="U47" s="141">
        <v>261</v>
      </c>
      <c r="V47" s="142">
        <v>11.18</v>
      </c>
      <c r="W47" s="141">
        <v>274</v>
      </c>
      <c r="X47" s="142">
        <v>11.73</v>
      </c>
      <c r="Y47" s="141">
        <v>2335</v>
      </c>
      <c r="Z47" s="142">
        <v>69.64</v>
      </c>
      <c r="AA47" s="141">
        <v>157</v>
      </c>
      <c r="AB47" s="141">
        <v>1</v>
      </c>
      <c r="AC47" s="141">
        <v>0</v>
      </c>
      <c r="AD47" s="141">
        <v>1</v>
      </c>
      <c r="AE47" s="141">
        <v>338</v>
      </c>
      <c r="AF47" s="141">
        <v>2</v>
      </c>
      <c r="AG47" s="141">
        <v>0</v>
      </c>
      <c r="AH47" s="141">
        <v>3</v>
      </c>
      <c r="AI47" s="141">
        <v>0</v>
      </c>
      <c r="AJ47" s="141">
        <v>1</v>
      </c>
      <c r="AK47" s="141">
        <v>503</v>
      </c>
      <c r="AL47" s="142">
        <v>21.54</v>
      </c>
      <c r="AM47" s="141">
        <v>2</v>
      </c>
      <c r="AN47" s="141">
        <v>0</v>
      </c>
      <c r="AO47" s="141">
        <v>1</v>
      </c>
      <c r="AP47" s="141">
        <v>3</v>
      </c>
      <c r="AQ47" s="141">
        <v>0</v>
      </c>
      <c r="AR47" s="141">
        <v>4</v>
      </c>
      <c r="AS47" s="141">
        <v>0</v>
      </c>
      <c r="AT47" s="141">
        <v>10</v>
      </c>
      <c r="AU47" s="142">
        <v>0.43</v>
      </c>
      <c r="AV47" s="141">
        <v>0</v>
      </c>
      <c r="AW47" s="141">
        <v>0</v>
      </c>
      <c r="AX47" s="141">
        <v>6</v>
      </c>
      <c r="AY47" s="141">
        <v>6</v>
      </c>
      <c r="AZ47" s="142">
        <v>0.26</v>
      </c>
      <c r="BA47" s="141">
        <v>26</v>
      </c>
      <c r="BB47" s="141">
        <v>98</v>
      </c>
      <c r="BC47" s="141">
        <v>102</v>
      </c>
      <c r="BD47" s="141">
        <v>226</v>
      </c>
      <c r="BE47" s="142">
        <v>9.68</v>
      </c>
      <c r="BF47" s="141">
        <v>0</v>
      </c>
      <c r="BG47" s="141">
        <v>2</v>
      </c>
      <c r="BH47" s="141">
        <v>0</v>
      </c>
      <c r="BI47" s="141">
        <v>1</v>
      </c>
      <c r="BJ47" s="141">
        <v>1</v>
      </c>
      <c r="BK47" s="141">
        <v>1</v>
      </c>
      <c r="BL47" s="141">
        <v>5</v>
      </c>
      <c r="BM47" s="142">
        <v>0.21</v>
      </c>
      <c r="BN47" s="141">
        <v>564</v>
      </c>
      <c r="BO47" s="141">
        <v>58</v>
      </c>
      <c r="BP47" s="141">
        <v>1</v>
      </c>
      <c r="BQ47" s="141">
        <v>2</v>
      </c>
      <c r="BR47" s="141">
        <v>9</v>
      </c>
      <c r="BS47" s="141">
        <v>2</v>
      </c>
      <c r="BT47" s="141">
        <v>43</v>
      </c>
      <c r="BU47" s="141">
        <v>377</v>
      </c>
      <c r="BV47" s="141">
        <v>1056</v>
      </c>
      <c r="BW47" s="142">
        <v>45.22</v>
      </c>
      <c r="BX47" s="142">
        <v>11</v>
      </c>
      <c r="BY47" s="141">
        <v>15</v>
      </c>
      <c r="BZ47" s="141">
        <v>148</v>
      </c>
      <c r="CA47" s="141">
        <v>17</v>
      </c>
      <c r="CB47" s="141">
        <v>3</v>
      </c>
      <c r="CC47" s="141">
        <v>5</v>
      </c>
      <c r="CD47" s="141">
        <v>246</v>
      </c>
      <c r="CE47" s="141">
        <v>0</v>
      </c>
      <c r="CF47" s="141">
        <v>82</v>
      </c>
      <c r="CG47" s="141">
        <v>2</v>
      </c>
      <c r="CH47" s="141">
        <v>529</v>
      </c>
      <c r="CI47" s="142">
        <v>22.66</v>
      </c>
      <c r="CJ47" s="141">
        <v>1417</v>
      </c>
      <c r="CK47" s="141">
        <v>3</v>
      </c>
      <c r="CL47" s="141">
        <v>46</v>
      </c>
      <c r="CM47" s="141">
        <v>0</v>
      </c>
      <c r="CN47" s="141">
        <v>11</v>
      </c>
      <c r="CO47" s="141">
        <v>1477</v>
      </c>
      <c r="CP47" s="141">
        <v>835</v>
      </c>
      <c r="CQ47" s="141">
        <v>0</v>
      </c>
      <c r="CR47" s="141">
        <v>23</v>
      </c>
      <c r="CS47" s="141">
        <v>0</v>
      </c>
      <c r="CT47" s="143">
        <v>858</v>
      </c>
    </row>
    <row r="48" spans="1:98" ht="18.75" customHeight="1" x14ac:dyDescent="0.25">
      <c r="A48" s="144" t="s">
        <v>24</v>
      </c>
      <c r="B48" s="145" t="s">
        <v>237</v>
      </c>
      <c r="C48" s="146">
        <v>217</v>
      </c>
      <c r="D48" s="146">
        <v>560</v>
      </c>
      <c r="E48" s="146">
        <v>560</v>
      </c>
      <c r="F48" s="146">
        <v>3920</v>
      </c>
      <c r="G48" s="146">
        <v>1045</v>
      </c>
      <c r="H48" s="147">
        <v>45.28</v>
      </c>
      <c r="I48" s="146">
        <v>1263</v>
      </c>
      <c r="J48" s="147">
        <v>54.72</v>
      </c>
      <c r="K48" s="146">
        <v>476</v>
      </c>
      <c r="L48" s="147">
        <v>20.62</v>
      </c>
      <c r="M48" s="146">
        <v>414</v>
      </c>
      <c r="N48" s="147">
        <v>17.940000000000001</v>
      </c>
      <c r="O48" s="146">
        <v>368</v>
      </c>
      <c r="P48" s="147">
        <v>15.94</v>
      </c>
      <c r="Q48" s="146">
        <v>324</v>
      </c>
      <c r="R48" s="147">
        <v>14.04</v>
      </c>
      <c r="S48" s="146">
        <v>253</v>
      </c>
      <c r="T48" s="147">
        <v>10.96</v>
      </c>
      <c r="U48" s="146">
        <v>245</v>
      </c>
      <c r="V48" s="147">
        <v>10.62</v>
      </c>
      <c r="W48" s="146">
        <v>228</v>
      </c>
      <c r="X48" s="147">
        <v>9.8800000000000008</v>
      </c>
      <c r="Y48" s="146">
        <v>2308</v>
      </c>
      <c r="Z48" s="147">
        <v>58.88</v>
      </c>
      <c r="AA48" s="146">
        <v>153</v>
      </c>
      <c r="AB48" s="146">
        <v>1</v>
      </c>
      <c r="AC48" s="146">
        <v>0</v>
      </c>
      <c r="AD48" s="146">
        <v>1</v>
      </c>
      <c r="AE48" s="146">
        <v>152</v>
      </c>
      <c r="AF48" s="146">
        <v>2</v>
      </c>
      <c r="AG48" s="146">
        <v>5</v>
      </c>
      <c r="AH48" s="146">
        <v>9</v>
      </c>
      <c r="AI48" s="146">
        <v>3</v>
      </c>
      <c r="AJ48" s="146">
        <v>21</v>
      </c>
      <c r="AK48" s="146">
        <v>347</v>
      </c>
      <c r="AL48" s="147">
        <v>15.03</v>
      </c>
      <c r="AM48" s="146">
        <v>8</v>
      </c>
      <c r="AN48" s="146">
        <v>1</v>
      </c>
      <c r="AO48" s="146">
        <v>1</v>
      </c>
      <c r="AP48" s="146">
        <v>4</v>
      </c>
      <c r="AQ48" s="146">
        <v>0</v>
      </c>
      <c r="AR48" s="146">
        <v>3</v>
      </c>
      <c r="AS48" s="146">
        <v>0</v>
      </c>
      <c r="AT48" s="146">
        <v>17</v>
      </c>
      <c r="AU48" s="147">
        <v>0.74</v>
      </c>
      <c r="AV48" s="146">
        <v>3</v>
      </c>
      <c r="AW48" s="146">
        <v>1</v>
      </c>
      <c r="AX48" s="146">
        <v>6</v>
      </c>
      <c r="AY48" s="146">
        <v>10</v>
      </c>
      <c r="AZ48" s="147">
        <v>0.43</v>
      </c>
      <c r="BA48" s="146">
        <v>20</v>
      </c>
      <c r="BB48" s="146">
        <v>125</v>
      </c>
      <c r="BC48" s="146">
        <v>121</v>
      </c>
      <c r="BD48" s="146">
        <v>266</v>
      </c>
      <c r="BE48" s="147">
        <v>11.53</v>
      </c>
      <c r="BF48" s="146">
        <v>1</v>
      </c>
      <c r="BG48" s="146">
        <v>2</v>
      </c>
      <c r="BH48" s="146">
        <v>0</v>
      </c>
      <c r="BI48" s="146">
        <v>0</v>
      </c>
      <c r="BJ48" s="146">
        <v>4</v>
      </c>
      <c r="BK48" s="146">
        <v>4</v>
      </c>
      <c r="BL48" s="146">
        <v>11</v>
      </c>
      <c r="BM48" s="147">
        <v>0.48</v>
      </c>
      <c r="BN48" s="146">
        <v>507</v>
      </c>
      <c r="BO48" s="146">
        <v>95</v>
      </c>
      <c r="BP48" s="146">
        <v>7</v>
      </c>
      <c r="BQ48" s="146">
        <v>4</v>
      </c>
      <c r="BR48" s="146">
        <v>7</v>
      </c>
      <c r="BS48" s="146">
        <v>3</v>
      </c>
      <c r="BT48" s="146">
        <v>48</v>
      </c>
      <c r="BU48" s="146">
        <v>465</v>
      </c>
      <c r="BV48" s="146">
        <v>1136</v>
      </c>
      <c r="BW48" s="147">
        <v>49.22</v>
      </c>
      <c r="BX48" s="147">
        <v>12</v>
      </c>
      <c r="BY48" s="146">
        <v>20</v>
      </c>
      <c r="BZ48" s="146">
        <v>205</v>
      </c>
      <c r="CA48" s="146">
        <v>10</v>
      </c>
      <c r="CB48" s="146">
        <v>3</v>
      </c>
      <c r="CC48" s="146">
        <v>11</v>
      </c>
      <c r="CD48" s="146">
        <v>151</v>
      </c>
      <c r="CE48" s="146">
        <v>7</v>
      </c>
      <c r="CF48" s="146">
        <v>102</v>
      </c>
      <c r="CG48" s="146">
        <v>0</v>
      </c>
      <c r="CH48" s="146">
        <v>521</v>
      </c>
      <c r="CI48" s="147">
        <v>22.57</v>
      </c>
      <c r="CJ48" s="146">
        <v>1509</v>
      </c>
      <c r="CK48" s="146">
        <v>15</v>
      </c>
      <c r="CL48" s="146">
        <v>37</v>
      </c>
      <c r="CM48" s="146">
        <v>0</v>
      </c>
      <c r="CN48" s="146">
        <v>21</v>
      </c>
      <c r="CO48" s="146">
        <v>1582</v>
      </c>
      <c r="CP48" s="146">
        <v>681</v>
      </c>
      <c r="CQ48" s="146">
        <v>9</v>
      </c>
      <c r="CR48" s="146">
        <v>36</v>
      </c>
      <c r="CS48" s="146">
        <v>0</v>
      </c>
      <c r="CT48" s="148">
        <v>726</v>
      </c>
    </row>
    <row r="49" spans="1:98" ht="18.75" customHeight="1" x14ac:dyDescent="0.25">
      <c r="A49" s="354" t="s">
        <v>19</v>
      </c>
      <c r="B49" s="355"/>
      <c r="C49" s="117">
        <v>954</v>
      </c>
      <c r="D49" s="117">
        <v>2136</v>
      </c>
      <c r="E49" s="117">
        <v>2136</v>
      </c>
      <c r="F49" s="117">
        <v>14952</v>
      </c>
      <c r="G49" s="117">
        <v>3411</v>
      </c>
      <c r="H49" s="116">
        <v>46.56</v>
      </c>
      <c r="I49" s="117">
        <v>3915</v>
      </c>
      <c r="J49" s="116">
        <v>53.44</v>
      </c>
      <c r="K49" s="117">
        <v>1502</v>
      </c>
      <c r="L49" s="116">
        <v>20.5</v>
      </c>
      <c r="M49" s="117">
        <v>1290</v>
      </c>
      <c r="N49" s="116">
        <v>17.61</v>
      </c>
      <c r="O49" s="117">
        <v>1136</v>
      </c>
      <c r="P49" s="116">
        <v>15.51</v>
      </c>
      <c r="Q49" s="117">
        <v>1038</v>
      </c>
      <c r="R49" s="116">
        <v>14.17</v>
      </c>
      <c r="S49" s="117">
        <v>836</v>
      </c>
      <c r="T49" s="116">
        <v>11.41</v>
      </c>
      <c r="U49" s="117">
        <v>783</v>
      </c>
      <c r="V49" s="116">
        <v>10.69</v>
      </c>
      <c r="W49" s="117">
        <v>741</v>
      </c>
      <c r="X49" s="116">
        <v>10.11</v>
      </c>
      <c r="Y49" s="117">
        <v>7326</v>
      </c>
      <c r="Z49" s="116">
        <v>49</v>
      </c>
      <c r="AA49" s="117">
        <v>534</v>
      </c>
      <c r="AB49" s="117">
        <v>2</v>
      </c>
      <c r="AC49" s="117">
        <v>0</v>
      </c>
      <c r="AD49" s="117">
        <v>6</v>
      </c>
      <c r="AE49" s="117">
        <v>626</v>
      </c>
      <c r="AF49" s="117">
        <v>11</v>
      </c>
      <c r="AG49" s="117">
        <v>9</v>
      </c>
      <c r="AH49" s="117">
        <v>14</v>
      </c>
      <c r="AI49" s="117">
        <v>5</v>
      </c>
      <c r="AJ49" s="117">
        <v>47</v>
      </c>
      <c r="AK49" s="117">
        <v>1254</v>
      </c>
      <c r="AL49" s="116">
        <v>17.12</v>
      </c>
      <c r="AM49" s="117">
        <v>12</v>
      </c>
      <c r="AN49" s="117">
        <v>2</v>
      </c>
      <c r="AO49" s="117">
        <v>4</v>
      </c>
      <c r="AP49" s="117">
        <v>10</v>
      </c>
      <c r="AQ49" s="117">
        <v>0</v>
      </c>
      <c r="AR49" s="117">
        <v>15</v>
      </c>
      <c r="AS49" s="117">
        <v>3</v>
      </c>
      <c r="AT49" s="117">
        <v>46</v>
      </c>
      <c r="AU49" s="116">
        <v>0.63</v>
      </c>
      <c r="AV49" s="117">
        <v>10</v>
      </c>
      <c r="AW49" s="117">
        <v>2</v>
      </c>
      <c r="AX49" s="117">
        <v>25</v>
      </c>
      <c r="AY49" s="117">
        <v>37</v>
      </c>
      <c r="AZ49" s="116">
        <v>0.51</v>
      </c>
      <c r="BA49" s="117">
        <v>91</v>
      </c>
      <c r="BB49" s="117">
        <v>375</v>
      </c>
      <c r="BC49" s="117">
        <v>355</v>
      </c>
      <c r="BD49" s="117">
        <v>821</v>
      </c>
      <c r="BE49" s="116">
        <v>11.21</v>
      </c>
      <c r="BF49" s="117">
        <v>2</v>
      </c>
      <c r="BG49" s="117">
        <v>4</v>
      </c>
      <c r="BH49" s="117">
        <v>0</v>
      </c>
      <c r="BI49" s="117">
        <v>1</v>
      </c>
      <c r="BJ49" s="117">
        <v>5</v>
      </c>
      <c r="BK49" s="117">
        <v>9</v>
      </c>
      <c r="BL49" s="117">
        <v>21</v>
      </c>
      <c r="BM49" s="116">
        <v>0.28999999999999998</v>
      </c>
      <c r="BN49" s="117">
        <v>1519</v>
      </c>
      <c r="BO49" s="117">
        <v>286</v>
      </c>
      <c r="BP49" s="117">
        <v>10</v>
      </c>
      <c r="BQ49" s="117">
        <v>7</v>
      </c>
      <c r="BR49" s="117">
        <v>29</v>
      </c>
      <c r="BS49" s="117">
        <v>12</v>
      </c>
      <c r="BT49" s="117">
        <v>152</v>
      </c>
      <c r="BU49" s="117">
        <v>1347</v>
      </c>
      <c r="BV49" s="117">
        <v>3362</v>
      </c>
      <c r="BW49" s="116">
        <v>45.89</v>
      </c>
      <c r="BX49" s="116">
        <v>31</v>
      </c>
      <c r="BY49" s="117">
        <v>60</v>
      </c>
      <c r="BZ49" s="117">
        <v>499</v>
      </c>
      <c r="CA49" s="117">
        <v>44</v>
      </c>
      <c r="CB49" s="117">
        <v>10</v>
      </c>
      <c r="CC49" s="117">
        <v>35</v>
      </c>
      <c r="CD49" s="117">
        <v>769</v>
      </c>
      <c r="CE49" s="117">
        <v>10</v>
      </c>
      <c r="CF49" s="117">
        <v>324</v>
      </c>
      <c r="CG49" s="117">
        <v>3</v>
      </c>
      <c r="CH49" s="117">
        <v>1785</v>
      </c>
      <c r="CI49" s="116">
        <v>24.37</v>
      </c>
      <c r="CJ49" s="117">
        <v>4720</v>
      </c>
      <c r="CK49" s="117">
        <v>59</v>
      </c>
      <c r="CL49" s="117">
        <v>138</v>
      </c>
      <c r="CM49" s="117">
        <v>0</v>
      </c>
      <c r="CN49" s="117">
        <v>49</v>
      </c>
      <c r="CO49" s="117">
        <v>4966</v>
      </c>
      <c r="CP49" s="117">
        <v>2240</v>
      </c>
      <c r="CQ49" s="117">
        <v>24</v>
      </c>
      <c r="CR49" s="117">
        <v>96</v>
      </c>
      <c r="CS49" s="117">
        <v>0</v>
      </c>
      <c r="CT49" s="117">
        <v>2360</v>
      </c>
    </row>
    <row r="50" spans="1:98" ht="18.75" customHeight="1" x14ac:dyDescent="0.25">
      <c r="A50" s="134" t="s">
        <v>25</v>
      </c>
      <c r="B50" s="135" t="s">
        <v>238</v>
      </c>
      <c r="C50" s="136">
        <v>206</v>
      </c>
      <c r="D50" s="136">
        <v>529</v>
      </c>
      <c r="E50" s="136">
        <v>529</v>
      </c>
      <c r="F50" s="136">
        <v>3703</v>
      </c>
      <c r="G50" s="136">
        <v>686</v>
      </c>
      <c r="H50" s="137">
        <v>41.18</v>
      </c>
      <c r="I50" s="136">
        <v>980</v>
      </c>
      <c r="J50" s="137">
        <v>58.82</v>
      </c>
      <c r="K50" s="136">
        <v>340</v>
      </c>
      <c r="L50" s="137">
        <v>20.41</v>
      </c>
      <c r="M50" s="136">
        <v>286</v>
      </c>
      <c r="N50" s="137">
        <v>17.170000000000002</v>
      </c>
      <c r="O50" s="136">
        <v>243</v>
      </c>
      <c r="P50" s="137">
        <v>14.59</v>
      </c>
      <c r="Q50" s="136">
        <v>251</v>
      </c>
      <c r="R50" s="137">
        <v>15.07</v>
      </c>
      <c r="S50" s="136">
        <v>210</v>
      </c>
      <c r="T50" s="137">
        <v>12.61</v>
      </c>
      <c r="U50" s="136">
        <v>164</v>
      </c>
      <c r="V50" s="137">
        <v>9.84</v>
      </c>
      <c r="W50" s="136">
        <v>172</v>
      </c>
      <c r="X50" s="137">
        <v>10.32</v>
      </c>
      <c r="Y50" s="136">
        <v>1666</v>
      </c>
      <c r="Z50" s="137">
        <v>44.99</v>
      </c>
      <c r="AA50" s="136">
        <v>65</v>
      </c>
      <c r="AB50" s="136">
        <v>0</v>
      </c>
      <c r="AC50" s="136">
        <v>0</v>
      </c>
      <c r="AD50" s="136">
        <v>0</v>
      </c>
      <c r="AE50" s="136">
        <v>9</v>
      </c>
      <c r="AF50" s="136">
        <v>0</v>
      </c>
      <c r="AG50" s="136">
        <v>28</v>
      </c>
      <c r="AH50" s="136">
        <v>2</v>
      </c>
      <c r="AI50" s="136">
        <v>1</v>
      </c>
      <c r="AJ50" s="136">
        <v>1</v>
      </c>
      <c r="AK50" s="136">
        <v>106</v>
      </c>
      <c r="AL50" s="137">
        <v>6.36</v>
      </c>
      <c r="AM50" s="136">
        <v>0</v>
      </c>
      <c r="AN50" s="136">
        <v>0</v>
      </c>
      <c r="AO50" s="136">
        <v>0</v>
      </c>
      <c r="AP50" s="136">
        <v>3</v>
      </c>
      <c r="AQ50" s="136">
        <v>1</v>
      </c>
      <c r="AR50" s="136">
        <v>5</v>
      </c>
      <c r="AS50" s="136">
        <v>0</v>
      </c>
      <c r="AT50" s="136">
        <v>9</v>
      </c>
      <c r="AU50" s="137">
        <v>0.54</v>
      </c>
      <c r="AV50" s="136">
        <v>2</v>
      </c>
      <c r="AW50" s="136">
        <v>0</v>
      </c>
      <c r="AX50" s="136">
        <v>1</v>
      </c>
      <c r="AY50" s="136">
        <v>3</v>
      </c>
      <c r="AZ50" s="137">
        <v>0.18</v>
      </c>
      <c r="BA50" s="136">
        <v>19</v>
      </c>
      <c r="BB50" s="136">
        <v>111</v>
      </c>
      <c r="BC50" s="136">
        <v>146</v>
      </c>
      <c r="BD50" s="136">
        <v>276</v>
      </c>
      <c r="BE50" s="137">
        <v>16.57</v>
      </c>
      <c r="BF50" s="136">
        <v>1</v>
      </c>
      <c r="BG50" s="136">
        <v>2</v>
      </c>
      <c r="BH50" s="136">
        <v>0</v>
      </c>
      <c r="BI50" s="136">
        <v>0</v>
      </c>
      <c r="BJ50" s="136">
        <v>0</v>
      </c>
      <c r="BK50" s="136">
        <v>3</v>
      </c>
      <c r="BL50" s="136">
        <v>6</v>
      </c>
      <c r="BM50" s="137">
        <v>0.36</v>
      </c>
      <c r="BN50" s="136">
        <v>373</v>
      </c>
      <c r="BO50" s="136">
        <v>39</v>
      </c>
      <c r="BP50" s="136">
        <v>1</v>
      </c>
      <c r="BQ50" s="136">
        <v>9</v>
      </c>
      <c r="BR50" s="136">
        <v>8</v>
      </c>
      <c r="BS50" s="136">
        <v>0</v>
      </c>
      <c r="BT50" s="136">
        <v>23</v>
      </c>
      <c r="BU50" s="136">
        <v>279</v>
      </c>
      <c r="BV50" s="136">
        <v>732</v>
      </c>
      <c r="BW50" s="137">
        <v>43.94</v>
      </c>
      <c r="BX50" s="137">
        <v>10</v>
      </c>
      <c r="BY50" s="136">
        <v>37</v>
      </c>
      <c r="BZ50" s="136">
        <v>256</v>
      </c>
      <c r="CA50" s="136">
        <v>20</v>
      </c>
      <c r="CB50" s="136">
        <v>0</v>
      </c>
      <c r="CC50" s="136">
        <v>4</v>
      </c>
      <c r="CD50" s="136">
        <v>194</v>
      </c>
      <c r="CE50" s="136">
        <v>0</v>
      </c>
      <c r="CF50" s="136">
        <v>12</v>
      </c>
      <c r="CG50" s="136">
        <v>1</v>
      </c>
      <c r="CH50" s="136">
        <v>534</v>
      </c>
      <c r="CI50" s="137">
        <v>32.049999999999997</v>
      </c>
      <c r="CJ50" s="136">
        <v>1052</v>
      </c>
      <c r="CK50" s="136">
        <v>6</v>
      </c>
      <c r="CL50" s="136">
        <v>9</v>
      </c>
      <c r="CM50" s="136">
        <v>0</v>
      </c>
      <c r="CN50" s="136">
        <v>53</v>
      </c>
      <c r="CO50" s="136">
        <v>1120</v>
      </c>
      <c r="CP50" s="136">
        <v>540</v>
      </c>
      <c r="CQ50" s="136">
        <v>3</v>
      </c>
      <c r="CR50" s="136">
        <v>3</v>
      </c>
      <c r="CS50" s="136">
        <v>0</v>
      </c>
      <c r="CT50" s="138">
        <v>546</v>
      </c>
    </row>
    <row r="51" spans="1:98" ht="18.75" customHeight="1" x14ac:dyDescent="0.25">
      <c r="A51" s="124" t="s">
        <v>25</v>
      </c>
      <c r="B51" s="125" t="s">
        <v>239</v>
      </c>
      <c r="C51" s="126">
        <v>245</v>
      </c>
      <c r="D51" s="126">
        <v>506</v>
      </c>
      <c r="E51" s="126">
        <v>506</v>
      </c>
      <c r="F51" s="126">
        <v>3542</v>
      </c>
      <c r="G51" s="126">
        <v>561</v>
      </c>
      <c r="H51" s="127">
        <v>42.82</v>
      </c>
      <c r="I51" s="126">
        <v>749</v>
      </c>
      <c r="J51" s="127">
        <v>57.18</v>
      </c>
      <c r="K51" s="126">
        <v>361</v>
      </c>
      <c r="L51" s="127">
        <v>27.56</v>
      </c>
      <c r="M51" s="126">
        <v>255</v>
      </c>
      <c r="N51" s="127">
        <v>19.47</v>
      </c>
      <c r="O51" s="126">
        <v>208</v>
      </c>
      <c r="P51" s="127">
        <v>15.88</v>
      </c>
      <c r="Q51" s="126">
        <v>169</v>
      </c>
      <c r="R51" s="127">
        <v>12.9</v>
      </c>
      <c r="S51" s="126">
        <v>100</v>
      </c>
      <c r="T51" s="127">
        <v>7.63</v>
      </c>
      <c r="U51" s="126">
        <v>111</v>
      </c>
      <c r="V51" s="127">
        <v>8.4700000000000006</v>
      </c>
      <c r="W51" s="126">
        <v>106</v>
      </c>
      <c r="X51" s="127">
        <v>8.09</v>
      </c>
      <c r="Y51" s="126">
        <v>1310</v>
      </c>
      <c r="Z51" s="127">
        <v>36.979999999999997</v>
      </c>
      <c r="AA51" s="126">
        <v>57</v>
      </c>
      <c r="AB51" s="126">
        <v>0</v>
      </c>
      <c r="AC51" s="126">
        <v>0</v>
      </c>
      <c r="AD51" s="126">
        <v>1</v>
      </c>
      <c r="AE51" s="126">
        <v>3</v>
      </c>
      <c r="AF51" s="126">
        <v>0</v>
      </c>
      <c r="AG51" s="126">
        <v>13</v>
      </c>
      <c r="AH51" s="126">
        <v>0</v>
      </c>
      <c r="AI51" s="126">
        <v>0</v>
      </c>
      <c r="AJ51" s="126">
        <v>0</v>
      </c>
      <c r="AK51" s="126">
        <v>74</v>
      </c>
      <c r="AL51" s="127">
        <v>5.65</v>
      </c>
      <c r="AM51" s="126">
        <v>0</v>
      </c>
      <c r="AN51" s="126">
        <v>0</v>
      </c>
      <c r="AO51" s="126">
        <v>0</v>
      </c>
      <c r="AP51" s="126">
        <v>4</v>
      </c>
      <c r="AQ51" s="126">
        <v>0</v>
      </c>
      <c r="AR51" s="126">
        <v>16</v>
      </c>
      <c r="AS51" s="126">
        <v>1</v>
      </c>
      <c r="AT51" s="126">
        <v>21</v>
      </c>
      <c r="AU51" s="127">
        <v>1.6</v>
      </c>
      <c r="AV51" s="126">
        <v>0</v>
      </c>
      <c r="AW51" s="126">
        <v>0</v>
      </c>
      <c r="AX51" s="126">
        <v>1</v>
      </c>
      <c r="AY51" s="126">
        <v>1</v>
      </c>
      <c r="AZ51" s="127">
        <v>0.08</v>
      </c>
      <c r="BA51" s="126">
        <v>15</v>
      </c>
      <c r="BB51" s="126">
        <v>111</v>
      </c>
      <c r="BC51" s="126">
        <v>103</v>
      </c>
      <c r="BD51" s="126">
        <v>229</v>
      </c>
      <c r="BE51" s="127">
        <v>17.48</v>
      </c>
      <c r="BF51" s="126">
        <v>0</v>
      </c>
      <c r="BG51" s="126">
        <v>1</v>
      </c>
      <c r="BH51" s="126">
        <v>0</v>
      </c>
      <c r="BI51" s="126">
        <v>0</v>
      </c>
      <c r="BJ51" s="126">
        <v>0</v>
      </c>
      <c r="BK51" s="126">
        <v>1</v>
      </c>
      <c r="BL51" s="126">
        <v>2</v>
      </c>
      <c r="BM51" s="127">
        <v>0.15</v>
      </c>
      <c r="BN51" s="126">
        <v>257</v>
      </c>
      <c r="BO51" s="126">
        <v>63</v>
      </c>
      <c r="BP51" s="126">
        <v>0</v>
      </c>
      <c r="BQ51" s="126">
        <v>0</v>
      </c>
      <c r="BR51" s="126">
        <v>7</v>
      </c>
      <c r="BS51" s="126">
        <v>0</v>
      </c>
      <c r="BT51" s="126">
        <v>30</v>
      </c>
      <c r="BU51" s="126">
        <v>280</v>
      </c>
      <c r="BV51" s="126">
        <v>637</v>
      </c>
      <c r="BW51" s="127">
        <v>48.63</v>
      </c>
      <c r="BX51" s="127">
        <v>5</v>
      </c>
      <c r="BY51" s="126">
        <v>15</v>
      </c>
      <c r="BZ51" s="126">
        <v>209</v>
      </c>
      <c r="CA51" s="126">
        <v>8</v>
      </c>
      <c r="CB51" s="126">
        <v>0</v>
      </c>
      <c r="CC51" s="126">
        <v>12</v>
      </c>
      <c r="CD51" s="126">
        <v>82</v>
      </c>
      <c r="CE51" s="126">
        <v>0</v>
      </c>
      <c r="CF51" s="126">
        <v>15</v>
      </c>
      <c r="CG51" s="126">
        <v>0</v>
      </c>
      <c r="CH51" s="126">
        <v>346</v>
      </c>
      <c r="CI51" s="127">
        <v>26.41</v>
      </c>
      <c r="CJ51" s="126">
        <v>978</v>
      </c>
      <c r="CK51" s="126">
        <v>4</v>
      </c>
      <c r="CL51" s="126">
        <v>1</v>
      </c>
      <c r="CM51" s="126">
        <v>0</v>
      </c>
      <c r="CN51" s="126">
        <v>10</v>
      </c>
      <c r="CO51" s="126">
        <v>993</v>
      </c>
      <c r="CP51" s="126">
        <v>312</v>
      </c>
      <c r="CQ51" s="126">
        <v>3</v>
      </c>
      <c r="CR51" s="126">
        <v>2</v>
      </c>
      <c r="CS51" s="126">
        <v>0</v>
      </c>
      <c r="CT51" s="128">
        <v>317</v>
      </c>
    </row>
    <row r="52" spans="1:98" ht="18.75" customHeight="1" x14ac:dyDescent="0.25">
      <c r="A52" s="139" t="s">
        <v>25</v>
      </c>
      <c r="B52" s="140" t="s">
        <v>240</v>
      </c>
      <c r="C52" s="141">
        <v>261</v>
      </c>
      <c r="D52" s="141">
        <v>544</v>
      </c>
      <c r="E52" s="141">
        <v>544</v>
      </c>
      <c r="F52" s="141">
        <v>3808</v>
      </c>
      <c r="G52" s="141">
        <v>892</v>
      </c>
      <c r="H52" s="142">
        <v>44.56</v>
      </c>
      <c r="I52" s="141">
        <v>1110</v>
      </c>
      <c r="J52" s="142">
        <v>55.44</v>
      </c>
      <c r="K52" s="141">
        <v>404</v>
      </c>
      <c r="L52" s="142">
        <v>20.18</v>
      </c>
      <c r="M52" s="141">
        <v>441</v>
      </c>
      <c r="N52" s="142">
        <v>22.03</v>
      </c>
      <c r="O52" s="141">
        <v>328</v>
      </c>
      <c r="P52" s="142">
        <v>16.38</v>
      </c>
      <c r="Q52" s="141">
        <v>274</v>
      </c>
      <c r="R52" s="142">
        <v>13.69</v>
      </c>
      <c r="S52" s="141">
        <v>193</v>
      </c>
      <c r="T52" s="142">
        <v>9.64</v>
      </c>
      <c r="U52" s="141">
        <v>161</v>
      </c>
      <c r="V52" s="142">
        <v>8.0399999999999991</v>
      </c>
      <c r="W52" s="141">
        <v>201</v>
      </c>
      <c r="X52" s="142">
        <v>10.039999999999999</v>
      </c>
      <c r="Y52" s="141">
        <v>2002</v>
      </c>
      <c r="Z52" s="142">
        <v>52.57</v>
      </c>
      <c r="AA52" s="141">
        <v>98</v>
      </c>
      <c r="AB52" s="141">
        <v>0</v>
      </c>
      <c r="AC52" s="141">
        <v>0</v>
      </c>
      <c r="AD52" s="141">
        <v>5</v>
      </c>
      <c r="AE52" s="141">
        <v>63</v>
      </c>
      <c r="AF52" s="141">
        <v>0</v>
      </c>
      <c r="AG52" s="141">
        <v>45</v>
      </c>
      <c r="AH52" s="141">
        <v>0</v>
      </c>
      <c r="AI52" s="141">
        <v>0</v>
      </c>
      <c r="AJ52" s="141">
        <v>0</v>
      </c>
      <c r="AK52" s="141">
        <v>211</v>
      </c>
      <c r="AL52" s="142">
        <v>10.54</v>
      </c>
      <c r="AM52" s="141">
        <v>1</v>
      </c>
      <c r="AN52" s="141">
        <v>0</v>
      </c>
      <c r="AO52" s="141">
        <v>0</v>
      </c>
      <c r="AP52" s="141">
        <v>4</v>
      </c>
      <c r="AQ52" s="141">
        <v>0</v>
      </c>
      <c r="AR52" s="141">
        <v>9</v>
      </c>
      <c r="AS52" s="141">
        <v>0</v>
      </c>
      <c r="AT52" s="141">
        <v>14</v>
      </c>
      <c r="AU52" s="142">
        <v>0.7</v>
      </c>
      <c r="AV52" s="141">
        <v>1</v>
      </c>
      <c r="AW52" s="141">
        <v>1</v>
      </c>
      <c r="AX52" s="141">
        <v>12</v>
      </c>
      <c r="AY52" s="141">
        <v>14</v>
      </c>
      <c r="AZ52" s="142">
        <v>0.7</v>
      </c>
      <c r="BA52" s="141">
        <v>34</v>
      </c>
      <c r="BB52" s="141">
        <v>181</v>
      </c>
      <c r="BC52" s="141">
        <v>196</v>
      </c>
      <c r="BD52" s="141">
        <v>411</v>
      </c>
      <c r="BE52" s="142">
        <v>20.53</v>
      </c>
      <c r="BF52" s="141">
        <v>2</v>
      </c>
      <c r="BG52" s="141">
        <v>5</v>
      </c>
      <c r="BH52" s="141">
        <v>0</v>
      </c>
      <c r="BI52" s="141">
        <v>3</v>
      </c>
      <c r="BJ52" s="141">
        <v>3</v>
      </c>
      <c r="BK52" s="141">
        <v>3</v>
      </c>
      <c r="BL52" s="141">
        <v>16</v>
      </c>
      <c r="BM52" s="142">
        <v>0.8</v>
      </c>
      <c r="BN52" s="141">
        <v>482</v>
      </c>
      <c r="BO52" s="141">
        <v>186</v>
      </c>
      <c r="BP52" s="141">
        <v>0</v>
      </c>
      <c r="BQ52" s="141">
        <v>11</v>
      </c>
      <c r="BR52" s="141">
        <v>10</v>
      </c>
      <c r="BS52" s="141">
        <v>0</v>
      </c>
      <c r="BT52" s="141">
        <v>27</v>
      </c>
      <c r="BU52" s="141">
        <v>341</v>
      </c>
      <c r="BV52" s="141">
        <v>1057</v>
      </c>
      <c r="BW52" s="142">
        <v>52.8</v>
      </c>
      <c r="BX52" s="142">
        <v>9</v>
      </c>
      <c r="BY52" s="141">
        <v>9</v>
      </c>
      <c r="BZ52" s="141">
        <v>96</v>
      </c>
      <c r="CA52" s="141">
        <v>10</v>
      </c>
      <c r="CB52" s="141">
        <v>3</v>
      </c>
      <c r="CC52" s="141">
        <v>22</v>
      </c>
      <c r="CD52" s="141">
        <v>102</v>
      </c>
      <c r="CE52" s="141">
        <v>3</v>
      </c>
      <c r="CF52" s="141">
        <v>25</v>
      </c>
      <c r="CG52" s="141">
        <v>0</v>
      </c>
      <c r="CH52" s="141">
        <v>279</v>
      </c>
      <c r="CI52" s="142">
        <v>13.94</v>
      </c>
      <c r="CJ52" s="141">
        <v>1400</v>
      </c>
      <c r="CK52" s="141">
        <v>0</v>
      </c>
      <c r="CL52" s="141">
        <v>0</v>
      </c>
      <c r="CM52" s="141">
        <v>0</v>
      </c>
      <c r="CN52" s="141">
        <v>47</v>
      </c>
      <c r="CO52" s="141">
        <v>1447</v>
      </c>
      <c r="CP52" s="141">
        <v>555</v>
      </c>
      <c r="CQ52" s="141">
        <v>0</v>
      </c>
      <c r="CR52" s="141">
        <v>0</v>
      </c>
      <c r="CS52" s="141">
        <v>0</v>
      </c>
      <c r="CT52" s="143">
        <v>555</v>
      </c>
    </row>
    <row r="53" spans="1:98" ht="18.75" customHeight="1" x14ac:dyDescent="0.25">
      <c r="A53" s="124" t="s">
        <v>25</v>
      </c>
      <c r="B53" s="125" t="s">
        <v>241</v>
      </c>
      <c r="C53" s="126">
        <v>157</v>
      </c>
      <c r="D53" s="126">
        <v>496</v>
      </c>
      <c r="E53" s="126">
        <v>496</v>
      </c>
      <c r="F53" s="126">
        <v>3472</v>
      </c>
      <c r="G53" s="126">
        <v>618</v>
      </c>
      <c r="H53" s="127">
        <v>46.02</v>
      </c>
      <c r="I53" s="126">
        <v>725</v>
      </c>
      <c r="J53" s="127">
        <v>53.98</v>
      </c>
      <c r="K53" s="126">
        <v>315</v>
      </c>
      <c r="L53" s="127">
        <v>23.45</v>
      </c>
      <c r="M53" s="126">
        <v>251</v>
      </c>
      <c r="N53" s="127">
        <v>18.690000000000001</v>
      </c>
      <c r="O53" s="126">
        <v>207</v>
      </c>
      <c r="P53" s="127">
        <v>15.41</v>
      </c>
      <c r="Q53" s="126">
        <v>195</v>
      </c>
      <c r="R53" s="127">
        <v>14.52</v>
      </c>
      <c r="S53" s="126">
        <v>142</v>
      </c>
      <c r="T53" s="127">
        <v>10.57</v>
      </c>
      <c r="U53" s="126">
        <v>110</v>
      </c>
      <c r="V53" s="127">
        <v>8.19</v>
      </c>
      <c r="W53" s="126">
        <v>123</v>
      </c>
      <c r="X53" s="127">
        <v>9.16</v>
      </c>
      <c r="Y53" s="126">
        <v>1343</v>
      </c>
      <c r="Z53" s="127">
        <v>38.68</v>
      </c>
      <c r="AA53" s="126">
        <v>50</v>
      </c>
      <c r="AB53" s="126">
        <v>0</v>
      </c>
      <c r="AC53" s="126">
        <v>0</v>
      </c>
      <c r="AD53" s="126">
        <v>0</v>
      </c>
      <c r="AE53" s="126">
        <v>0</v>
      </c>
      <c r="AF53" s="126">
        <v>0</v>
      </c>
      <c r="AG53" s="126">
        <v>10</v>
      </c>
      <c r="AH53" s="126">
        <v>0</v>
      </c>
      <c r="AI53" s="126">
        <v>1</v>
      </c>
      <c r="AJ53" s="126">
        <v>0</v>
      </c>
      <c r="AK53" s="126">
        <v>61</v>
      </c>
      <c r="AL53" s="127">
        <v>4.54</v>
      </c>
      <c r="AM53" s="126">
        <v>1</v>
      </c>
      <c r="AN53" s="126">
        <v>0</v>
      </c>
      <c r="AO53" s="126">
        <v>0</v>
      </c>
      <c r="AP53" s="126">
        <v>2</v>
      </c>
      <c r="AQ53" s="126">
        <v>1</v>
      </c>
      <c r="AR53" s="126">
        <v>3</v>
      </c>
      <c r="AS53" s="126">
        <v>0</v>
      </c>
      <c r="AT53" s="126">
        <v>7</v>
      </c>
      <c r="AU53" s="127">
        <v>0.52</v>
      </c>
      <c r="AV53" s="126">
        <v>6</v>
      </c>
      <c r="AW53" s="126">
        <v>0</v>
      </c>
      <c r="AX53" s="126">
        <v>5</v>
      </c>
      <c r="AY53" s="126">
        <v>11</v>
      </c>
      <c r="AZ53" s="127">
        <v>0.82</v>
      </c>
      <c r="BA53" s="126">
        <v>14</v>
      </c>
      <c r="BB53" s="126">
        <v>115</v>
      </c>
      <c r="BC53" s="126">
        <v>97</v>
      </c>
      <c r="BD53" s="126">
        <v>226</v>
      </c>
      <c r="BE53" s="127">
        <v>16.829999999999998</v>
      </c>
      <c r="BF53" s="126">
        <v>0</v>
      </c>
      <c r="BG53" s="126">
        <v>2</v>
      </c>
      <c r="BH53" s="126">
        <v>0</v>
      </c>
      <c r="BI53" s="126">
        <v>2</v>
      </c>
      <c r="BJ53" s="126">
        <v>0</v>
      </c>
      <c r="BK53" s="126">
        <v>2</v>
      </c>
      <c r="BL53" s="126">
        <v>6</v>
      </c>
      <c r="BM53" s="127">
        <v>0.45</v>
      </c>
      <c r="BN53" s="126">
        <v>344</v>
      </c>
      <c r="BO53" s="126">
        <v>70</v>
      </c>
      <c r="BP53" s="126">
        <v>0</v>
      </c>
      <c r="BQ53" s="126">
        <v>0</v>
      </c>
      <c r="BR53" s="126">
        <v>13</v>
      </c>
      <c r="BS53" s="126">
        <v>2</v>
      </c>
      <c r="BT53" s="126">
        <v>25</v>
      </c>
      <c r="BU53" s="126">
        <v>249</v>
      </c>
      <c r="BV53" s="126">
        <v>703</v>
      </c>
      <c r="BW53" s="127">
        <v>52.35</v>
      </c>
      <c r="BX53" s="127">
        <v>0</v>
      </c>
      <c r="BY53" s="126">
        <v>17</v>
      </c>
      <c r="BZ53" s="126">
        <v>139</v>
      </c>
      <c r="CA53" s="126">
        <v>2</v>
      </c>
      <c r="CB53" s="126">
        <v>3</v>
      </c>
      <c r="CC53" s="126">
        <v>18</v>
      </c>
      <c r="CD53" s="126">
        <v>144</v>
      </c>
      <c r="CE53" s="126">
        <v>2</v>
      </c>
      <c r="CF53" s="126">
        <v>4</v>
      </c>
      <c r="CG53" s="126">
        <v>0</v>
      </c>
      <c r="CH53" s="126">
        <v>329</v>
      </c>
      <c r="CI53" s="127">
        <v>24.5</v>
      </c>
      <c r="CJ53" s="126">
        <v>951</v>
      </c>
      <c r="CK53" s="126">
        <v>0</v>
      </c>
      <c r="CL53" s="126">
        <v>0</v>
      </c>
      <c r="CM53" s="126">
        <v>0</v>
      </c>
      <c r="CN53" s="126">
        <v>17</v>
      </c>
      <c r="CO53" s="126">
        <v>968</v>
      </c>
      <c r="CP53" s="126">
        <v>375</v>
      </c>
      <c r="CQ53" s="126">
        <v>0</v>
      </c>
      <c r="CR53" s="126">
        <v>0</v>
      </c>
      <c r="CS53" s="126">
        <v>0</v>
      </c>
      <c r="CT53" s="128">
        <v>375</v>
      </c>
    </row>
    <row r="54" spans="1:98" ht="18.75" customHeight="1" x14ac:dyDescent="0.25">
      <c r="A54" s="139" t="s">
        <v>25</v>
      </c>
      <c r="B54" s="140" t="s">
        <v>242</v>
      </c>
      <c r="C54" s="141">
        <v>221</v>
      </c>
      <c r="D54" s="141">
        <v>530</v>
      </c>
      <c r="E54" s="141">
        <v>530</v>
      </c>
      <c r="F54" s="141">
        <v>3710</v>
      </c>
      <c r="G54" s="141">
        <v>646</v>
      </c>
      <c r="H54" s="142">
        <v>40.43</v>
      </c>
      <c r="I54" s="141">
        <v>952</v>
      </c>
      <c r="J54" s="142">
        <v>59.57</v>
      </c>
      <c r="K54" s="141">
        <v>410</v>
      </c>
      <c r="L54" s="142">
        <v>25.66</v>
      </c>
      <c r="M54" s="141">
        <v>326</v>
      </c>
      <c r="N54" s="142">
        <v>20.399999999999999</v>
      </c>
      <c r="O54" s="141">
        <v>173</v>
      </c>
      <c r="P54" s="142">
        <v>10.83</v>
      </c>
      <c r="Q54" s="141">
        <v>236</v>
      </c>
      <c r="R54" s="142">
        <v>14.77</v>
      </c>
      <c r="S54" s="141">
        <v>146</v>
      </c>
      <c r="T54" s="142">
        <v>9.14</v>
      </c>
      <c r="U54" s="141">
        <v>132</v>
      </c>
      <c r="V54" s="142">
        <v>8.26</v>
      </c>
      <c r="W54" s="141">
        <v>175</v>
      </c>
      <c r="X54" s="142">
        <v>10.95</v>
      </c>
      <c r="Y54" s="141">
        <v>1598</v>
      </c>
      <c r="Z54" s="142">
        <v>43.07</v>
      </c>
      <c r="AA54" s="141">
        <v>40</v>
      </c>
      <c r="AB54" s="141">
        <v>2</v>
      </c>
      <c r="AC54" s="141">
        <v>0</v>
      </c>
      <c r="AD54" s="141">
        <v>1</v>
      </c>
      <c r="AE54" s="141">
        <v>33</v>
      </c>
      <c r="AF54" s="141">
        <v>1</v>
      </c>
      <c r="AG54" s="141">
        <v>12</v>
      </c>
      <c r="AH54" s="141">
        <v>3</v>
      </c>
      <c r="AI54" s="141">
        <v>0</v>
      </c>
      <c r="AJ54" s="141">
        <v>4</v>
      </c>
      <c r="AK54" s="141">
        <v>96</v>
      </c>
      <c r="AL54" s="142">
        <v>6.01</v>
      </c>
      <c r="AM54" s="141">
        <v>0</v>
      </c>
      <c r="AN54" s="141">
        <v>0</v>
      </c>
      <c r="AO54" s="141">
        <v>1</v>
      </c>
      <c r="AP54" s="141">
        <v>2</v>
      </c>
      <c r="AQ54" s="141">
        <v>2</v>
      </c>
      <c r="AR54" s="141">
        <v>1</v>
      </c>
      <c r="AS54" s="141">
        <v>0</v>
      </c>
      <c r="AT54" s="141">
        <v>6</v>
      </c>
      <c r="AU54" s="142">
        <v>0.38</v>
      </c>
      <c r="AV54" s="141">
        <v>1</v>
      </c>
      <c r="AW54" s="141">
        <v>0</v>
      </c>
      <c r="AX54" s="141">
        <v>9</v>
      </c>
      <c r="AY54" s="141">
        <v>10</v>
      </c>
      <c r="AZ54" s="142">
        <v>0.63</v>
      </c>
      <c r="BA54" s="141">
        <v>15</v>
      </c>
      <c r="BB54" s="141">
        <v>146</v>
      </c>
      <c r="BC54" s="141">
        <v>102</v>
      </c>
      <c r="BD54" s="141">
        <v>263</v>
      </c>
      <c r="BE54" s="142">
        <v>16.46</v>
      </c>
      <c r="BF54" s="141">
        <v>0</v>
      </c>
      <c r="BG54" s="141">
        <v>11</v>
      </c>
      <c r="BH54" s="141">
        <v>0</v>
      </c>
      <c r="BI54" s="141">
        <v>0</v>
      </c>
      <c r="BJ54" s="141">
        <v>0</v>
      </c>
      <c r="BK54" s="141">
        <v>6</v>
      </c>
      <c r="BL54" s="141">
        <v>17</v>
      </c>
      <c r="BM54" s="142">
        <v>1.06</v>
      </c>
      <c r="BN54" s="141">
        <v>279</v>
      </c>
      <c r="BO54" s="141">
        <v>92</v>
      </c>
      <c r="BP54" s="141">
        <v>0</v>
      </c>
      <c r="BQ54" s="141">
        <v>1</v>
      </c>
      <c r="BR54" s="141">
        <v>5</v>
      </c>
      <c r="BS54" s="141">
        <v>1</v>
      </c>
      <c r="BT54" s="141">
        <v>32</v>
      </c>
      <c r="BU54" s="141">
        <v>229</v>
      </c>
      <c r="BV54" s="141">
        <v>639</v>
      </c>
      <c r="BW54" s="142">
        <v>39.99</v>
      </c>
      <c r="BX54" s="142">
        <v>10</v>
      </c>
      <c r="BY54" s="141">
        <v>4</v>
      </c>
      <c r="BZ54" s="141">
        <v>166</v>
      </c>
      <c r="CA54" s="141">
        <v>6</v>
      </c>
      <c r="CB54" s="141">
        <v>3</v>
      </c>
      <c r="CC54" s="141">
        <v>16</v>
      </c>
      <c r="CD54" s="141">
        <v>205</v>
      </c>
      <c r="CE54" s="141">
        <v>8</v>
      </c>
      <c r="CF54" s="141">
        <v>149</v>
      </c>
      <c r="CG54" s="141">
        <v>0</v>
      </c>
      <c r="CH54" s="141">
        <v>567</v>
      </c>
      <c r="CI54" s="142">
        <v>35.479999999999997</v>
      </c>
      <c r="CJ54" s="141">
        <v>1138</v>
      </c>
      <c r="CK54" s="141">
        <v>6</v>
      </c>
      <c r="CL54" s="141">
        <v>0</v>
      </c>
      <c r="CM54" s="141">
        <v>0</v>
      </c>
      <c r="CN54" s="141">
        <v>1</v>
      </c>
      <c r="CO54" s="141">
        <v>1145</v>
      </c>
      <c r="CP54" s="141">
        <v>453</v>
      </c>
      <c r="CQ54" s="141">
        <v>0</v>
      </c>
      <c r="CR54" s="141">
        <v>0</v>
      </c>
      <c r="CS54" s="141">
        <v>0</v>
      </c>
      <c r="CT54" s="143">
        <v>453</v>
      </c>
    </row>
    <row r="55" spans="1:98" ht="18.75" customHeight="1" x14ac:dyDescent="0.25">
      <c r="A55" s="124" t="s">
        <v>25</v>
      </c>
      <c r="B55" s="125" t="s">
        <v>243</v>
      </c>
      <c r="C55" s="126">
        <v>315</v>
      </c>
      <c r="D55" s="126">
        <v>573</v>
      </c>
      <c r="E55" s="126">
        <v>573</v>
      </c>
      <c r="F55" s="126">
        <v>4011</v>
      </c>
      <c r="G55" s="126">
        <v>477</v>
      </c>
      <c r="H55" s="127">
        <v>41.19</v>
      </c>
      <c r="I55" s="126">
        <v>681</v>
      </c>
      <c r="J55" s="127">
        <v>58.81</v>
      </c>
      <c r="K55" s="126">
        <v>360</v>
      </c>
      <c r="L55" s="127">
        <v>31.09</v>
      </c>
      <c r="M55" s="126">
        <v>358</v>
      </c>
      <c r="N55" s="127">
        <v>30.92</v>
      </c>
      <c r="O55" s="126">
        <v>214</v>
      </c>
      <c r="P55" s="127">
        <v>18.48</v>
      </c>
      <c r="Q55" s="126">
        <v>194</v>
      </c>
      <c r="R55" s="127">
        <v>16.75</v>
      </c>
      <c r="S55" s="126">
        <v>15</v>
      </c>
      <c r="T55" s="127">
        <v>1.3</v>
      </c>
      <c r="U55" s="126">
        <v>9</v>
      </c>
      <c r="V55" s="127">
        <v>0.78</v>
      </c>
      <c r="W55" s="126">
        <v>8</v>
      </c>
      <c r="X55" s="127">
        <v>0.69</v>
      </c>
      <c r="Y55" s="126">
        <v>1158</v>
      </c>
      <c r="Z55" s="127">
        <v>28.87</v>
      </c>
      <c r="AA55" s="126">
        <v>45</v>
      </c>
      <c r="AB55" s="126">
        <v>0</v>
      </c>
      <c r="AC55" s="126">
        <v>0</v>
      </c>
      <c r="AD55" s="126">
        <v>3</v>
      </c>
      <c r="AE55" s="126">
        <v>32</v>
      </c>
      <c r="AF55" s="126">
        <v>0</v>
      </c>
      <c r="AG55" s="126">
        <v>19</v>
      </c>
      <c r="AH55" s="126">
        <v>0</v>
      </c>
      <c r="AI55" s="126">
        <v>0</v>
      </c>
      <c r="AJ55" s="126">
        <v>1</v>
      </c>
      <c r="AK55" s="126">
        <v>100</v>
      </c>
      <c r="AL55" s="127">
        <v>8.64</v>
      </c>
      <c r="AM55" s="126">
        <v>3</v>
      </c>
      <c r="AN55" s="126">
        <v>0</v>
      </c>
      <c r="AO55" s="126">
        <v>1</v>
      </c>
      <c r="AP55" s="126">
        <v>8</v>
      </c>
      <c r="AQ55" s="126">
        <v>7</v>
      </c>
      <c r="AR55" s="126">
        <v>3</v>
      </c>
      <c r="AS55" s="126">
        <v>0</v>
      </c>
      <c r="AT55" s="126">
        <v>22</v>
      </c>
      <c r="AU55" s="127">
        <v>1.9</v>
      </c>
      <c r="AV55" s="126">
        <v>0</v>
      </c>
      <c r="AW55" s="126">
        <v>1</v>
      </c>
      <c r="AX55" s="126">
        <v>5</v>
      </c>
      <c r="AY55" s="126">
        <v>6</v>
      </c>
      <c r="AZ55" s="127">
        <v>0.52</v>
      </c>
      <c r="BA55" s="126">
        <v>42</v>
      </c>
      <c r="BB55" s="126">
        <v>111</v>
      </c>
      <c r="BC55" s="126">
        <v>120</v>
      </c>
      <c r="BD55" s="126">
        <v>273</v>
      </c>
      <c r="BE55" s="127">
        <v>23.58</v>
      </c>
      <c r="BF55" s="126">
        <v>0</v>
      </c>
      <c r="BG55" s="126">
        <v>2</v>
      </c>
      <c r="BH55" s="126">
        <v>0</v>
      </c>
      <c r="BI55" s="126">
        <v>0</v>
      </c>
      <c r="BJ55" s="126">
        <v>0</v>
      </c>
      <c r="BK55" s="126">
        <v>0</v>
      </c>
      <c r="BL55" s="126">
        <v>2</v>
      </c>
      <c r="BM55" s="127">
        <v>0.17</v>
      </c>
      <c r="BN55" s="126">
        <v>154</v>
      </c>
      <c r="BO55" s="126">
        <v>122</v>
      </c>
      <c r="BP55" s="126">
        <v>0</v>
      </c>
      <c r="BQ55" s="126">
        <v>6</v>
      </c>
      <c r="BR55" s="126">
        <v>1</v>
      </c>
      <c r="BS55" s="126">
        <v>0</v>
      </c>
      <c r="BT55" s="126">
        <v>42</v>
      </c>
      <c r="BU55" s="126">
        <v>251</v>
      </c>
      <c r="BV55" s="126">
        <v>576</v>
      </c>
      <c r="BW55" s="127">
        <v>49.74</v>
      </c>
      <c r="BX55" s="127">
        <v>8</v>
      </c>
      <c r="BY55" s="126">
        <v>3</v>
      </c>
      <c r="BZ55" s="126">
        <v>48</v>
      </c>
      <c r="CA55" s="126">
        <v>5</v>
      </c>
      <c r="CB55" s="126">
        <v>0</v>
      </c>
      <c r="CC55" s="126">
        <v>12</v>
      </c>
      <c r="CD55" s="126">
        <v>32</v>
      </c>
      <c r="CE55" s="126">
        <v>4</v>
      </c>
      <c r="CF55" s="126">
        <v>67</v>
      </c>
      <c r="CG55" s="126">
        <v>0</v>
      </c>
      <c r="CH55" s="126">
        <v>179</v>
      </c>
      <c r="CI55" s="127">
        <v>15.46</v>
      </c>
      <c r="CJ55" s="126">
        <v>1108</v>
      </c>
      <c r="CK55" s="126">
        <v>0</v>
      </c>
      <c r="CL55" s="126">
        <v>0</v>
      </c>
      <c r="CM55" s="126">
        <v>0</v>
      </c>
      <c r="CN55" s="126">
        <v>18</v>
      </c>
      <c r="CO55" s="126">
        <v>1126</v>
      </c>
      <c r="CP55" s="126">
        <v>32</v>
      </c>
      <c r="CQ55" s="126">
        <v>0</v>
      </c>
      <c r="CR55" s="126">
        <v>0</v>
      </c>
      <c r="CS55" s="126">
        <v>0</v>
      </c>
      <c r="CT55" s="128">
        <v>32</v>
      </c>
    </row>
    <row r="56" spans="1:98" ht="18.75" customHeight="1" x14ac:dyDescent="0.25">
      <c r="A56" s="139" t="s">
        <v>25</v>
      </c>
      <c r="B56" s="140" t="s">
        <v>244</v>
      </c>
      <c r="C56" s="141">
        <v>149</v>
      </c>
      <c r="D56" s="141">
        <v>462</v>
      </c>
      <c r="E56" s="141">
        <v>462</v>
      </c>
      <c r="F56" s="141">
        <v>3234</v>
      </c>
      <c r="G56" s="141">
        <v>530</v>
      </c>
      <c r="H56" s="142">
        <v>39.909999999999997</v>
      </c>
      <c r="I56" s="141">
        <v>798</v>
      </c>
      <c r="J56" s="142">
        <v>60.09</v>
      </c>
      <c r="K56" s="141">
        <v>242</v>
      </c>
      <c r="L56" s="142">
        <v>18.22</v>
      </c>
      <c r="M56" s="141">
        <v>224</v>
      </c>
      <c r="N56" s="142">
        <v>16.87</v>
      </c>
      <c r="O56" s="141">
        <v>192</v>
      </c>
      <c r="P56" s="142">
        <v>14.46</v>
      </c>
      <c r="Q56" s="141">
        <v>212</v>
      </c>
      <c r="R56" s="142">
        <v>15.96</v>
      </c>
      <c r="S56" s="141">
        <v>170</v>
      </c>
      <c r="T56" s="142">
        <v>12.8</v>
      </c>
      <c r="U56" s="141">
        <v>150</v>
      </c>
      <c r="V56" s="142">
        <v>11.3</v>
      </c>
      <c r="W56" s="141">
        <v>138</v>
      </c>
      <c r="X56" s="142">
        <v>10.39</v>
      </c>
      <c r="Y56" s="141">
        <v>1328</v>
      </c>
      <c r="Z56" s="142">
        <v>41.06</v>
      </c>
      <c r="AA56" s="141">
        <v>46</v>
      </c>
      <c r="AB56" s="141">
        <v>0</v>
      </c>
      <c r="AC56" s="141">
        <v>0</v>
      </c>
      <c r="AD56" s="141">
        <v>3</v>
      </c>
      <c r="AE56" s="141">
        <v>1</v>
      </c>
      <c r="AF56" s="141">
        <v>0</v>
      </c>
      <c r="AG56" s="141">
        <v>1</v>
      </c>
      <c r="AH56" s="141">
        <v>0</v>
      </c>
      <c r="AI56" s="141">
        <v>0</v>
      </c>
      <c r="AJ56" s="141">
        <v>0</v>
      </c>
      <c r="AK56" s="141">
        <v>51</v>
      </c>
      <c r="AL56" s="142">
        <v>3.84</v>
      </c>
      <c r="AM56" s="141">
        <v>0</v>
      </c>
      <c r="AN56" s="141">
        <v>0</v>
      </c>
      <c r="AO56" s="141">
        <v>0</v>
      </c>
      <c r="AP56" s="141">
        <v>0</v>
      </c>
      <c r="AQ56" s="141">
        <v>0</v>
      </c>
      <c r="AR56" s="141">
        <v>1</v>
      </c>
      <c r="AS56" s="141">
        <v>0</v>
      </c>
      <c r="AT56" s="141">
        <v>1</v>
      </c>
      <c r="AU56" s="142">
        <v>0.08</v>
      </c>
      <c r="AV56" s="141">
        <v>2</v>
      </c>
      <c r="AW56" s="141">
        <v>0</v>
      </c>
      <c r="AX56" s="141">
        <v>6</v>
      </c>
      <c r="AY56" s="141">
        <v>8</v>
      </c>
      <c r="AZ56" s="142">
        <v>0.6</v>
      </c>
      <c r="BA56" s="141">
        <v>13</v>
      </c>
      <c r="BB56" s="141">
        <v>138</v>
      </c>
      <c r="BC56" s="141">
        <v>117</v>
      </c>
      <c r="BD56" s="141">
        <v>268</v>
      </c>
      <c r="BE56" s="142">
        <v>20.18</v>
      </c>
      <c r="BF56" s="141">
        <v>0</v>
      </c>
      <c r="BG56" s="141">
        <v>1</v>
      </c>
      <c r="BH56" s="141">
        <v>2</v>
      </c>
      <c r="BI56" s="141">
        <v>2</v>
      </c>
      <c r="BJ56" s="141">
        <v>0</v>
      </c>
      <c r="BK56" s="141">
        <v>3</v>
      </c>
      <c r="BL56" s="141">
        <v>8</v>
      </c>
      <c r="BM56" s="142">
        <v>0.6</v>
      </c>
      <c r="BN56" s="141">
        <v>529</v>
      </c>
      <c r="BO56" s="141">
        <v>23</v>
      </c>
      <c r="BP56" s="141">
        <v>0</v>
      </c>
      <c r="BQ56" s="141">
        <v>4</v>
      </c>
      <c r="BR56" s="141">
        <v>10</v>
      </c>
      <c r="BS56" s="141">
        <v>2</v>
      </c>
      <c r="BT56" s="141">
        <v>37</v>
      </c>
      <c r="BU56" s="141">
        <v>179</v>
      </c>
      <c r="BV56" s="141">
        <v>784</v>
      </c>
      <c r="BW56" s="142">
        <v>59.04</v>
      </c>
      <c r="BX56" s="142">
        <v>1</v>
      </c>
      <c r="BY56" s="141">
        <v>7</v>
      </c>
      <c r="BZ56" s="141">
        <v>76</v>
      </c>
      <c r="CA56" s="141">
        <v>4</v>
      </c>
      <c r="CB56" s="141">
        <v>0</v>
      </c>
      <c r="CC56" s="141">
        <v>8</v>
      </c>
      <c r="CD56" s="141">
        <v>110</v>
      </c>
      <c r="CE56" s="141">
        <v>2</v>
      </c>
      <c r="CF56" s="141">
        <v>0</v>
      </c>
      <c r="CG56" s="141">
        <v>0</v>
      </c>
      <c r="CH56" s="141">
        <v>208</v>
      </c>
      <c r="CI56" s="142">
        <v>15.66</v>
      </c>
      <c r="CJ56" s="141">
        <v>857</v>
      </c>
      <c r="CK56" s="141">
        <v>0</v>
      </c>
      <c r="CL56" s="141">
        <v>0</v>
      </c>
      <c r="CM56" s="141">
        <v>0</v>
      </c>
      <c r="CN56" s="141">
        <v>13</v>
      </c>
      <c r="CO56" s="141">
        <v>870</v>
      </c>
      <c r="CP56" s="141">
        <v>458</v>
      </c>
      <c r="CQ56" s="141">
        <v>0</v>
      </c>
      <c r="CR56" s="141">
        <v>0</v>
      </c>
      <c r="CS56" s="141">
        <v>0</v>
      </c>
      <c r="CT56" s="143">
        <v>458</v>
      </c>
    </row>
    <row r="57" spans="1:98" ht="18.75" customHeight="1" x14ac:dyDescent="0.25">
      <c r="A57" s="124" t="s">
        <v>25</v>
      </c>
      <c r="B57" s="125" t="s">
        <v>245</v>
      </c>
      <c r="C57" s="126">
        <v>234</v>
      </c>
      <c r="D57" s="126">
        <v>519</v>
      </c>
      <c r="E57" s="126">
        <v>519</v>
      </c>
      <c r="F57" s="126">
        <v>3633</v>
      </c>
      <c r="G57" s="126">
        <v>889</v>
      </c>
      <c r="H57" s="127">
        <v>41.04</v>
      </c>
      <c r="I57" s="126">
        <v>1277</v>
      </c>
      <c r="J57" s="127">
        <v>58.96</v>
      </c>
      <c r="K57" s="126">
        <v>392</v>
      </c>
      <c r="L57" s="127">
        <v>18.100000000000001</v>
      </c>
      <c r="M57" s="126">
        <v>359</v>
      </c>
      <c r="N57" s="127">
        <v>16.57</v>
      </c>
      <c r="O57" s="126">
        <v>325</v>
      </c>
      <c r="P57" s="127">
        <v>15</v>
      </c>
      <c r="Q57" s="126">
        <v>276</v>
      </c>
      <c r="R57" s="127">
        <v>12.74</v>
      </c>
      <c r="S57" s="126">
        <v>274</v>
      </c>
      <c r="T57" s="127">
        <v>12.65</v>
      </c>
      <c r="U57" s="126">
        <v>264</v>
      </c>
      <c r="V57" s="127">
        <v>12.19</v>
      </c>
      <c r="W57" s="126">
        <v>276</v>
      </c>
      <c r="X57" s="127">
        <v>12.74</v>
      </c>
      <c r="Y57" s="126">
        <v>2166</v>
      </c>
      <c r="Z57" s="127">
        <v>59.62</v>
      </c>
      <c r="AA57" s="126">
        <v>71</v>
      </c>
      <c r="AB57" s="126">
        <v>1</v>
      </c>
      <c r="AC57" s="126">
        <v>0</v>
      </c>
      <c r="AD57" s="126">
        <v>0</v>
      </c>
      <c r="AE57" s="126">
        <v>2</v>
      </c>
      <c r="AF57" s="126">
        <v>0</v>
      </c>
      <c r="AG57" s="126">
        <v>5</v>
      </c>
      <c r="AH57" s="126">
        <v>2</v>
      </c>
      <c r="AI57" s="126">
        <v>0</v>
      </c>
      <c r="AJ57" s="126">
        <v>1</v>
      </c>
      <c r="AK57" s="126">
        <v>82</v>
      </c>
      <c r="AL57" s="127">
        <v>3.79</v>
      </c>
      <c r="AM57" s="126">
        <v>0</v>
      </c>
      <c r="AN57" s="126">
        <v>0</v>
      </c>
      <c r="AO57" s="126">
        <v>0</v>
      </c>
      <c r="AP57" s="126">
        <v>4</v>
      </c>
      <c r="AQ57" s="126">
        <v>0</v>
      </c>
      <c r="AR57" s="126">
        <v>7</v>
      </c>
      <c r="AS57" s="126">
        <v>0</v>
      </c>
      <c r="AT57" s="126">
        <v>11</v>
      </c>
      <c r="AU57" s="127">
        <v>0.51</v>
      </c>
      <c r="AV57" s="126">
        <v>1</v>
      </c>
      <c r="AW57" s="126">
        <v>0</v>
      </c>
      <c r="AX57" s="126">
        <v>10</v>
      </c>
      <c r="AY57" s="126">
        <v>11</v>
      </c>
      <c r="AZ57" s="127">
        <v>0.51</v>
      </c>
      <c r="BA57" s="126">
        <v>18</v>
      </c>
      <c r="BB57" s="126">
        <v>207</v>
      </c>
      <c r="BC57" s="126">
        <v>148</v>
      </c>
      <c r="BD57" s="126">
        <v>373</v>
      </c>
      <c r="BE57" s="127">
        <v>17.22</v>
      </c>
      <c r="BF57" s="126">
        <v>0</v>
      </c>
      <c r="BG57" s="126">
        <v>3</v>
      </c>
      <c r="BH57" s="126">
        <v>0</v>
      </c>
      <c r="BI57" s="126">
        <v>0</v>
      </c>
      <c r="BJ57" s="126">
        <v>0</v>
      </c>
      <c r="BK57" s="126">
        <v>4</v>
      </c>
      <c r="BL57" s="126">
        <v>7</v>
      </c>
      <c r="BM57" s="127">
        <v>0.32</v>
      </c>
      <c r="BN57" s="126">
        <v>575</v>
      </c>
      <c r="BO57" s="126">
        <v>46</v>
      </c>
      <c r="BP57" s="126">
        <v>0</v>
      </c>
      <c r="BQ57" s="126">
        <v>3</v>
      </c>
      <c r="BR57" s="126">
        <v>4</v>
      </c>
      <c r="BS57" s="126">
        <v>1</v>
      </c>
      <c r="BT57" s="126">
        <v>48</v>
      </c>
      <c r="BU57" s="126">
        <v>391</v>
      </c>
      <c r="BV57" s="126">
        <v>1068</v>
      </c>
      <c r="BW57" s="127">
        <v>49.31</v>
      </c>
      <c r="BX57" s="127">
        <v>3</v>
      </c>
      <c r="BY57" s="126">
        <v>22</v>
      </c>
      <c r="BZ57" s="126">
        <v>347</v>
      </c>
      <c r="CA57" s="126">
        <v>11</v>
      </c>
      <c r="CB57" s="126">
        <v>2</v>
      </c>
      <c r="CC57" s="126">
        <v>10</v>
      </c>
      <c r="CD57" s="126">
        <v>192</v>
      </c>
      <c r="CE57" s="126">
        <v>2</v>
      </c>
      <c r="CF57" s="126">
        <v>25</v>
      </c>
      <c r="CG57" s="126">
        <v>0</v>
      </c>
      <c r="CH57" s="126">
        <v>614</v>
      </c>
      <c r="CI57" s="127">
        <v>28.35</v>
      </c>
      <c r="CJ57" s="126">
        <v>1332</v>
      </c>
      <c r="CK57" s="126">
        <v>5</v>
      </c>
      <c r="CL57" s="126">
        <v>9</v>
      </c>
      <c r="CM57" s="126">
        <v>0</v>
      </c>
      <c r="CN57" s="126">
        <v>6</v>
      </c>
      <c r="CO57" s="126">
        <v>1352</v>
      </c>
      <c r="CP57" s="126">
        <v>810</v>
      </c>
      <c r="CQ57" s="126">
        <v>3</v>
      </c>
      <c r="CR57" s="126">
        <v>1</v>
      </c>
      <c r="CS57" s="126">
        <v>0</v>
      </c>
      <c r="CT57" s="128">
        <v>814</v>
      </c>
    </row>
    <row r="58" spans="1:98" ht="18.75" customHeight="1" x14ac:dyDescent="0.25">
      <c r="A58" s="129" t="s">
        <v>25</v>
      </c>
      <c r="B58" s="130" t="s">
        <v>246</v>
      </c>
      <c r="C58" s="131">
        <v>221</v>
      </c>
      <c r="D58" s="131">
        <v>505</v>
      </c>
      <c r="E58" s="131">
        <v>505</v>
      </c>
      <c r="F58" s="131">
        <v>3535</v>
      </c>
      <c r="G58" s="131">
        <v>694</v>
      </c>
      <c r="H58" s="132">
        <v>41.98</v>
      </c>
      <c r="I58" s="131">
        <v>959</v>
      </c>
      <c r="J58" s="132">
        <v>58.02</v>
      </c>
      <c r="K58" s="131">
        <v>455</v>
      </c>
      <c r="L58" s="132">
        <v>27.53</v>
      </c>
      <c r="M58" s="131">
        <v>254</v>
      </c>
      <c r="N58" s="132">
        <v>15.37</v>
      </c>
      <c r="O58" s="131">
        <v>213</v>
      </c>
      <c r="P58" s="132">
        <v>12.89</v>
      </c>
      <c r="Q58" s="131">
        <v>263</v>
      </c>
      <c r="R58" s="132">
        <v>15.91</v>
      </c>
      <c r="S58" s="131">
        <v>168</v>
      </c>
      <c r="T58" s="132">
        <v>10.16</v>
      </c>
      <c r="U58" s="131">
        <v>144</v>
      </c>
      <c r="V58" s="132">
        <v>8.7100000000000009</v>
      </c>
      <c r="W58" s="131">
        <v>156</v>
      </c>
      <c r="X58" s="132">
        <v>9.44</v>
      </c>
      <c r="Y58" s="131">
        <v>1653</v>
      </c>
      <c r="Z58" s="132">
        <v>46.76</v>
      </c>
      <c r="AA58" s="131">
        <v>73</v>
      </c>
      <c r="AB58" s="131">
        <v>0</v>
      </c>
      <c r="AC58" s="131">
        <v>0</v>
      </c>
      <c r="AD58" s="131">
        <v>3</v>
      </c>
      <c r="AE58" s="131">
        <v>32</v>
      </c>
      <c r="AF58" s="131">
        <v>1</v>
      </c>
      <c r="AG58" s="131">
        <v>9</v>
      </c>
      <c r="AH58" s="131">
        <v>5</v>
      </c>
      <c r="AI58" s="131">
        <v>1</v>
      </c>
      <c r="AJ58" s="131">
        <v>1</v>
      </c>
      <c r="AK58" s="131">
        <v>125</v>
      </c>
      <c r="AL58" s="132">
        <v>7.56</v>
      </c>
      <c r="AM58" s="131">
        <v>3</v>
      </c>
      <c r="AN58" s="131">
        <v>0</v>
      </c>
      <c r="AO58" s="131">
        <v>2</v>
      </c>
      <c r="AP58" s="131">
        <v>2</v>
      </c>
      <c r="AQ58" s="131">
        <v>0</v>
      </c>
      <c r="AR58" s="131">
        <v>2</v>
      </c>
      <c r="AS58" s="131">
        <v>1</v>
      </c>
      <c r="AT58" s="131">
        <v>10</v>
      </c>
      <c r="AU58" s="132">
        <v>0.6</v>
      </c>
      <c r="AV58" s="131">
        <v>0</v>
      </c>
      <c r="AW58" s="131">
        <v>0</v>
      </c>
      <c r="AX58" s="131">
        <v>4</v>
      </c>
      <c r="AY58" s="131">
        <v>4</v>
      </c>
      <c r="AZ58" s="132">
        <v>0.24</v>
      </c>
      <c r="BA58" s="131">
        <v>18</v>
      </c>
      <c r="BB58" s="131">
        <v>86</v>
      </c>
      <c r="BC58" s="131">
        <v>82</v>
      </c>
      <c r="BD58" s="131">
        <v>186</v>
      </c>
      <c r="BE58" s="132">
        <v>11.25</v>
      </c>
      <c r="BF58" s="131">
        <v>0</v>
      </c>
      <c r="BG58" s="131">
        <v>5</v>
      </c>
      <c r="BH58" s="131">
        <v>1</v>
      </c>
      <c r="BI58" s="131">
        <v>2</v>
      </c>
      <c r="BJ58" s="131">
        <v>0</v>
      </c>
      <c r="BK58" s="131">
        <v>2</v>
      </c>
      <c r="BL58" s="131">
        <v>10</v>
      </c>
      <c r="BM58" s="132">
        <v>0.6</v>
      </c>
      <c r="BN58" s="131">
        <v>462</v>
      </c>
      <c r="BO58" s="131">
        <v>41</v>
      </c>
      <c r="BP58" s="131">
        <v>2</v>
      </c>
      <c r="BQ58" s="131">
        <v>2</v>
      </c>
      <c r="BR58" s="131">
        <v>12</v>
      </c>
      <c r="BS58" s="131">
        <v>0</v>
      </c>
      <c r="BT58" s="131">
        <v>28</v>
      </c>
      <c r="BU58" s="131">
        <v>211</v>
      </c>
      <c r="BV58" s="131">
        <v>758</v>
      </c>
      <c r="BW58" s="132">
        <v>45.86</v>
      </c>
      <c r="BX58" s="132">
        <v>4</v>
      </c>
      <c r="BY58" s="131">
        <v>23</v>
      </c>
      <c r="BZ58" s="131">
        <v>125</v>
      </c>
      <c r="CA58" s="131">
        <v>25</v>
      </c>
      <c r="CB58" s="131">
        <v>0</v>
      </c>
      <c r="CC58" s="131">
        <v>8</v>
      </c>
      <c r="CD58" s="131">
        <v>168</v>
      </c>
      <c r="CE58" s="131">
        <v>1</v>
      </c>
      <c r="CF58" s="131">
        <v>184</v>
      </c>
      <c r="CG58" s="131">
        <v>22</v>
      </c>
      <c r="CH58" s="131">
        <v>560</v>
      </c>
      <c r="CI58" s="132">
        <v>33.880000000000003</v>
      </c>
      <c r="CJ58" s="131">
        <v>1154</v>
      </c>
      <c r="CK58" s="131">
        <v>3</v>
      </c>
      <c r="CL58" s="131">
        <v>7</v>
      </c>
      <c r="CM58" s="131">
        <v>0</v>
      </c>
      <c r="CN58" s="131">
        <v>21</v>
      </c>
      <c r="CO58" s="131">
        <v>1185</v>
      </c>
      <c r="CP58" s="131">
        <v>457</v>
      </c>
      <c r="CQ58" s="131">
        <v>2</v>
      </c>
      <c r="CR58" s="131">
        <v>9</v>
      </c>
      <c r="CS58" s="131">
        <v>0</v>
      </c>
      <c r="CT58" s="133">
        <v>468</v>
      </c>
    </row>
    <row r="59" spans="1:98" ht="18.75" customHeight="1" x14ac:dyDescent="0.25">
      <c r="A59" s="354" t="s">
        <v>19</v>
      </c>
      <c r="B59" s="355"/>
      <c r="C59" s="117">
        <v>2009</v>
      </c>
      <c r="D59" s="117">
        <v>4664</v>
      </c>
      <c r="E59" s="117">
        <v>4664</v>
      </c>
      <c r="F59" s="117">
        <v>32648</v>
      </c>
      <c r="G59" s="117">
        <v>5993</v>
      </c>
      <c r="H59" s="116">
        <v>42.13</v>
      </c>
      <c r="I59" s="117">
        <v>8231</v>
      </c>
      <c r="J59" s="116">
        <v>57.87</v>
      </c>
      <c r="K59" s="117">
        <v>3279</v>
      </c>
      <c r="L59" s="116">
        <v>23.05</v>
      </c>
      <c r="M59" s="117">
        <v>2754</v>
      </c>
      <c r="N59" s="116">
        <v>19.36</v>
      </c>
      <c r="O59" s="117">
        <v>2103</v>
      </c>
      <c r="P59" s="116">
        <v>14.78</v>
      </c>
      <c r="Q59" s="117">
        <v>2070</v>
      </c>
      <c r="R59" s="116">
        <v>14.55</v>
      </c>
      <c r="S59" s="117">
        <v>1418</v>
      </c>
      <c r="T59" s="116">
        <v>9.9700000000000006</v>
      </c>
      <c r="U59" s="117">
        <v>1245</v>
      </c>
      <c r="V59" s="116">
        <v>8.75</v>
      </c>
      <c r="W59" s="117">
        <v>1355</v>
      </c>
      <c r="X59" s="116">
        <v>9.5299999999999994</v>
      </c>
      <c r="Y59" s="117">
        <v>14224</v>
      </c>
      <c r="Z59" s="116">
        <v>43.57</v>
      </c>
      <c r="AA59" s="117">
        <v>545</v>
      </c>
      <c r="AB59" s="117">
        <v>3</v>
      </c>
      <c r="AC59" s="117">
        <v>0</v>
      </c>
      <c r="AD59" s="117">
        <v>16</v>
      </c>
      <c r="AE59" s="117">
        <v>175</v>
      </c>
      <c r="AF59" s="117">
        <v>2</v>
      </c>
      <c r="AG59" s="117">
        <v>142</v>
      </c>
      <c r="AH59" s="117">
        <v>12</v>
      </c>
      <c r="AI59" s="117">
        <v>3</v>
      </c>
      <c r="AJ59" s="117">
        <v>8</v>
      </c>
      <c r="AK59" s="117">
        <v>906</v>
      </c>
      <c r="AL59" s="116">
        <v>6.37</v>
      </c>
      <c r="AM59" s="117">
        <v>8</v>
      </c>
      <c r="AN59" s="117">
        <v>0</v>
      </c>
      <c r="AO59" s="117">
        <v>4</v>
      </c>
      <c r="AP59" s="117">
        <v>29</v>
      </c>
      <c r="AQ59" s="117">
        <v>11</v>
      </c>
      <c r="AR59" s="117">
        <v>47</v>
      </c>
      <c r="AS59" s="117">
        <v>2</v>
      </c>
      <c r="AT59" s="117">
        <v>101</v>
      </c>
      <c r="AU59" s="116">
        <v>0.71</v>
      </c>
      <c r="AV59" s="117">
        <v>13</v>
      </c>
      <c r="AW59" s="117">
        <v>2</v>
      </c>
      <c r="AX59" s="117">
        <v>53</v>
      </c>
      <c r="AY59" s="117">
        <v>68</v>
      </c>
      <c r="AZ59" s="116">
        <v>0.48</v>
      </c>
      <c r="BA59" s="117">
        <v>188</v>
      </c>
      <c r="BB59" s="117">
        <v>1206</v>
      </c>
      <c r="BC59" s="117">
        <v>1111</v>
      </c>
      <c r="BD59" s="117">
        <v>2505</v>
      </c>
      <c r="BE59" s="116">
        <v>17.61</v>
      </c>
      <c r="BF59" s="117">
        <v>3</v>
      </c>
      <c r="BG59" s="117">
        <v>32</v>
      </c>
      <c r="BH59" s="117">
        <v>3</v>
      </c>
      <c r="BI59" s="117">
        <v>9</v>
      </c>
      <c r="BJ59" s="117">
        <v>3</v>
      </c>
      <c r="BK59" s="117">
        <v>24</v>
      </c>
      <c r="BL59" s="117">
        <v>74</v>
      </c>
      <c r="BM59" s="116">
        <v>0.52</v>
      </c>
      <c r="BN59" s="117">
        <v>3455</v>
      </c>
      <c r="BO59" s="117">
        <v>682</v>
      </c>
      <c r="BP59" s="117">
        <v>3</v>
      </c>
      <c r="BQ59" s="117">
        <v>36</v>
      </c>
      <c r="BR59" s="117">
        <v>70</v>
      </c>
      <c r="BS59" s="117">
        <v>6</v>
      </c>
      <c r="BT59" s="117">
        <v>292</v>
      </c>
      <c r="BU59" s="117">
        <v>2410</v>
      </c>
      <c r="BV59" s="117">
        <v>6954</v>
      </c>
      <c r="BW59" s="116">
        <v>48.89</v>
      </c>
      <c r="BX59" s="116">
        <v>50</v>
      </c>
      <c r="BY59" s="117">
        <v>137</v>
      </c>
      <c r="BZ59" s="117">
        <v>1462</v>
      </c>
      <c r="CA59" s="117">
        <v>91</v>
      </c>
      <c r="CB59" s="117">
        <v>11</v>
      </c>
      <c r="CC59" s="117">
        <v>110</v>
      </c>
      <c r="CD59" s="117">
        <v>1229</v>
      </c>
      <c r="CE59" s="117">
        <v>22</v>
      </c>
      <c r="CF59" s="117">
        <v>481</v>
      </c>
      <c r="CG59" s="117">
        <v>23</v>
      </c>
      <c r="CH59" s="117">
        <v>3616</v>
      </c>
      <c r="CI59" s="116">
        <v>25.42</v>
      </c>
      <c r="CJ59" s="117">
        <v>9970</v>
      </c>
      <c r="CK59" s="117">
        <v>24</v>
      </c>
      <c r="CL59" s="117">
        <v>26</v>
      </c>
      <c r="CM59" s="117">
        <v>0</v>
      </c>
      <c r="CN59" s="117">
        <v>186</v>
      </c>
      <c r="CO59" s="117">
        <v>10206</v>
      </c>
      <c r="CP59" s="117">
        <v>3992</v>
      </c>
      <c r="CQ59" s="117">
        <v>11</v>
      </c>
      <c r="CR59" s="117">
        <v>15</v>
      </c>
      <c r="CS59" s="117">
        <v>0</v>
      </c>
      <c r="CT59" s="117">
        <v>4018</v>
      </c>
    </row>
    <row r="60" spans="1:98" ht="18.75" customHeight="1" x14ac:dyDescent="0.25">
      <c r="A60" s="354" t="s">
        <v>19</v>
      </c>
      <c r="B60" s="355"/>
      <c r="C60" s="117">
        <v>9589</v>
      </c>
      <c r="D60" s="117">
        <v>23406</v>
      </c>
      <c r="E60" s="117">
        <v>23406</v>
      </c>
      <c r="F60" s="117">
        <v>163842</v>
      </c>
      <c r="G60" s="117">
        <v>24676</v>
      </c>
      <c r="H60" s="116">
        <v>43.68</v>
      </c>
      <c r="I60" s="117">
        <v>31821</v>
      </c>
      <c r="J60" s="116">
        <v>56.32</v>
      </c>
      <c r="K60" s="117">
        <v>11910</v>
      </c>
      <c r="L60" s="116">
        <v>21.08</v>
      </c>
      <c r="M60" s="117">
        <v>10904</v>
      </c>
      <c r="N60" s="116">
        <v>19.3</v>
      </c>
      <c r="O60" s="117">
        <v>8534</v>
      </c>
      <c r="P60" s="116">
        <v>15.11</v>
      </c>
      <c r="Q60" s="117">
        <v>8531</v>
      </c>
      <c r="R60" s="116">
        <v>15.1</v>
      </c>
      <c r="S60" s="117">
        <v>5732</v>
      </c>
      <c r="T60" s="116">
        <v>10.15</v>
      </c>
      <c r="U60" s="117">
        <v>5318</v>
      </c>
      <c r="V60" s="116">
        <v>9.41</v>
      </c>
      <c r="W60" s="117">
        <v>5568</v>
      </c>
      <c r="X60" s="116">
        <v>9.86</v>
      </c>
      <c r="Y60" s="117">
        <v>56497</v>
      </c>
      <c r="Z60" s="116">
        <v>34.479999999999997</v>
      </c>
      <c r="AA60" s="117">
        <v>3083</v>
      </c>
      <c r="AB60" s="117">
        <v>15</v>
      </c>
      <c r="AC60" s="117">
        <v>5</v>
      </c>
      <c r="AD60" s="117">
        <v>62</v>
      </c>
      <c r="AE60" s="117">
        <v>1947</v>
      </c>
      <c r="AF60" s="117">
        <v>37</v>
      </c>
      <c r="AG60" s="117">
        <v>463</v>
      </c>
      <c r="AH60" s="117">
        <v>54</v>
      </c>
      <c r="AI60" s="117">
        <v>14</v>
      </c>
      <c r="AJ60" s="117">
        <v>126</v>
      </c>
      <c r="AK60" s="117">
        <v>5806</v>
      </c>
      <c r="AL60" s="116">
        <v>10.28</v>
      </c>
      <c r="AM60" s="117">
        <v>52</v>
      </c>
      <c r="AN60" s="117">
        <v>17</v>
      </c>
      <c r="AO60" s="117">
        <v>40</v>
      </c>
      <c r="AP60" s="117">
        <v>97</v>
      </c>
      <c r="AQ60" s="117">
        <v>25</v>
      </c>
      <c r="AR60" s="117">
        <v>178</v>
      </c>
      <c r="AS60" s="117">
        <v>47</v>
      </c>
      <c r="AT60" s="117">
        <v>456</v>
      </c>
      <c r="AU60" s="116">
        <v>0.81</v>
      </c>
      <c r="AV60" s="117">
        <v>58</v>
      </c>
      <c r="AW60" s="117">
        <v>27</v>
      </c>
      <c r="AX60" s="117">
        <v>301</v>
      </c>
      <c r="AY60" s="117">
        <v>386</v>
      </c>
      <c r="AZ60" s="116">
        <v>0.68</v>
      </c>
      <c r="BA60" s="117">
        <v>826</v>
      </c>
      <c r="BB60" s="117">
        <v>4398</v>
      </c>
      <c r="BC60" s="117">
        <v>3613</v>
      </c>
      <c r="BD60" s="117">
        <v>8837</v>
      </c>
      <c r="BE60" s="116">
        <v>15.64</v>
      </c>
      <c r="BF60" s="117">
        <v>19</v>
      </c>
      <c r="BG60" s="117">
        <v>77</v>
      </c>
      <c r="BH60" s="117">
        <v>3</v>
      </c>
      <c r="BI60" s="117">
        <v>21</v>
      </c>
      <c r="BJ60" s="117">
        <v>18</v>
      </c>
      <c r="BK60" s="117">
        <v>79</v>
      </c>
      <c r="BL60" s="117">
        <v>217</v>
      </c>
      <c r="BM60" s="116">
        <v>0.38</v>
      </c>
      <c r="BN60" s="117">
        <v>12396</v>
      </c>
      <c r="BO60" s="117">
        <v>2755</v>
      </c>
      <c r="BP60" s="117">
        <v>48</v>
      </c>
      <c r="BQ60" s="117">
        <v>119</v>
      </c>
      <c r="BR60" s="117">
        <v>265</v>
      </c>
      <c r="BS60" s="117">
        <v>54</v>
      </c>
      <c r="BT60" s="117">
        <v>1376</v>
      </c>
      <c r="BU60" s="117">
        <v>9971</v>
      </c>
      <c r="BV60" s="117">
        <v>26984</v>
      </c>
      <c r="BW60" s="116">
        <v>47.76</v>
      </c>
      <c r="BX60" s="116">
        <v>234</v>
      </c>
      <c r="BY60" s="117">
        <v>632</v>
      </c>
      <c r="BZ60" s="117">
        <v>5777</v>
      </c>
      <c r="CA60" s="117">
        <v>364</v>
      </c>
      <c r="CB60" s="117">
        <v>56</v>
      </c>
      <c r="CC60" s="117">
        <v>463</v>
      </c>
      <c r="CD60" s="117">
        <v>4619</v>
      </c>
      <c r="CE60" s="117">
        <v>88</v>
      </c>
      <c r="CF60" s="117">
        <v>1539</v>
      </c>
      <c r="CG60" s="117">
        <v>39</v>
      </c>
      <c r="CH60" s="117">
        <v>13811</v>
      </c>
      <c r="CI60" s="116">
        <v>24.45</v>
      </c>
      <c r="CJ60" s="117">
        <v>38260</v>
      </c>
      <c r="CK60" s="117">
        <v>264</v>
      </c>
      <c r="CL60" s="117">
        <v>739</v>
      </c>
      <c r="CM60" s="117">
        <v>4</v>
      </c>
      <c r="CN60" s="117">
        <v>612</v>
      </c>
      <c r="CO60" s="117">
        <v>39879</v>
      </c>
      <c r="CP60" s="117">
        <v>16051</v>
      </c>
      <c r="CQ60" s="117">
        <v>132</v>
      </c>
      <c r="CR60" s="117">
        <v>431</v>
      </c>
      <c r="CS60" s="117">
        <v>4</v>
      </c>
      <c r="CT60" s="117">
        <v>16618</v>
      </c>
    </row>
  </sheetData>
  <mergeCells count="31">
    <mergeCell ref="A4:CT4"/>
    <mergeCell ref="A5:CF5"/>
    <mergeCell ref="A6:CF6"/>
    <mergeCell ref="A7:CE7"/>
    <mergeCell ref="A8:A10"/>
    <mergeCell ref="B8:B10"/>
    <mergeCell ref="C8:C10"/>
    <mergeCell ref="D8:D10"/>
    <mergeCell ref="E8:E10"/>
    <mergeCell ref="F8:F10"/>
    <mergeCell ref="CJ8:CT8"/>
    <mergeCell ref="AA9:AL9"/>
    <mergeCell ref="AM9:AU9"/>
    <mergeCell ref="AV9:AZ9"/>
    <mergeCell ref="BA9:BE9"/>
    <mergeCell ref="BF9:BM9"/>
    <mergeCell ref="A49:B49"/>
    <mergeCell ref="A59:B59"/>
    <mergeCell ref="A60:B60"/>
    <mergeCell ref="CJ9:CO9"/>
    <mergeCell ref="CP9:CT9"/>
    <mergeCell ref="A14:B14"/>
    <mergeCell ref="A28:B28"/>
    <mergeCell ref="A44:B44"/>
    <mergeCell ref="A23:B23"/>
    <mergeCell ref="G8:J9"/>
    <mergeCell ref="K8:Y9"/>
    <mergeCell ref="Z8:Z10"/>
    <mergeCell ref="AA8:CI8"/>
    <mergeCell ref="BN9:BW9"/>
    <mergeCell ref="BX9:CI9"/>
  </mergeCells>
  <pageMargins left="0.7" right="0.7" top="0.75" bottom="0.75" header="0.3" footer="0.3"/>
  <pageSetup scale="10" orientation="portrait" r:id="rId1"/>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16"/>
  <sheetViews>
    <sheetView showGridLines="0" view="pageBreakPreview" zoomScaleSheetLayoutView="100" workbookViewId="0">
      <selection activeCell="J19" sqref="J19"/>
    </sheetView>
  </sheetViews>
  <sheetFormatPr baseColWidth="10" defaultColWidth="9.140625" defaultRowHeight="15" x14ac:dyDescent="0.25"/>
  <cols>
    <col min="1" max="1" width="25.140625" style="164" customWidth="1"/>
    <col min="2" max="2" width="7.7109375" style="164" bestFit="1" customWidth="1"/>
    <col min="3" max="3" width="9.7109375" style="164" bestFit="1" customWidth="1"/>
    <col min="4" max="4" width="7.42578125" style="164" bestFit="1" customWidth="1"/>
    <col min="5" max="5" width="14.7109375" style="164" customWidth="1"/>
    <col min="6" max="6" width="14.85546875" style="164" customWidth="1"/>
    <col min="7" max="7" width="11" style="164" bestFit="1" customWidth="1"/>
    <col min="8" max="8" width="14.7109375" style="164" customWidth="1"/>
    <col min="9" max="9" width="14.85546875" style="164" customWidth="1"/>
    <col min="10" max="10" width="11" style="164" bestFit="1" customWidth="1"/>
    <col min="11" max="11" width="14.7109375" style="164" customWidth="1"/>
    <col min="12" max="12" width="14.85546875" style="164" customWidth="1"/>
    <col min="13" max="13" width="11" style="164" bestFit="1" customWidth="1"/>
    <col min="14" max="14" width="14.7109375" style="164" customWidth="1"/>
    <col min="15" max="15" width="14.85546875" style="164" customWidth="1"/>
    <col min="16" max="16" width="11" style="164" bestFit="1" customWidth="1"/>
    <col min="17" max="17" width="14.7109375" style="164" customWidth="1"/>
    <col min="18" max="18" width="14.85546875" style="164" customWidth="1"/>
    <col min="19" max="19" width="11" style="164" bestFit="1" customWidth="1"/>
    <col min="20" max="20" width="14.7109375" style="164" customWidth="1"/>
    <col min="21" max="21" width="14.85546875" style="164" customWidth="1"/>
    <col min="22" max="22" width="11" style="164" bestFit="1" customWidth="1"/>
    <col min="23" max="23" width="14.7109375" style="164" customWidth="1"/>
    <col min="24" max="24" width="14.85546875" style="164" customWidth="1"/>
    <col min="25" max="25" width="14.28515625" style="164" customWidth="1"/>
    <col min="26" max="16384" width="9.140625" style="164"/>
  </cols>
  <sheetData>
    <row r="1" spans="1:25" x14ac:dyDescent="0.25">
      <c r="Y1" s="96" t="s">
        <v>0</v>
      </c>
    </row>
    <row r="2" spans="1:25" x14ac:dyDescent="0.25">
      <c r="Y2" s="96" t="s">
        <v>172</v>
      </c>
    </row>
    <row r="3" spans="1:25" x14ac:dyDescent="0.25">
      <c r="Y3" s="96" t="s">
        <v>1</v>
      </c>
    </row>
    <row r="4" spans="1:25" ht="24.95" customHeight="1" x14ac:dyDescent="0.25">
      <c r="A4" s="351" t="s">
        <v>525</v>
      </c>
      <c r="B4" s="352"/>
      <c r="C4" s="352"/>
      <c r="D4" s="352"/>
      <c r="E4" s="352"/>
      <c r="F4" s="352"/>
      <c r="G4" s="352"/>
      <c r="H4" s="352"/>
      <c r="I4" s="352"/>
      <c r="J4" s="352"/>
      <c r="K4" s="352"/>
      <c r="L4" s="352"/>
      <c r="M4" s="352"/>
      <c r="N4" s="352"/>
      <c r="O4" s="352"/>
      <c r="P4" s="352"/>
      <c r="Q4" s="352"/>
      <c r="R4" s="352"/>
      <c r="S4" s="352"/>
      <c r="T4" s="352"/>
      <c r="U4" s="352"/>
      <c r="V4" s="352"/>
      <c r="W4" s="352"/>
      <c r="X4" s="352"/>
      <c r="Y4" s="352"/>
    </row>
    <row r="5" spans="1:25" x14ac:dyDescent="0.25">
      <c r="Y5" s="97" t="s">
        <v>524</v>
      </c>
    </row>
    <row r="6" spans="1:25" x14ac:dyDescent="0.25">
      <c r="Y6" s="97" t="s">
        <v>523</v>
      </c>
    </row>
    <row r="7" spans="1:25" x14ac:dyDescent="0.25">
      <c r="A7" s="353"/>
      <c r="B7" s="353"/>
      <c r="C7" s="353"/>
      <c r="D7" s="353"/>
      <c r="E7" s="353"/>
      <c r="F7" s="353"/>
      <c r="G7" s="353"/>
      <c r="H7" s="353"/>
      <c r="I7" s="353"/>
      <c r="J7" s="353"/>
      <c r="K7" s="353"/>
      <c r="L7" s="353"/>
      <c r="M7" s="353"/>
      <c r="N7" s="353"/>
      <c r="O7" s="353"/>
      <c r="P7" s="353"/>
      <c r="Q7" s="353"/>
      <c r="R7" s="353"/>
      <c r="S7" s="353"/>
      <c r="T7" s="353"/>
      <c r="U7" s="353"/>
      <c r="V7" s="353"/>
    </row>
    <row r="8" spans="1:25" ht="18.75" customHeight="1" x14ac:dyDescent="0.25">
      <c r="A8" s="349" t="s">
        <v>4</v>
      </c>
      <c r="B8" s="349" t="s">
        <v>28</v>
      </c>
      <c r="C8" s="349" t="s">
        <v>6</v>
      </c>
      <c r="D8" s="349" t="s">
        <v>522</v>
      </c>
      <c r="E8" s="349" t="s">
        <v>521</v>
      </c>
      <c r="F8" s="356"/>
      <c r="G8" s="349" t="s">
        <v>514</v>
      </c>
      <c r="H8" s="349" t="s">
        <v>520</v>
      </c>
      <c r="I8" s="356"/>
      <c r="J8" s="349" t="s">
        <v>514</v>
      </c>
      <c r="K8" s="349" t="s">
        <v>519</v>
      </c>
      <c r="L8" s="356"/>
      <c r="M8" s="349" t="s">
        <v>514</v>
      </c>
      <c r="N8" s="349" t="s">
        <v>518</v>
      </c>
      <c r="O8" s="356"/>
      <c r="P8" s="349" t="s">
        <v>514</v>
      </c>
      <c r="Q8" s="349" t="s">
        <v>517</v>
      </c>
      <c r="R8" s="356"/>
      <c r="S8" s="349" t="s">
        <v>514</v>
      </c>
      <c r="T8" s="349" t="s">
        <v>516</v>
      </c>
      <c r="U8" s="356"/>
      <c r="V8" s="349" t="s">
        <v>514</v>
      </c>
      <c r="W8" s="349" t="s">
        <v>515</v>
      </c>
      <c r="X8" s="356"/>
      <c r="Y8" s="349" t="s">
        <v>514</v>
      </c>
    </row>
    <row r="9" spans="1:25" ht="18.75" customHeight="1" x14ac:dyDescent="0.25">
      <c r="A9" s="356"/>
      <c r="B9" s="356"/>
      <c r="C9" s="356"/>
      <c r="D9" s="356"/>
      <c r="E9" s="165" t="s">
        <v>513</v>
      </c>
      <c r="F9" s="165" t="s">
        <v>512</v>
      </c>
      <c r="G9" s="356"/>
      <c r="H9" s="165" t="s">
        <v>513</v>
      </c>
      <c r="I9" s="165" t="s">
        <v>512</v>
      </c>
      <c r="J9" s="356"/>
      <c r="K9" s="165" t="s">
        <v>513</v>
      </c>
      <c r="L9" s="165" t="s">
        <v>512</v>
      </c>
      <c r="M9" s="356"/>
      <c r="N9" s="165" t="s">
        <v>513</v>
      </c>
      <c r="O9" s="165" t="s">
        <v>512</v>
      </c>
      <c r="P9" s="356"/>
      <c r="Q9" s="165" t="s">
        <v>513</v>
      </c>
      <c r="R9" s="165" t="s">
        <v>512</v>
      </c>
      <c r="S9" s="356"/>
      <c r="T9" s="165" t="s">
        <v>513</v>
      </c>
      <c r="U9" s="165" t="s">
        <v>512</v>
      </c>
      <c r="V9" s="356"/>
      <c r="W9" s="165" t="s">
        <v>513</v>
      </c>
      <c r="X9" s="165" t="s">
        <v>512</v>
      </c>
      <c r="Y9" s="356"/>
    </row>
    <row r="10" spans="1:25" ht="18.75" customHeight="1" x14ac:dyDescent="0.25">
      <c r="A10" s="119" t="s">
        <v>20</v>
      </c>
      <c r="B10" s="121">
        <v>3</v>
      </c>
      <c r="C10" s="121">
        <v>602</v>
      </c>
      <c r="D10" s="121">
        <v>2904</v>
      </c>
      <c r="E10" s="121">
        <v>6</v>
      </c>
      <c r="F10" s="121">
        <v>0</v>
      </c>
      <c r="G10" s="121">
        <v>2910</v>
      </c>
      <c r="H10" s="121">
        <v>14</v>
      </c>
      <c r="I10" s="121">
        <v>0</v>
      </c>
      <c r="J10" s="121">
        <v>2924</v>
      </c>
      <c r="K10" s="121">
        <v>23</v>
      </c>
      <c r="L10" s="121">
        <v>1</v>
      </c>
      <c r="M10" s="121">
        <v>2948</v>
      </c>
      <c r="N10" s="121">
        <v>16</v>
      </c>
      <c r="O10" s="121">
        <v>0</v>
      </c>
      <c r="P10" s="121">
        <v>2964</v>
      </c>
      <c r="Q10" s="121">
        <v>16</v>
      </c>
      <c r="R10" s="121">
        <v>0</v>
      </c>
      <c r="S10" s="121">
        <v>2980</v>
      </c>
      <c r="T10" s="121">
        <v>14</v>
      </c>
      <c r="U10" s="121">
        <v>0</v>
      </c>
      <c r="V10" s="121">
        <v>2994</v>
      </c>
      <c r="W10" s="121">
        <v>9</v>
      </c>
      <c r="X10" s="121">
        <v>0</v>
      </c>
      <c r="Y10" s="123">
        <v>3003</v>
      </c>
    </row>
    <row r="11" spans="1:25" ht="18.75" customHeight="1" x14ac:dyDescent="0.25">
      <c r="A11" s="124" t="s">
        <v>21</v>
      </c>
      <c r="B11" s="126">
        <v>8</v>
      </c>
      <c r="C11" s="126">
        <v>1949</v>
      </c>
      <c r="D11" s="126">
        <v>14158</v>
      </c>
      <c r="E11" s="126">
        <v>77</v>
      </c>
      <c r="F11" s="126">
        <v>0</v>
      </c>
      <c r="G11" s="126">
        <v>14235</v>
      </c>
      <c r="H11" s="126">
        <v>182</v>
      </c>
      <c r="I11" s="126">
        <v>40</v>
      </c>
      <c r="J11" s="126">
        <v>14457</v>
      </c>
      <c r="K11" s="126">
        <v>163</v>
      </c>
      <c r="L11" s="126">
        <v>59</v>
      </c>
      <c r="M11" s="126">
        <v>14679</v>
      </c>
      <c r="N11" s="126">
        <v>249</v>
      </c>
      <c r="O11" s="126">
        <v>62</v>
      </c>
      <c r="P11" s="126">
        <v>14990</v>
      </c>
      <c r="Q11" s="126">
        <v>332</v>
      </c>
      <c r="R11" s="126">
        <v>40</v>
      </c>
      <c r="S11" s="126">
        <v>15362</v>
      </c>
      <c r="T11" s="126">
        <v>215</v>
      </c>
      <c r="U11" s="126">
        <v>23</v>
      </c>
      <c r="V11" s="126">
        <v>15600</v>
      </c>
      <c r="W11" s="126">
        <v>91</v>
      </c>
      <c r="X11" s="126">
        <v>9</v>
      </c>
      <c r="Y11" s="128">
        <v>15700</v>
      </c>
    </row>
    <row r="12" spans="1:25" ht="18.75" customHeight="1" x14ac:dyDescent="0.25">
      <c r="A12" s="139" t="s">
        <v>22</v>
      </c>
      <c r="B12" s="141">
        <v>4</v>
      </c>
      <c r="C12" s="141">
        <v>1419</v>
      </c>
      <c r="D12" s="141">
        <v>5131</v>
      </c>
      <c r="E12" s="141">
        <v>26</v>
      </c>
      <c r="F12" s="141">
        <v>0</v>
      </c>
      <c r="G12" s="141">
        <v>5157</v>
      </c>
      <c r="H12" s="141">
        <v>48</v>
      </c>
      <c r="I12" s="141">
        <v>19</v>
      </c>
      <c r="J12" s="141">
        <v>5224</v>
      </c>
      <c r="K12" s="141">
        <v>48</v>
      </c>
      <c r="L12" s="141">
        <v>16</v>
      </c>
      <c r="M12" s="141">
        <v>5288</v>
      </c>
      <c r="N12" s="141">
        <v>53</v>
      </c>
      <c r="O12" s="141">
        <v>14</v>
      </c>
      <c r="P12" s="141">
        <v>5355</v>
      </c>
      <c r="Q12" s="141">
        <v>41</v>
      </c>
      <c r="R12" s="141">
        <v>14</v>
      </c>
      <c r="S12" s="141">
        <v>5410</v>
      </c>
      <c r="T12" s="141">
        <v>94</v>
      </c>
      <c r="U12" s="141">
        <v>15</v>
      </c>
      <c r="V12" s="141">
        <v>5519</v>
      </c>
      <c r="W12" s="141">
        <v>25</v>
      </c>
      <c r="X12" s="141">
        <v>2</v>
      </c>
      <c r="Y12" s="143">
        <v>5546</v>
      </c>
    </row>
    <row r="13" spans="1:25" ht="18.75" customHeight="1" x14ac:dyDescent="0.25">
      <c r="A13" s="124" t="s">
        <v>23</v>
      </c>
      <c r="B13" s="126">
        <v>15</v>
      </c>
      <c r="C13" s="126">
        <v>2656</v>
      </c>
      <c r="D13" s="126">
        <v>10592</v>
      </c>
      <c r="E13" s="126">
        <v>60</v>
      </c>
      <c r="F13" s="126">
        <v>0</v>
      </c>
      <c r="G13" s="126">
        <v>10652</v>
      </c>
      <c r="H13" s="126">
        <v>106</v>
      </c>
      <c r="I13" s="126">
        <v>25</v>
      </c>
      <c r="J13" s="126">
        <v>10783</v>
      </c>
      <c r="K13" s="126">
        <v>109</v>
      </c>
      <c r="L13" s="126">
        <v>17</v>
      </c>
      <c r="M13" s="126">
        <v>10909</v>
      </c>
      <c r="N13" s="126">
        <v>52</v>
      </c>
      <c r="O13" s="126">
        <v>12</v>
      </c>
      <c r="P13" s="126">
        <v>10973</v>
      </c>
      <c r="Q13" s="126">
        <v>38</v>
      </c>
      <c r="R13" s="126">
        <v>7</v>
      </c>
      <c r="S13" s="126">
        <v>11018</v>
      </c>
      <c r="T13" s="126">
        <v>31</v>
      </c>
      <c r="U13" s="126">
        <v>1</v>
      </c>
      <c r="V13" s="126">
        <v>11050</v>
      </c>
      <c r="W13" s="126">
        <v>17</v>
      </c>
      <c r="X13" s="126">
        <v>1</v>
      </c>
      <c r="Y13" s="128">
        <v>11068</v>
      </c>
    </row>
    <row r="14" spans="1:25" ht="18.75" customHeight="1" x14ac:dyDescent="0.25">
      <c r="A14" s="139" t="s">
        <v>24</v>
      </c>
      <c r="B14" s="141">
        <v>4</v>
      </c>
      <c r="C14" s="141">
        <v>954</v>
      </c>
      <c r="D14" s="141">
        <v>6902</v>
      </c>
      <c r="E14" s="141">
        <v>7</v>
      </c>
      <c r="F14" s="141">
        <v>0</v>
      </c>
      <c r="G14" s="141">
        <v>6909</v>
      </c>
      <c r="H14" s="141">
        <v>103</v>
      </c>
      <c r="I14" s="141">
        <v>8</v>
      </c>
      <c r="J14" s="141">
        <v>7020</v>
      </c>
      <c r="K14" s="141">
        <v>83</v>
      </c>
      <c r="L14" s="141">
        <v>9</v>
      </c>
      <c r="M14" s="141">
        <v>7112</v>
      </c>
      <c r="N14" s="141">
        <v>87</v>
      </c>
      <c r="O14" s="141">
        <v>10</v>
      </c>
      <c r="P14" s="141">
        <v>7209</v>
      </c>
      <c r="Q14" s="141">
        <v>73</v>
      </c>
      <c r="R14" s="141">
        <v>7</v>
      </c>
      <c r="S14" s="141">
        <v>7289</v>
      </c>
      <c r="T14" s="141">
        <v>63</v>
      </c>
      <c r="U14" s="141">
        <v>14</v>
      </c>
      <c r="V14" s="141">
        <v>7366</v>
      </c>
      <c r="W14" s="141">
        <v>7</v>
      </c>
      <c r="X14" s="141">
        <v>1</v>
      </c>
      <c r="Y14" s="143">
        <v>7374</v>
      </c>
    </row>
    <row r="15" spans="1:25" ht="18.75" customHeight="1" x14ac:dyDescent="0.25">
      <c r="A15" s="279" t="s">
        <v>25</v>
      </c>
      <c r="B15" s="278">
        <v>9</v>
      </c>
      <c r="C15" s="278">
        <v>2009</v>
      </c>
      <c r="D15" s="278">
        <v>13297</v>
      </c>
      <c r="E15" s="278">
        <v>71</v>
      </c>
      <c r="F15" s="278">
        <v>0</v>
      </c>
      <c r="G15" s="278">
        <v>13368</v>
      </c>
      <c r="H15" s="278">
        <v>108</v>
      </c>
      <c r="I15" s="278">
        <v>24</v>
      </c>
      <c r="J15" s="278">
        <v>13500</v>
      </c>
      <c r="K15" s="278">
        <v>152</v>
      </c>
      <c r="L15" s="278">
        <v>51</v>
      </c>
      <c r="M15" s="278">
        <v>13703</v>
      </c>
      <c r="N15" s="278">
        <v>200</v>
      </c>
      <c r="O15" s="278">
        <v>31</v>
      </c>
      <c r="P15" s="278">
        <v>13934</v>
      </c>
      <c r="Q15" s="278">
        <v>181</v>
      </c>
      <c r="R15" s="278">
        <v>37</v>
      </c>
      <c r="S15" s="278">
        <v>14152</v>
      </c>
      <c r="T15" s="278">
        <v>161</v>
      </c>
      <c r="U15" s="278">
        <v>31</v>
      </c>
      <c r="V15" s="278">
        <v>14344</v>
      </c>
      <c r="W15" s="278">
        <v>54</v>
      </c>
      <c r="X15" s="278">
        <v>12</v>
      </c>
      <c r="Y15" s="277">
        <v>14410</v>
      </c>
    </row>
    <row r="16" spans="1:25" ht="18.75" customHeight="1" x14ac:dyDescent="0.25">
      <c r="A16" s="116" t="s">
        <v>19</v>
      </c>
      <c r="B16" s="117">
        <f>SUM(B10:B15)</f>
        <v>43</v>
      </c>
      <c r="C16" s="117">
        <v>9589</v>
      </c>
      <c r="D16" s="117">
        <v>52984</v>
      </c>
      <c r="E16" s="117">
        <v>247</v>
      </c>
      <c r="F16" s="117">
        <v>0</v>
      </c>
      <c r="G16" s="117">
        <v>53231</v>
      </c>
      <c r="H16" s="117">
        <v>561</v>
      </c>
      <c r="I16" s="117">
        <v>116</v>
      </c>
      <c r="J16" s="117">
        <v>53908</v>
      </c>
      <c r="K16" s="117">
        <v>578</v>
      </c>
      <c r="L16" s="117">
        <v>153</v>
      </c>
      <c r="M16" s="117">
        <v>54639</v>
      </c>
      <c r="N16" s="117">
        <v>657</v>
      </c>
      <c r="O16" s="117">
        <v>129</v>
      </c>
      <c r="P16" s="117">
        <v>55425</v>
      </c>
      <c r="Q16" s="117">
        <v>681</v>
      </c>
      <c r="R16" s="117">
        <v>105</v>
      </c>
      <c r="S16" s="117">
        <v>56211</v>
      </c>
      <c r="T16" s="117">
        <v>578</v>
      </c>
      <c r="U16" s="117">
        <v>84</v>
      </c>
      <c r="V16" s="117">
        <v>56873</v>
      </c>
      <c r="W16" s="117">
        <v>203</v>
      </c>
      <c r="X16" s="117">
        <v>25</v>
      </c>
      <c r="Y16" s="117">
        <v>57101</v>
      </c>
    </row>
  </sheetData>
  <mergeCells count="20">
    <mergeCell ref="N8:O8"/>
    <mergeCell ref="P8:P9"/>
    <mergeCell ref="Q8:R8"/>
    <mergeCell ref="S8:S9"/>
    <mergeCell ref="A4:Y4"/>
    <mergeCell ref="A7:V7"/>
    <mergeCell ref="A8:A9"/>
    <mergeCell ref="B8:B9"/>
    <mergeCell ref="C8:C9"/>
    <mergeCell ref="D8:D9"/>
    <mergeCell ref="E8:F8"/>
    <mergeCell ref="G8:G9"/>
    <mergeCell ref="H8:I8"/>
    <mergeCell ref="J8:J9"/>
    <mergeCell ref="T8:U8"/>
    <mergeCell ref="V8:V9"/>
    <mergeCell ref="W8:X8"/>
    <mergeCell ref="Y8:Y9"/>
    <mergeCell ref="K8:L8"/>
    <mergeCell ref="M8:M9"/>
  </mergeCells>
  <pageMargins left="0.7" right="0.7" top="0.75" bottom="0.75" header="0.3" footer="0.3"/>
  <pageSetup scale="18" orientation="portrait" r:id="rId1"/>
  <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943F3-9757-43EF-9AD3-327902683A1E}">
  <dimension ref="A1:Y16"/>
  <sheetViews>
    <sheetView showGridLines="0" view="pageBreakPreview" zoomScale="130" zoomScaleNormal="100" zoomScaleSheetLayoutView="130" workbookViewId="0">
      <selection activeCell="K8" sqref="K8:L8"/>
    </sheetView>
  </sheetViews>
  <sheetFormatPr baseColWidth="10" defaultColWidth="9.140625" defaultRowHeight="15" x14ac:dyDescent="0.25"/>
  <cols>
    <col min="1" max="1" width="25.140625" style="306" customWidth="1"/>
    <col min="2" max="2" width="7.7109375" style="306" bestFit="1" customWidth="1"/>
    <col min="3" max="3" width="9.7109375" style="306" bestFit="1" customWidth="1"/>
    <col min="4" max="4" width="7.42578125" style="306" bestFit="1" customWidth="1"/>
    <col min="5" max="5" width="14.7109375" style="306" customWidth="1"/>
    <col min="6" max="6" width="14.85546875" style="306" customWidth="1"/>
    <col min="7" max="7" width="11" style="306" bestFit="1" customWidth="1"/>
    <col min="8" max="8" width="14.7109375" style="306" customWidth="1"/>
    <col min="9" max="9" width="14.85546875" style="306" customWidth="1"/>
    <col min="10" max="10" width="11" style="306" bestFit="1" customWidth="1"/>
    <col min="11" max="11" width="14.7109375" style="306" customWidth="1"/>
    <col min="12" max="12" width="14.85546875" style="306" customWidth="1"/>
    <col min="13" max="13" width="11" style="306" bestFit="1" customWidth="1"/>
    <col min="14" max="14" width="14.7109375" style="306" customWidth="1"/>
    <col min="15" max="15" width="14.85546875" style="306" customWidth="1"/>
    <col min="16" max="16" width="11" style="306" bestFit="1" customWidth="1"/>
    <col min="17" max="17" width="14.7109375" style="306" customWidth="1"/>
    <col min="18" max="18" width="14.85546875" style="306" customWidth="1"/>
    <col min="19" max="19" width="11" style="306" bestFit="1" customWidth="1"/>
    <col min="20" max="20" width="14.7109375" style="306" customWidth="1"/>
    <col min="21" max="21" width="14.85546875" style="306" customWidth="1"/>
    <col min="22" max="22" width="11" style="306" bestFit="1" customWidth="1"/>
    <col min="23" max="23" width="14.7109375" style="306" customWidth="1"/>
    <col min="24" max="24" width="14.85546875" style="306" customWidth="1"/>
    <col min="25" max="25" width="14.28515625" style="306" customWidth="1"/>
    <col min="26" max="16384" width="9.140625" style="306"/>
  </cols>
  <sheetData>
    <row r="1" spans="1:25" x14ac:dyDescent="0.25">
      <c r="Y1" s="96" t="s">
        <v>0</v>
      </c>
    </row>
    <row r="2" spans="1:25" x14ac:dyDescent="0.25">
      <c r="Y2" s="96" t="s">
        <v>172</v>
      </c>
    </row>
    <row r="3" spans="1:25" x14ac:dyDescent="0.25">
      <c r="Y3" s="96" t="s">
        <v>1</v>
      </c>
    </row>
    <row r="4" spans="1:25" ht="24.95" customHeight="1" x14ac:dyDescent="0.25">
      <c r="A4" s="351" t="s">
        <v>525</v>
      </c>
      <c r="B4" s="352"/>
      <c r="C4" s="352"/>
      <c r="D4" s="352"/>
      <c r="E4" s="352"/>
      <c r="F4" s="352"/>
      <c r="G4" s="352"/>
      <c r="H4" s="352"/>
      <c r="I4" s="352"/>
      <c r="J4" s="352"/>
      <c r="K4" s="352"/>
      <c r="L4" s="352"/>
      <c r="M4" s="352"/>
      <c r="N4" s="352"/>
      <c r="O4" s="352"/>
      <c r="P4" s="352"/>
      <c r="Q4" s="352"/>
      <c r="R4" s="352"/>
      <c r="S4" s="352"/>
      <c r="T4" s="352"/>
      <c r="U4" s="352"/>
      <c r="V4" s="352"/>
      <c r="W4" s="352"/>
      <c r="X4" s="352"/>
      <c r="Y4" s="352"/>
    </row>
    <row r="5" spans="1:25" x14ac:dyDescent="0.25">
      <c r="Y5" s="97" t="s">
        <v>524</v>
      </c>
    </row>
    <row r="6" spans="1:25" x14ac:dyDescent="0.25">
      <c r="Y6" s="97" t="s">
        <v>523</v>
      </c>
    </row>
    <row r="7" spans="1:25" x14ac:dyDescent="0.25">
      <c r="A7" s="353"/>
      <c r="B7" s="353"/>
      <c r="C7" s="353"/>
      <c r="D7" s="353"/>
      <c r="E7" s="353"/>
      <c r="F7" s="353"/>
      <c r="G7" s="353"/>
      <c r="H7" s="353"/>
      <c r="I7" s="353"/>
      <c r="J7" s="353"/>
      <c r="K7" s="353"/>
      <c r="L7" s="353"/>
      <c r="M7" s="353"/>
      <c r="N7" s="353"/>
      <c r="O7" s="353"/>
      <c r="P7" s="353"/>
      <c r="Q7" s="353"/>
      <c r="R7" s="353"/>
      <c r="S7" s="353"/>
      <c r="T7" s="353"/>
      <c r="U7" s="353"/>
      <c r="V7" s="353"/>
    </row>
    <row r="8" spans="1:25" ht="18.75" customHeight="1" x14ac:dyDescent="0.25">
      <c r="A8" s="349" t="s">
        <v>4</v>
      </c>
      <c r="B8" s="349" t="s">
        <v>28</v>
      </c>
      <c r="C8" s="349" t="s">
        <v>6</v>
      </c>
      <c r="D8" s="349" t="s">
        <v>522</v>
      </c>
      <c r="E8" s="349" t="s">
        <v>521</v>
      </c>
      <c r="F8" s="356"/>
      <c r="G8" s="349" t="s">
        <v>514</v>
      </c>
      <c r="H8" s="349" t="s">
        <v>520</v>
      </c>
      <c r="I8" s="356"/>
      <c r="J8" s="349" t="s">
        <v>514</v>
      </c>
      <c r="K8" s="349" t="s">
        <v>519</v>
      </c>
      <c r="L8" s="356"/>
      <c r="M8" s="349" t="s">
        <v>514</v>
      </c>
      <c r="N8" s="349" t="s">
        <v>518</v>
      </c>
      <c r="O8" s="356"/>
      <c r="P8" s="349" t="s">
        <v>514</v>
      </c>
      <c r="Q8" s="349" t="s">
        <v>517</v>
      </c>
      <c r="R8" s="356"/>
      <c r="S8" s="349" t="s">
        <v>514</v>
      </c>
      <c r="T8" s="349" t="s">
        <v>516</v>
      </c>
      <c r="U8" s="356"/>
      <c r="V8" s="349" t="s">
        <v>514</v>
      </c>
      <c r="W8" s="349" t="s">
        <v>515</v>
      </c>
      <c r="X8" s="356"/>
      <c r="Y8" s="349" t="s">
        <v>514</v>
      </c>
    </row>
    <row r="9" spans="1:25" ht="18.75" customHeight="1" x14ac:dyDescent="0.25">
      <c r="A9" s="356"/>
      <c r="B9" s="356"/>
      <c r="C9" s="356"/>
      <c r="D9" s="356"/>
      <c r="E9" s="307" t="s">
        <v>513</v>
      </c>
      <c r="F9" s="307" t="s">
        <v>512</v>
      </c>
      <c r="G9" s="356"/>
      <c r="H9" s="307" t="s">
        <v>513</v>
      </c>
      <c r="I9" s="307" t="s">
        <v>512</v>
      </c>
      <c r="J9" s="356"/>
      <c r="K9" s="307" t="s">
        <v>513</v>
      </c>
      <c r="L9" s="307" t="s">
        <v>512</v>
      </c>
      <c r="M9" s="356"/>
      <c r="N9" s="307" t="s">
        <v>513</v>
      </c>
      <c r="O9" s="307" t="s">
        <v>512</v>
      </c>
      <c r="P9" s="356"/>
      <c r="Q9" s="307" t="s">
        <v>513</v>
      </c>
      <c r="R9" s="307" t="s">
        <v>512</v>
      </c>
      <c r="S9" s="356"/>
      <c r="T9" s="307" t="s">
        <v>513</v>
      </c>
      <c r="U9" s="307" t="s">
        <v>512</v>
      </c>
      <c r="V9" s="356"/>
      <c r="W9" s="307" t="s">
        <v>513</v>
      </c>
      <c r="X9" s="307" t="s">
        <v>512</v>
      </c>
      <c r="Y9" s="356"/>
    </row>
    <row r="10" spans="1:25" ht="18.75" customHeight="1" x14ac:dyDescent="0.25">
      <c r="A10" s="119" t="s">
        <v>20</v>
      </c>
      <c r="B10" s="121">
        <v>3</v>
      </c>
      <c r="C10" s="121">
        <v>602</v>
      </c>
      <c r="D10" s="121">
        <v>2904</v>
      </c>
      <c r="E10" s="121">
        <v>6</v>
      </c>
      <c r="F10" s="121">
        <v>0</v>
      </c>
      <c r="G10" s="121">
        <v>2910</v>
      </c>
      <c r="H10" s="121">
        <v>14</v>
      </c>
      <c r="I10" s="121">
        <v>0</v>
      </c>
      <c r="J10" s="121">
        <v>2924</v>
      </c>
      <c r="K10" s="121">
        <v>23</v>
      </c>
      <c r="L10" s="121">
        <v>1</v>
      </c>
      <c r="M10" s="121">
        <v>2948</v>
      </c>
      <c r="N10" s="121">
        <v>16</v>
      </c>
      <c r="O10" s="121">
        <v>0</v>
      </c>
      <c r="P10" s="121">
        <v>2964</v>
      </c>
      <c r="Q10" s="121">
        <v>16</v>
      </c>
      <c r="R10" s="121">
        <v>0</v>
      </c>
      <c r="S10" s="121">
        <v>2980</v>
      </c>
      <c r="T10" s="121">
        <v>14</v>
      </c>
      <c r="U10" s="121">
        <v>0</v>
      </c>
      <c r="V10" s="121">
        <v>2994</v>
      </c>
      <c r="W10" s="121">
        <v>9</v>
      </c>
      <c r="X10" s="121">
        <v>0</v>
      </c>
      <c r="Y10" s="123">
        <v>3003</v>
      </c>
    </row>
    <row r="11" spans="1:25" ht="18.75" customHeight="1" x14ac:dyDescent="0.25">
      <c r="A11" s="124" t="s">
        <v>21</v>
      </c>
      <c r="B11" s="126">
        <v>8</v>
      </c>
      <c r="C11" s="126">
        <v>1949</v>
      </c>
      <c r="D11" s="126">
        <v>14158</v>
      </c>
      <c r="E11" s="126">
        <v>77</v>
      </c>
      <c r="F11" s="126">
        <v>0</v>
      </c>
      <c r="G11" s="126">
        <v>14235</v>
      </c>
      <c r="H11" s="126">
        <v>182</v>
      </c>
      <c r="I11" s="126">
        <v>40</v>
      </c>
      <c r="J11" s="126">
        <v>14457</v>
      </c>
      <c r="K11" s="126">
        <v>163</v>
      </c>
      <c r="L11" s="126">
        <v>59</v>
      </c>
      <c r="M11" s="126">
        <v>14679</v>
      </c>
      <c r="N11" s="126">
        <v>249</v>
      </c>
      <c r="O11" s="126">
        <v>62</v>
      </c>
      <c r="P11" s="126">
        <v>14990</v>
      </c>
      <c r="Q11" s="126">
        <v>332</v>
      </c>
      <c r="R11" s="126">
        <v>40</v>
      </c>
      <c r="S11" s="126">
        <v>15362</v>
      </c>
      <c r="T11" s="126">
        <v>215</v>
      </c>
      <c r="U11" s="126">
        <v>23</v>
      </c>
      <c r="V11" s="126">
        <v>15600</v>
      </c>
      <c r="W11" s="126">
        <v>91</v>
      </c>
      <c r="X11" s="126">
        <v>9</v>
      </c>
      <c r="Y11" s="128">
        <v>15700</v>
      </c>
    </row>
    <row r="12" spans="1:25" ht="18.75" customHeight="1" x14ac:dyDescent="0.25">
      <c r="A12" s="139" t="s">
        <v>22</v>
      </c>
      <c r="B12" s="141">
        <v>4</v>
      </c>
      <c r="C12" s="141">
        <v>1419</v>
      </c>
      <c r="D12" s="141">
        <v>5131</v>
      </c>
      <c r="E12" s="141">
        <v>26</v>
      </c>
      <c r="F12" s="141">
        <v>0</v>
      </c>
      <c r="G12" s="141">
        <v>5157</v>
      </c>
      <c r="H12" s="141">
        <v>48</v>
      </c>
      <c r="I12" s="141">
        <v>19</v>
      </c>
      <c r="J12" s="141">
        <v>5224</v>
      </c>
      <c r="K12" s="141">
        <v>48</v>
      </c>
      <c r="L12" s="141">
        <v>16</v>
      </c>
      <c r="M12" s="141">
        <v>5288</v>
      </c>
      <c r="N12" s="141">
        <v>53</v>
      </c>
      <c r="O12" s="141">
        <v>14</v>
      </c>
      <c r="P12" s="141">
        <v>5355</v>
      </c>
      <c r="Q12" s="141">
        <v>41</v>
      </c>
      <c r="R12" s="141">
        <v>14</v>
      </c>
      <c r="S12" s="141">
        <v>5410</v>
      </c>
      <c r="T12" s="141">
        <v>94</v>
      </c>
      <c r="U12" s="141">
        <v>15</v>
      </c>
      <c r="V12" s="141">
        <v>5519</v>
      </c>
      <c r="W12" s="141">
        <v>25</v>
      </c>
      <c r="X12" s="141">
        <v>2</v>
      </c>
      <c r="Y12" s="143">
        <v>5546</v>
      </c>
    </row>
    <row r="13" spans="1:25" ht="18.75" customHeight="1" x14ac:dyDescent="0.25">
      <c r="A13" s="124" t="s">
        <v>23</v>
      </c>
      <c r="B13" s="126">
        <v>15</v>
      </c>
      <c r="C13" s="126">
        <v>2656</v>
      </c>
      <c r="D13" s="126">
        <v>10592</v>
      </c>
      <c r="E13" s="126">
        <v>60</v>
      </c>
      <c r="F13" s="126">
        <v>0</v>
      </c>
      <c r="G13" s="126">
        <v>10652</v>
      </c>
      <c r="H13" s="126">
        <v>106</v>
      </c>
      <c r="I13" s="126">
        <v>25</v>
      </c>
      <c r="J13" s="126">
        <v>10783</v>
      </c>
      <c r="K13" s="126">
        <v>109</v>
      </c>
      <c r="L13" s="126">
        <v>17</v>
      </c>
      <c r="M13" s="126">
        <v>10909</v>
      </c>
      <c r="N13" s="126">
        <v>52</v>
      </c>
      <c r="O13" s="126">
        <v>12</v>
      </c>
      <c r="P13" s="126">
        <v>10973</v>
      </c>
      <c r="Q13" s="126">
        <v>38</v>
      </c>
      <c r="R13" s="126">
        <v>7</v>
      </c>
      <c r="S13" s="126">
        <v>11018</v>
      </c>
      <c r="T13" s="126">
        <v>31</v>
      </c>
      <c r="U13" s="126">
        <v>1</v>
      </c>
      <c r="V13" s="126">
        <v>11050</v>
      </c>
      <c r="W13" s="126">
        <v>17</v>
      </c>
      <c r="X13" s="126">
        <v>1</v>
      </c>
      <c r="Y13" s="128">
        <v>11068</v>
      </c>
    </row>
    <row r="14" spans="1:25" ht="18.75" customHeight="1" x14ac:dyDescent="0.25">
      <c r="A14" s="139" t="s">
        <v>24</v>
      </c>
      <c r="B14" s="141">
        <v>4</v>
      </c>
      <c r="C14" s="141">
        <v>954</v>
      </c>
      <c r="D14" s="141">
        <v>6902</v>
      </c>
      <c r="E14" s="141">
        <v>7</v>
      </c>
      <c r="F14" s="141">
        <v>0</v>
      </c>
      <c r="G14" s="141">
        <v>6909</v>
      </c>
      <c r="H14" s="141">
        <v>103</v>
      </c>
      <c r="I14" s="141">
        <v>8</v>
      </c>
      <c r="J14" s="141">
        <v>7020</v>
      </c>
      <c r="K14" s="141">
        <v>83</v>
      </c>
      <c r="L14" s="141">
        <v>9</v>
      </c>
      <c r="M14" s="141">
        <v>7112</v>
      </c>
      <c r="N14" s="141">
        <v>87</v>
      </c>
      <c r="O14" s="141">
        <v>10</v>
      </c>
      <c r="P14" s="141">
        <v>7209</v>
      </c>
      <c r="Q14" s="141">
        <v>73</v>
      </c>
      <c r="R14" s="141">
        <v>7</v>
      </c>
      <c r="S14" s="141">
        <v>7289</v>
      </c>
      <c r="T14" s="141">
        <v>63</v>
      </c>
      <c r="U14" s="141">
        <v>14</v>
      </c>
      <c r="V14" s="141">
        <v>7366</v>
      </c>
      <c r="W14" s="141">
        <v>7</v>
      </c>
      <c r="X14" s="141">
        <v>1</v>
      </c>
      <c r="Y14" s="143">
        <v>7374</v>
      </c>
    </row>
    <row r="15" spans="1:25" ht="18.75" customHeight="1" x14ac:dyDescent="0.25">
      <c r="A15" s="279" t="s">
        <v>25</v>
      </c>
      <c r="B15" s="278">
        <v>9</v>
      </c>
      <c r="C15" s="278">
        <v>2009</v>
      </c>
      <c r="D15" s="278">
        <v>13297</v>
      </c>
      <c r="E15" s="278">
        <v>71</v>
      </c>
      <c r="F15" s="278">
        <v>0</v>
      </c>
      <c r="G15" s="278">
        <v>13368</v>
      </c>
      <c r="H15" s="278">
        <v>108</v>
      </c>
      <c r="I15" s="278">
        <v>24</v>
      </c>
      <c r="J15" s="278">
        <v>13500</v>
      </c>
      <c r="K15" s="278">
        <v>152</v>
      </c>
      <c r="L15" s="278">
        <v>51</v>
      </c>
      <c r="M15" s="278">
        <v>13703</v>
      </c>
      <c r="N15" s="278">
        <v>200</v>
      </c>
      <c r="O15" s="278">
        <v>31</v>
      </c>
      <c r="P15" s="278">
        <v>13934</v>
      </c>
      <c r="Q15" s="278">
        <v>181</v>
      </c>
      <c r="R15" s="278">
        <v>37</v>
      </c>
      <c r="S15" s="278">
        <v>14152</v>
      </c>
      <c r="T15" s="278">
        <v>161</v>
      </c>
      <c r="U15" s="278">
        <v>31</v>
      </c>
      <c r="V15" s="278">
        <v>14344</v>
      </c>
      <c r="W15" s="278">
        <v>54</v>
      </c>
      <c r="X15" s="278">
        <v>12</v>
      </c>
      <c r="Y15" s="277">
        <v>14410</v>
      </c>
    </row>
    <row r="16" spans="1:25" ht="18.75" customHeight="1" x14ac:dyDescent="0.25">
      <c r="A16" s="116" t="s">
        <v>19</v>
      </c>
      <c r="B16" s="117">
        <f>SUM(B10:B15)</f>
        <v>43</v>
      </c>
      <c r="C16" s="117">
        <v>9589</v>
      </c>
      <c r="D16" s="117">
        <v>52984</v>
      </c>
      <c r="E16" s="117">
        <v>247</v>
      </c>
      <c r="F16" s="117">
        <v>0</v>
      </c>
      <c r="G16" s="117">
        <v>53231</v>
      </c>
      <c r="H16" s="117">
        <v>561</v>
      </c>
      <c r="I16" s="117">
        <v>116</v>
      </c>
      <c r="J16" s="117">
        <v>53908</v>
      </c>
      <c r="K16" s="117">
        <v>578</v>
      </c>
      <c r="L16" s="117">
        <v>153</v>
      </c>
      <c r="M16" s="117">
        <v>54639</v>
      </c>
      <c r="N16" s="117">
        <v>657</v>
      </c>
      <c r="O16" s="117">
        <v>129</v>
      </c>
      <c r="P16" s="117">
        <v>55425</v>
      </c>
      <c r="Q16" s="117">
        <v>681</v>
      </c>
      <c r="R16" s="117">
        <v>105</v>
      </c>
      <c r="S16" s="117">
        <v>56211</v>
      </c>
      <c r="T16" s="117">
        <v>578</v>
      </c>
      <c r="U16" s="117">
        <v>84</v>
      </c>
      <c r="V16" s="117">
        <v>56873</v>
      </c>
      <c r="W16" s="117">
        <v>203</v>
      </c>
      <c r="X16" s="117">
        <v>25</v>
      </c>
      <c r="Y16" s="117">
        <v>57101</v>
      </c>
    </row>
  </sheetData>
  <mergeCells count="20">
    <mergeCell ref="T8:U8"/>
    <mergeCell ref="V8:V9"/>
    <mergeCell ref="W8:X8"/>
    <mergeCell ref="Y8:Y9"/>
    <mergeCell ref="K8:L8"/>
    <mergeCell ref="M8:M9"/>
    <mergeCell ref="N8:O8"/>
    <mergeCell ref="P8:P9"/>
    <mergeCell ref="Q8:R8"/>
    <mergeCell ref="S8:S9"/>
    <mergeCell ref="A4:Y4"/>
    <mergeCell ref="A7:V7"/>
    <mergeCell ref="A8:A9"/>
    <mergeCell ref="B8:B9"/>
    <mergeCell ref="C8:C9"/>
    <mergeCell ref="D8:D9"/>
    <mergeCell ref="E8:F8"/>
    <mergeCell ref="G8:G9"/>
    <mergeCell ref="H8:I8"/>
    <mergeCell ref="J8:J9"/>
  </mergeCells>
  <pageMargins left="0.7" right="0.7" top="0.75" bottom="0.75" header="0.3" footer="0.3"/>
  <pageSetup scale="1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8A9F6-08D2-41D5-AC0F-AF9D66050697}">
  <dimension ref="A1:Z59"/>
  <sheetViews>
    <sheetView showGridLines="0" view="pageBreakPreview" topLeftCell="H31" zoomScaleNormal="100" zoomScaleSheetLayoutView="100" workbookViewId="0"/>
  </sheetViews>
  <sheetFormatPr baseColWidth="10" defaultColWidth="9.140625" defaultRowHeight="15" x14ac:dyDescent="0.25"/>
  <cols>
    <col min="1" max="1" width="25.140625" style="306" customWidth="1"/>
    <col min="2" max="2" width="8.7109375" style="306" customWidth="1"/>
    <col min="3" max="3" width="27.85546875" style="306" customWidth="1"/>
    <col min="4" max="4" width="9.7109375" style="306" bestFit="1" customWidth="1"/>
    <col min="5" max="5" width="7.42578125" style="306" bestFit="1" customWidth="1"/>
    <col min="6" max="6" width="14.7109375" style="306" customWidth="1"/>
    <col min="7" max="7" width="14.85546875" style="306" customWidth="1"/>
    <col min="8" max="8" width="11" style="306" bestFit="1" customWidth="1"/>
    <col min="9" max="9" width="14.7109375" style="306" customWidth="1"/>
    <col min="10" max="10" width="14.85546875" style="306" customWidth="1"/>
    <col min="11" max="11" width="11" style="306" bestFit="1" customWidth="1"/>
    <col min="12" max="12" width="14.7109375" style="306" customWidth="1"/>
    <col min="13" max="13" width="14.85546875" style="306" customWidth="1"/>
    <col min="14" max="14" width="11" style="306" bestFit="1" customWidth="1"/>
    <col min="15" max="15" width="14.7109375" style="306" customWidth="1"/>
    <col min="16" max="16" width="14.85546875" style="306" customWidth="1"/>
    <col min="17" max="17" width="11" style="306" bestFit="1" customWidth="1"/>
    <col min="18" max="18" width="14.7109375" style="306" customWidth="1"/>
    <col min="19" max="19" width="14.85546875" style="306" customWidth="1"/>
    <col min="20" max="20" width="11" style="306" bestFit="1" customWidth="1"/>
    <col min="21" max="21" width="14.7109375" style="306" customWidth="1"/>
    <col min="22" max="22" width="14.85546875" style="306" customWidth="1"/>
    <col min="23" max="23" width="11" style="306" bestFit="1" customWidth="1"/>
    <col min="24" max="24" width="14.7109375" style="306" customWidth="1"/>
    <col min="25" max="25" width="14.85546875" style="306" customWidth="1"/>
    <col min="26" max="26" width="14.28515625" style="306" customWidth="1"/>
    <col min="27" max="16384" width="9.140625" style="306"/>
  </cols>
  <sheetData>
    <row r="1" spans="1:26" x14ac:dyDescent="0.25">
      <c r="Z1" s="96" t="s">
        <v>0</v>
      </c>
    </row>
    <row r="2" spans="1:26" x14ac:dyDescent="0.25">
      <c r="Z2" s="96" t="s">
        <v>172</v>
      </c>
    </row>
    <row r="3" spans="1:26" x14ac:dyDescent="0.25">
      <c r="Z3" s="96" t="s">
        <v>1</v>
      </c>
    </row>
    <row r="4" spans="1:26" ht="24.95" customHeight="1" x14ac:dyDescent="0.25">
      <c r="A4" s="351" t="s">
        <v>525</v>
      </c>
      <c r="B4" s="352"/>
      <c r="C4" s="352"/>
      <c r="D4" s="352"/>
      <c r="E4" s="352"/>
      <c r="F4" s="352"/>
      <c r="G4" s="352"/>
      <c r="H4" s="352"/>
      <c r="I4" s="352"/>
      <c r="J4" s="352"/>
      <c r="K4" s="352"/>
      <c r="L4" s="352"/>
      <c r="M4" s="352"/>
      <c r="N4" s="352"/>
      <c r="O4" s="352"/>
      <c r="P4" s="352"/>
      <c r="Q4" s="352"/>
      <c r="R4" s="352"/>
      <c r="S4" s="352"/>
      <c r="T4" s="352"/>
      <c r="U4" s="352"/>
      <c r="V4" s="352"/>
      <c r="W4" s="352"/>
      <c r="X4" s="352"/>
      <c r="Y4" s="352"/>
      <c r="Z4" s="352"/>
    </row>
    <row r="5" spans="1:26" x14ac:dyDescent="0.25">
      <c r="Z5" s="97" t="s">
        <v>524</v>
      </c>
    </row>
    <row r="6" spans="1:26" x14ac:dyDescent="0.25">
      <c r="Z6" s="97" t="s">
        <v>523</v>
      </c>
    </row>
    <row r="7" spans="1:26" x14ac:dyDescent="0.25">
      <c r="A7" s="353"/>
      <c r="B7" s="353"/>
      <c r="C7" s="353"/>
      <c r="D7" s="353"/>
      <c r="E7" s="353"/>
      <c r="F7" s="353"/>
      <c r="G7" s="353"/>
      <c r="H7" s="353"/>
      <c r="I7" s="353"/>
      <c r="J7" s="353"/>
      <c r="K7" s="353"/>
      <c r="L7" s="353"/>
      <c r="M7" s="353"/>
      <c r="N7" s="353"/>
      <c r="O7" s="353"/>
      <c r="P7" s="353"/>
      <c r="Q7" s="353"/>
      <c r="R7" s="353"/>
      <c r="S7" s="353"/>
      <c r="T7" s="353"/>
      <c r="U7" s="353"/>
      <c r="V7" s="353"/>
      <c r="W7" s="353"/>
    </row>
    <row r="8" spans="1:26" ht="18.75" customHeight="1" x14ac:dyDescent="0.25">
      <c r="A8" s="349" t="s">
        <v>4</v>
      </c>
      <c r="B8" s="349" t="s">
        <v>28</v>
      </c>
      <c r="C8" s="349" t="s">
        <v>264</v>
      </c>
      <c r="D8" s="349" t="s">
        <v>6</v>
      </c>
      <c r="E8" s="349" t="s">
        <v>522</v>
      </c>
      <c r="F8" s="349" t="s">
        <v>521</v>
      </c>
      <c r="G8" s="356"/>
      <c r="H8" s="349" t="s">
        <v>514</v>
      </c>
      <c r="I8" s="349" t="s">
        <v>520</v>
      </c>
      <c r="J8" s="356"/>
      <c r="K8" s="349" t="s">
        <v>514</v>
      </c>
      <c r="L8" s="349" t="s">
        <v>519</v>
      </c>
      <c r="M8" s="356"/>
      <c r="N8" s="349" t="s">
        <v>514</v>
      </c>
      <c r="O8" s="349" t="s">
        <v>518</v>
      </c>
      <c r="P8" s="356"/>
      <c r="Q8" s="349" t="s">
        <v>514</v>
      </c>
      <c r="R8" s="349" t="s">
        <v>517</v>
      </c>
      <c r="S8" s="356"/>
      <c r="T8" s="349" t="s">
        <v>514</v>
      </c>
      <c r="U8" s="349" t="s">
        <v>516</v>
      </c>
      <c r="V8" s="356"/>
      <c r="W8" s="349" t="s">
        <v>514</v>
      </c>
      <c r="X8" s="349" t="s">
        <v>515</v>
      </c>
      <c r="Y8" s="356"/>
      <c r="Z8" s="349" t="s">
        <v>514</v>
      </c>
    </row>
    <row r="9" spans="1:26" ht="18.75" customHeight="1" x14ac:dyDescent="0.25">
      <c r="A9" s="356"/>
      <c r="B9" s="356"/>
      <c r="C9" s="356"/>
      <c r="D9" s="356"/>
      <c r="E9" s="356"/>
      <c r="F9" s="307" t="s">
        <v>513</v>
      </c>
      <c r="G9" s="307" t="s">
        <v>512</v>
      </c>
      <c r="H9" s="356"/>
      <c r="I9" s="307" t="s">
        <v>513</v>
      </c>
      <c r="J9" s="307" t="s">
        <v>512</v>
      </c>
      <c r="K9" s="356"/>
      <c r="L9" s="307" t="s">
        <v>513</v>
      </c>
      <c r="M9" s="307" t="s">
        <v>512</v>
      </c>
      <c r="N9" s="356"/>
      <c r="O9" s="307" t="s">
        <v>513</v>
      </c>
      <c r="P9" s="307" t="s">
        <v>512</v>
      </c>
      <c r="Q9" s="356"/>
      <c r="R9" s="307" t="s">
        <v>513</v>
      </c>
      <c r="S9" s="307" t="s">
        <v>512</v>
      </c>
      <c r="T9" s="356"/>
      <c r="U9" s="307" t="s">
        <v>513</v>
      </c>
      <c r="V9" s="307" t="s">
        <v>512</v>
      </c>
      <c r="W9" s="356"/>
      <c r="X9" s="307" t="s">
        <v>513</v>
      </c>
      <c r="Y9" s="307" t="s">
        <v>512</v>
      </c>
      <c r="Z9" s="356"/>
    </row>
    <row r="10" spans="1:26" ht="18.75" customHeight="1" x14ac:dyDescent="0.25">
      <c r="A10" s="119" t="s">
        <v>20</v>
      </c>
      <c r="B10" s="303">
        <v>1</v>
      </c>
      <c r="C10" s="294" t="s">
        <v>30</v>
      </c>
      <c r="D10" s="293">
        <v>150</v>
      </c>
      <c r="E10" s="293">
        <v>1554</v>
      </c>
      <c r="F10" s="293">
        <v>0</v>
      </c>
      <c r="G10" s="293">
        <v>0</v>
      </c>
      <c r="H10" s="293">
        <v>1554</v>
      </c>
      <c r="I10" s="293">
        <v>5</v>
      </c>
      <c r="J10" s="293">
        <v>0</v>
      </c>
      <c r="K10" s="293">
        <v>1559</v>
      </c>
      <c r="L10" s="293">
        <v>3</v>
      </c>
      <c r="M10" s="293">
        <v>0</v>
      </c>
      <c r="N10" s="293">
        <v>1562</v>
      </c>
      <c r="O10" s="293">
        <v>0</v>
      </c>
      <c r="P10" s="293">
        <v>0</v>
      </c>
      <c r="Q10" s="293">
        <v>1562</v>
      </c>
      <c r="R10" s="293">
        <v>6</v>
      </c>
      <c r="S10" s="293">
        <v>0</v>
      </c>
      <c r="T10" s="293">
        <v>1568</v>
      </c>
      <c r="U10" s="293">
        <v>3</v>
      </c>
      <c r="V10" s="293">
        <v>0</v>
      </c>
      <c r="W10" s="293">
        <v>1571</v>
      </c>
      <c r="X10" s="293">
        <v>0</v>
      </c>
      <c r="Y10" s="293">
        <v>0</v>
      </c>
      <c r="Z10" s="292">
        <v>1571</v>
      </c>
    </row>
    <row r="11" spans="1:26" ht="18.75" customHeight="1" x14ac:dyDescent="0.25">
      <c r="A11" s="124" t="s">
        <v>20</v>
      </c>
      <c r="B11" s="302">
        <v>2</v>
      </c>
      <c r="C11" s="286" t="s">
        <v>20</v>
      </c>
      <c r="D11" s="285">
        <v>192</v>
      </c>
      <c r="E11" s="285">
        <v>359</v>
      </c>
      <c r="F11" s="285">
        <v>0</v>
      </c>
      <c r="G11" s="285">
        <v>0</v>
      </c>
      <c r="H11" s="285">
        <v>359</v>
      </c>
      <c r="I11" s="285">
        <v>2</v>
      </c>
      <c r="J11" s="285">
        <v>0</v>
      </c>
      <c r="K11" s="285">
        <v>361</v>
      </c>
      <c r="L11" s="285">
        <v>2</v>
      </c>
      <c r="M11" s="285">
        <v>0</v>
      </c>
      <c r="N11" s="285">
        <v>363</v>
      </c>
      <c r="O11" s="285">
        <v>3</v>
      </c>
      <c r="P11" s="285">
        <v>0</v>
      </c>
      <c r="Q11" s="285">
        <v>366</v>
      </c>
      <c r="R11" s="285">
        <v>3</v>
      </c>
      <c r="S11" s="285">
        <v>0</v>
      </c>
      <c r="T11" s="285">
        <v>369</v>
      </c>
      <c r="U11" s="285">
        <v>4</v>
      </c>
      <c r="V11" s="285">
        <v>0</v>
      </c>
      <c r="W11" s="285">
        <v>373</v>
      </c>
      <c r="X11" s="285">
        <v>0</v>
      </c>
      <c r="Y11" s="285">
        <v>0</v>
      </c>
      <c r="Z11" s="284">
        <v>373</v>
      </c>
    </row>
    <row r="12" spans="1:26" ht="18.75" customHeight="1" x14ac:dyDescent="0.25">
      <c r="A12" s="305" t="s">
        <v>20</v>
      </c>
      <c r="B12" s="304">
        <v>3</v>
      </c>
      <c r="C12" s="282" t="s">
        <v>20</v>
      </c>
      <c r="D12" s="281">
        <v>260</v>
      </c>
      <c r="E12" s="281">
        <v>991</v>
      </c>
      <c r="F12" s="281">
        <v>6</v>
      </c>
      <c r="G12" s="281">
        <v>0</v>
      </c>
      <c r="H12" s="281">
        <v>997</v>
      </c>
      <c r="I12" s="281">
        <v>7</v>
      </c>
      <c r="J12" s="281">
        <v>0</v>
      </c>
      <c r="K12" s="281">
        <v>1004</v>
      </c>
      <c r="L12" s="281">
        <v>18</v>
      </c>
      <c r="M12" s="281">
        <v>1</v>
      </c>
      <c r="N12" s="281">
        <v>1023</v>
      </c>
      <c r="O12" s="281">
        <v>13</v>
      </c>
      <c r="P12" s="281">
        <v>0</v>
      </c>
      <c r="Q12" s="281">
        <v>1036</v>
      </c>
      <c r="R12" s="281">
        <v>7</v>
      </c>
      <c r="S12" s="281">
        <v>0</v>
      </c>
      <c r="T12" s="281">
        <v>1043</v>
      </c>
      <c r="U12" s="281">
        <v>7</v>
      </c>
      <c r="V12" s="281">
        <v>0</v>
      </c>
      <c r="W12" s="281">
        <v>1050</v>
      </c>
      <c r="X12" s="281">
        <v>9</v>
      </c>
      <c r="Y12" s="281">
        <v>0</v>
      </c>
      <c r="Z12" s="280">
        <v>1059</v>
      </c>
    </row>
    <row r="13" spans="1:26" ht="18.75" customHeight="1" x14ac:dyDescent="0.25">
      <c r="A13" s="116" t="s">
        <v>19</v>
      </c>
      <c r="B13" s="116"/>
      <c r="C13" s="116"/>
      <c r="D13" s="117">
        <v>602</v>
      </c>
      <c r="E13" s="117">
        <f>SUM(E10:E12)</f>
        <v>2904</v>
      </c>
      <c r="F13" s="117">
        <f t="shared" ref="F13:Z13" si="0">SUM(F10:F12)</f>
        <v>6</v>
      </c>
      <c r="G13" s="117">
        <f t="shared" si="0"/>
        <v>0</v>
      </c>
      <c r="H13" s="117">
        <f t="shared" si="0"/>
        <v>2910</v>
      </c>
      <c r="I13" s="117">
        <f t="shared" si="0"/>
        <v>14</v>
      </c>
      <c r="J13" s="117">
        <f t="shared" si="0"/>
        <v>0</v>
      </c>
      <c r="K13" s="117">
        <f t="shared" si="0"/>
        <v>2924</v>
      </c>
      <c r="L13" s="117">
        <f t="shared" si="0"/>
        <v>23</v>
      </c>
      <c r="M13" s="117">
        <f t="shared" si="0"/>
        <v>1</v>
      </c>
      <c r="N13" s="117">
        <f t="shared" si="0"/>
        <v>2948</v>
      </c>
      <c r="O13" s="117">
        <f t="shared" si="0"/>
        <v>16</v>
      </c>
      <c r="P13" s="117">
        <f t="shared" si="0"/>
        <v>0</v>
      </c>
      <c r="Q13" s="117">
        <f t="shared" si="0"/>
        <v>2964</v>
      </c>
      <c r="R13" s="117">
        <f t="shared" si="0"/>
        <v>16</v>
      </c>
      <c r="S13" s="117">
        <f t="shared" si="0"/>
        <v>0</v>
      </c>
      <c r="T13" s="117">
        <f t="shared" si="0"/>
        <v>2980</v>
      </c>
      <c r="U13" s="117">
        <f t="shared" si="0"/>
        <v>14</v>
      </c>
      <c r="V13" s="117">
        <f t="shared" si="0"/>
        <v>0</v>
      </c>
      <c r="W13" s="117">
        <f t="shared" si="0"/>
        <v>2994</v>
      </c>
      <c r="X13" s="117">
        <f t="shared" si="0"/>
        <v>9</v>
      </c>
      <c r="Y13" s="117">
        <f t="shared" si="0"/>
        <v>0</v>
      </c>
      <c r="Z13" s="117">
        <f t="shared" si="0"/>
        <v>3003</v>
      </c>
    </row>
    <row r="14" spans="1:26" ht="18.75" customHeight="1" x14ac:dyDescent="0.25">
      <c r="A14" s="119" t="s">
        <v>21</v>
      </c>
      <c r="B14" s="303">
        <v>1</v>
      </c>
      <c r="C14" s="294" t="s">
        <v>31</v>
      </c>
      <c r="D14" s="293">
        <v>224</v>
      </c>
      <c r="E14" s="293">
        <v>1569</v>
      </c>
      <c r="F14" s="293">
        <v>2</v>
      </c>
      <c r="G14" s="293">
        <v>0</v>
      </c>
      <c r="H14" s="293">
        <v>1571</v>
      </c>
      <c r="I14" s="293">
        <v>12</v>
      </c>
      <c r="J14" s="293">
        <v>8</v>
      </c>
      <c r="K14" s="293">
        <v>1591</v>
      </c>
      <c r="L14" s="293">
        <v>25</v>
      </c>
      <c r="M14" s="293">
        <v>5</v>
      </c>
      <c r="N14" s="293">
        <v>1621</v>
      </c>
      <c r="O14" s="293">
        <v>34</v>
      </c>
      <c r="P14" s="293">
        <v>15</v>
      </c>
      <c r="Q14" s="293">
        <v>1670</v>
      </c>
      <c r="R14" s="293">
        <v>34</v>
      </c>
      <c r="S14" s="293">
        <v>5</v>
      </c>
      <c r="T14" s="293">
        <v>1709</v>
      </c>
      <c r="U14" s="293">
        <v>27</v>
      </c>
      <c r="V14" s="293">
        <v>1</v>
      </c>
      <c r="W14" s="293">
        <v>1737</v>
      </c>
      <c r="X14" s="293">
        <v>9</v>
      </c>
      <c r="Y14" s="293">
        <v>3</v>
      </c>
      <c r="Z14" s="292">
        <v>1749</v>
      </c>
    </row>
    <row r="15" spans="1:26" ht="18.75" customHeight="1" x14ac:dyDescent="0.25">
      <c r="A15" s="124" t="s">
        <v>21</v>
      </c>
      <c r="B15" s="302">
        <v>2</v>
      </c>
      <c r="C15" s="286" t="s">
        <v>31</v>
      </c>
      <c r="D15" s="285">
        <v>278</v>
      </c>
      <c r="E15" s="285">
        <v>2028</v>
      </c>
      <c r="F15" s="285">
        <v>33</v>
      </c>
      <c r="G15" s="285">
        <v>0</v>
      </c>
      <c r="H15" s="285">
        <v>2061</v>
      </c>
      <c r="I15" s="285">
        <v>43</v>
      </c>
      <c r="J15" s="285">
        <v>1</v>
      </c>
      <c r="K15" s="285">
        <v>2105</v>
      </c>
      <c r="L15" s="285">
        <v>31</v>
      </c>
      <c r="M15" s="285">
        <v>2</v>
      </c>
      <c r="N15" s="285">
        <v>2138</v>
      </c>
      <c r="O15" s="285">
        <v>25</v>
      </c>
      <c r="P15" s="285">
        <v>0</v>
      </c>
      <c r="Q15" s="285">
        <v>2163</v>
      </c>
      <c r="R15" s="285">
        <v>77</v>
      </c>
      <c r="S15" s="285">
        <v>5</v>
      </c>
      <c r="T15" s="285">
        <v>2245</v>
      </c>
      <c r="U15" s="285">
        <v>40</v>
      </c>
      <c r="V15" s="285">
        <v>3</v>
      </c>
      <c r="W15" s="285">
        <v>2288</v>
      </c>
      <c r="X15" s="285">
        <v>1</v>
      </c>
      <c r="Y15" s="285">
        <v>0</v>
      </c>
      <c r="Z15" s="284">
        <v>2289</v>
      </c>
    </row>
    <row r="16" spans="1:26" x14ac:dyDescent="0.25">
      <c r="A16" s="139" t="s">
        <v>21</v>
      </c>
      <c r="B16" s="301">
        <v>3</v>
      </c>
      <c r="C16" s="290" t="s">
        <v>32</v>
      </c>
      <c r="D16" s="289">
        <v>216</v>
      </c>
      <c r="E16" s="289">
        <v>2026</v>
      </c>
      <c r="F16" s="289">
        <v>12</v>
      </c>
      <c r="G16" s="289">
        <v>0</v>
      </c>
      <c r="H16" s="289">
        <v>2038</v>
      </c>
      <c r="I16" s="289">
        <v>22</v>
      </c>
      <c r="J16" s="289">
        <v>6</v>
      </c>
      <c r="K16" s="289">
        <v>2066</v>
      </c>
      <c r="L16" s="289">
        <v>21</v>
      </c>
      <c r="M16" s="289">
        <v>5</v>
      </c>
      <c r="N16" s="289">
        <v>2092</v>
      </c>
      <c r="O16" s="289">
        <v>45</v>
      </c>
      <c r="P16" s="289">
        <v>6</v>
      </c>
      <c r="Q16" s="289">
        <v>2143</v>
      </c>
      <c r="R16" s="289">
        <v>37</v>
      </c>
      <c r="S16" s="289">
        <v>3</v>
      </c>
      <c r="T16" s="289">
        <v>2183</v>
      </c>
      <c r="U16" s="289">
        <v>34</v>
      </c>
      <c r="V16" s="289">
        <v>2</v>
      </c>
      <c r="W16" s="289">
        <v>2219</v>
      </c>
      <c r="X16" s="289">
        <v>42</v>
      </c>
      <c r="Y16" s="289">
        <v>2</v>
      </c>
      <c r="Z16" s="288">
        <v>2263</v>
      </c>
    </row>
    <row r="17" spans="1:26" x14ac:dyDescent="0.25">
      <c r="A17" s="124" t="s">
        <v>21</v>
      </c>
      <c r="B17" s="302">
        <v>4</v>
      </c>
      <c r="C17" s="286" t="s">
        <v>33</v>
      </c>
      <c r="D17" s="285">
        <v>316</v>
      </c>
      <c r="E17" s="285">
        <v>1794</v>
      </c>
      <c r="F17" s="285">
        <v>16</v>
      </c>
      <c r="G17" s="285">
        <v>0</v>
      </c>
      <c r="H17" s="285">
        <v>1810</v>
      </c>
      <c r="I17" s="285">
        <v>16</v>
      </c>
      <c r="J17" s="285">
        <v>7</v>
      </c>
      <c r="K17" s="285">
        <v>1833</v>
      </c>
      <c r="L17" s="285">
        <v>19</v>
      </c>
      <c r="M17" s="285">
        <v>12</v>
      </c>
      <c r="N17" s="285">
        <v>1864</v>
      </c>
      <c r="O17" s="285">
        <v>18</v>
      </c>
      <c r="P17" s="285">
        <v>10</v>
      </c>
      <c r="Q17" s="285">
        <v>1892</v>
      </c>
      <c r="R17" s="285">
        <v>25</v>
      </c>
      <c r="S17" s="285">
        <v>5</v>
      </c>
      <c r="T17" s="285">
        <v>1922</v>
      </c>
      <c r="U17" s="285">
        <v>12</v>
      </c>
      <c r="V17" s="285">
        <v>1</v>
      </c>
      <c r="W17" s="285">
        <v>1935</v>
      </c>
      <c r="X17" s="285">
        <v>3</v>
      </c>
      <c r="Y17" s="285">
        <v>0</v>
      </c>
      <c r="Z17" s="284">
        <v>1938</v>
      </c>
    </row>
    <row r="18" spans="1:26" x14ac:dyDescent="0.25">
      <c r="A18" s="139" t="s">
        <v>21</v>
      </c>
      <c r="B18" s="301">
        <v>5</v>
      </c>
      <c r="C18" s="290" t="s">
        <v>33</v>
      </c>
      <c r="D18" s="289">
        <v>222</v>
      </c>
      <c r="E18" s="289">
        <v>1727</v>
      </c>
      <c r="F18" s="289">
        <v>3</v>
      </c>
      <c r="G18" s="289">
        <v>0</v>
      </c>
      <c r="H18" s="289">
        <v>1730</v>
      </c>
      <c r="I18" s="289">
        <v>57</v>
      </c>
      <c r="J18" s="289">
        <v>5</v>
      </c>
      <c r="K18" s="289">
        <v>1792</v>
      </c>
      <c r="L18" s="289">
        <v>9</v>
      </c>
      <c r="M18" s="289">
        <v>3</v>
      </c>
      <c r="N18" s="289">
        <v>1804</v>
      </c>
      <c r="O18" s="289">
        <v>50</v>
      </c>
      <c r="P18" s="289">
        <v>13</v>
      </c>
      <c r="Q18" s="289">
        <v>1867</v>
      </c>
      <c r="R18" s="289">
        <v>29</v>
      </c>
      <c r="S18" s="289">
        <v>6</v>
      </c>
      <c r="T18" s="289">
        <v>1902</v>
      </c>
      <c r="U18" s="289">
        <v>31</v>
      </c>
      <c r="V18" s="289">
        <v>1</v>
      </c>
      <c r="W18" s="289">
        <v>1934</v>
      </c>
      <c r="X18" s="289">
        <v>27</v>
      </c>
      <c r="Y18" s="289">
        <v>1</v>
      </c>
      <c r="Z18" s="288">
        <v>1962</v>
      </c>
    </row>
    <row r="19" spans="1:26" x14ac:dyDescent="0.25">
      <c r="A19" s="124" t="s">
        <v>21</v>
      </c>
      <c r="B19" s="302">
        <v>6</v>
      </c>
      <c r="C19" s="286" t="s">
        <v>33</v>
      </c>
      <c r="D19" s="285">
        <v>283</v>
      </c>
      <c r="E19" s="285">
        <v>1845</v>
      </c>
      <c r="F19" s="285">
        <v>3</v>
      </c>
      <c r="G19" s="285">
        <v>0</v>
      </c>
      <c r="H19" s="285">
        <v>1848</v>
      </c>
      <c r="I19" s="285">
        <v>20</v>
      </c>
      <c r="J19" s="285">
        <v>4</v>
      </c>
      <c r="K19" s="285">
        <v>1872</v>
      </c>
      <c r="L19" s="285">
        <v>20</v>
      </c>
      <c r="M19" s="285">
        <v>8</v>
      </c>
      <c r="N19" s="285">
        <v>1900</v>
      </c>
      <c r="O19" s="285">
        <v>24</v>
      </c>
      <c r="P19" s="285">
        <v>2</v>
      </c>
      <c r="Q19" s="285">
        <v>1926</v>
      </c>
      <c r="R19" s="285">
        <v>28</v>
      </c>
      <c r="S19" s="285">
        <v>7</v>
      </c>
      <c r="T19" s="285">
        <v>1961</v>
      </c>
      <c r="U19" s="285">
        <v>34</v>
      </c>
      <c r="V19" s="285">
        <v>11</v>
      </c>
      <c r="W19" s="285">
        <v>2006</v>
      </c>
      <c r="X19" s="285">
        <v>4</v>
      </c>
      <c r="Y19" s="285">
        <v>1</v>
      </c>
      <c r="Z19" s="284">
        <v>2011</v>
      </c>
    </row>
    <row r="20" spans="1:26" x14ac:dyDescent="0.25">
      <c r="A20" s="139" t="s">
        <v>21</v>
      </c>
      <c r="B20" s="301">
        <v>7</v>
      </c>
      <c r="C20" s="290" t="s">
        <v>31</v>
      </c>
      <c r="D20" s="289">
        <v>161</v>
      </c>
      <c r="E20" s="289">
        <v>1607</v>
      </c>
      <c r="F20" s="289">
        <v>3</v>
      </c>
      <c r="G20" s="289">
        <v>0</v>
      </c>
      <c r="H20" s="289">
        <v>1610</v>
      </c>
      <c r="I20" s="289">
        <v>9</v>
      </c>
      <c r="J20" s="289">
        <v>6</v>
      </c>
      <c r="K20" s="289">
        <v>1625</v>
      </c>
      <c r="L20" s="289">
        <v>35</v>
      </c>
      <c r="M20" s="289">
        <v>14</v>
      </c>
      <c r="N20" s="289">
        <v>1674</v>
      </c>
      <c r="O20" s="289">
        <v>17</v>
      </c>
      <c r="P20" s="289">
        <v>6</v>
      </c>
      <c r="Q20" s="289">
        <v>1697</v>
      </c>
      <c r="R20" s="289">
        <v>49</v>
      </c>
      <c r="S20" s="289">
        <v>2</v>
      </c>
      <c r="T20" s="289">
        <v>1748</v>
      </c>
      <c r="U20" s="289">
        <v>18</v>
      </c>
      <c r="V20" s="289">
        <v>2</v>
      </c>
      <c r="W20" s="289">
        <v>1768</v>
      </c>
      <c r="X20" s="289">
        <v>4</v>
      </c>
      <c r="Y20" s="289">
        <v>2</v>
      </c>
      <c r="Z20" s="288">
        <v>1774</v>
      </c>
    </row>
    <row r="21" spans="1:26" x14ac:dyDescent="0.25">
      <c r="A21" s="279" t="s">
        <v>21</v>
      </c>
      <c r="B21" s="300">
        <v>8</v>
      </c>
      <c r="C21" s="298" t="s">
        <v>33</v>
      </c>
      <c r="D21" s="297">
        <v>249</v>
      </c>
      <c r="E21" s="297">
        <v>1562</v>
      </c>
      <c r="F21" s="297">
        <v>5</v>
      </c>
      <c r="G21" s="297">
        <v>0</v>
      </c>
      <c r="H21" s="297">
        <v>1567</v>
      </c>
      <c r="I21" s="297">
        <v>3</v>
      </c>
      <c r="J21" s="297">
        <v>3</v>
      </c>
      <c r="K21" s="297">
        <v>1573</v>
      </c>
      <c r="L21" s="297">
        <v>3</v>
      </c>
      <c r="M21" s="297">
        <v>10</v>
      </c>
      <c r="N21" s="297">
        <v>1586</v>
      </c>
      <c r="O21" s="297">
        <v>36</v>
      </c>
      <c r="P21" s="297">
        <v>10</v>
      </c>
      <c r="Q21" s="297">
        <v>1632</v>
      </c>
      <c r="R21" s="297">
        <v>53</v>
      </c>
      <c r="S21" s="297">
        <v>7</v>
      </c>
      <c r="T21" s="297">
        <v>1692</v>
      </c>
      <c r="U21" s="297">
        <v>19</v>
      </c>
      <c r="V21" s="297">
        <v>2</v>
      </c>
      <c r="W21" s="297">
        <v>1713</v>
      </c>
      <c r="X21" s="297">
        <v>1</v>
      </c>
      <c r="Y21" s="297">
        <v>0</v>
      </c>
      <c r="Z21" s="296">
        <v>1714</v>
      </c>
    </row>
    <row r="22" spans="1:26" x14ac:dyDescent="0.25">
      <c r="A22" s="116" t="s">
        <v>19</v>
      </c>
      <c r="B22" s="116"/>
      <c r="C22" s="116"/>
      <c r="D22" s="117">
        <v>1949</v>
      </c>
      <c r="E22" s="117">
        <f>SUM(E14:E21)</f>
        <v>14158</v>
      </c>
      <c r="F22" s="117">
        <f t="shared" ref="F22:Z22" si="1">SUM(F14:F21)</f>
        <v>77</v>
      </c>
      <c r="G22" s="117">
        <f t="shared" si="1"/>
        <v>0</v>
      </c>
      <c r="H22" s="117">
        <f t="shared" si="1"/>
        <v>14235</v>
      </c>
      <c r="I22" s="117">
        <f t="shared" si="1"/>
        <v>182</v>
      </c>
      <c r="J22" s="117">
        <f t="shared" si="1"/>
        <v>40</v>
      </c>
      <c r="K22" s="117">
        <f t="shared" si="1"/>
        <v>14457</v>
      </c>
      <c r="L22" s="117">
        <f t="shared" si="1"/>
        <v>163</v>
      </c>
      <c r="M22" s="117">
        <f t="shared" si="1"/>
        <v>59</v>
      </c>
      <c r="N22" s="117">
        <f t="shared" si="1"/>
        <v>14679</v>
      </c>
      <c r="O22" s="117">
        <f t="shared" si="1"/>
        <v>249</v>
      </c>
      <c r="P22" s="117">
        <f t="shared" si="1"/>
        <v>62</v>
      </c>
      <c r="Q22" s="117">
        <f t="shared" si="1"/>
        <v>14990</v>
      </c>
      <c r="R22" s="117">
        <f t="shared" si="1"/>
        <v>332</v>
      </c>
      <c r="S22" s="117">
        <f t="shared" si="1"/>
        <v>40</v>
      </c>
      <c r="T22" s="117">
        <f t="shared" si="1"/>
        <v>15362</v>
      </c>
      <c r="U22" s="117">
        <f t="shared" si="1"/>
        <v>215</v>
      </c>
      <c r="V22" s="117">
        <f t="shared" si="1"/>
        <v>23</v>
      </c>
      <c r="W22" s="117">
        <f t="shared" si="1"/>
        <v>15600</v>
      </c>
      <c r="X22" s="117">
        <f t="shared" si="1"/>
        <v>91</v>
      </c>
      <c r="Y22" s="117">
        <f t="shared" si="1"/>
        <v>9</v>
      </c>
      <c r="Z22" s="117">
        <f t="shared" si="1"/>
        <v>15700</v>
      </c>
    </row>
    <row r="23" spans="1:26" x14ac:dyDescent="0.25">
      <c r="A23" s="295" t="s">
        <v>22</v>
      </c>
      <c r="B23" s="303">
        <v>1</v>
      </c>
      <c r="C23" s="294" t="s">
        <v>34</v>
      </c>
      <c r="D23" s="293">
        <v>407</v>
      </c>
      <c r="E23" s="293">
        <v>1209</v>
      </c>
      <c r="F23" s="293">
        <v>22</v>
      </c>
      <c r="G23" s="293">
        <v>0</v>
      </c>
      <c r="H23" s="293">
        <v>1231</v>
      </c>
      <c r="I23" s="293">
        <v>8</v>
      </c>
      <c r="J23" s="293">
        <v>2</v>
      </c>
      <c r="K23" s="293">
        <v>1241</v>
      </c>
      <c r="L23" s="293">
        <v>18</v>
      </c>
      <c r="M23" s="293">
        <v>1</v>
      </c>
      <c r="N23" s="293">
        <v>1260</v>
      </c>
      <c r="O23" s="293">
        <v>16</v>
      </c>
      <c r="P23" s="293">
        <v>1</v>
      </c>
      <c r="Q23" s="293">
        <v>1277</v>
      </c>
      <c r="R23" s="293">
        <v>17</v>
      </c>
      <c r="S23" s="293">
        <v>4</v>
      </c>
      <c r="T23" s="293">
        <v>1298</v>
      </c>
      <c r="U23" s="293">
        <v>2</v>
      </c>
      <c r="V23" s="293">
        <v>2</v>
      </c>
      <c r="W23" s="293">
        <v>1302</v>
      </c>
      <c r="X23" s="293">
        <v>1</v>
      </c>
      <c r="Y23" s="293">
        <v>0</v>
      </c>
      <c r="Z23" s="292">
        <v>1303</v>
      </c>
    </row>
    <row r="24" spans="1:26" x14ac:dyDescent="0.25">
      <c r="A24" s="287" t="s">
        <v>22</v>
      </c>
      <c r="B24" s="302">
        <v>2</v>
      </c>
      <c r="C24" s="286" t="s">
        <v>35</v>
      </c>
      <c r="D24" s="285">
        <v>374</v>
      </c>
      <c r="E24" s="285">
        <v>1311</v>
      </c>
      <c r="F24" s="285">
        <v>2</v>
      </c>
      <c r="G24" s="285">
        <v>0</v>
      </c>
      <c r="H24" s="285">
        <v>1313</v>
      </c>
      <c r="I24" s="285">
        <v>5</v>
      </c>
      <c r="J24" s="285">
        <v>6</v>
      </c>
      <c r="K24" s="285">
        <v>1324</v>
      </c>
      <c r="L24" s="285">
        <v>12</v>
      </c>
      <c r="M24" s="285">
        <v>7</v>
      </c>
      <c r="N24" s="285">
        <v>1343</v>
      </c>
      <c r="O24" s="285">
        <v>20</v>
      </c>
      <c r="P24" s="285">
        <v>7</v>
      </c>
      <c r="Q24" s="285">
        <v>1370</v>
      </c>
      <c r="R24" s="285">
        <v>12</v>
      </c>
      <c r="S24" s="285">
        <v>4</v>
      </c>
      <c r="T24" s="285">
        <v>1386</v>
      </c>
      <c r="U24" s="285">
        <v>68</v>
      </c>
      <c r="V24" s="285">
        <v>5</v>
      </c>
      <c r="W24" s="285">
        <v>1459</v>
      </c>
      <c r="X24" s="285">
        <v>18</v>
      </c>
      <c r="Y24" s="285">
        <v>0</v>
      </c>
      <c r="Z24" s="284">
        <v>1477</v>
      </c>
    </row>
    <row r="25" spans="1:26" x14ac:dyDescent="0.25">
      <c r="A25" s="291" t="s">
        <v>22</v>
      </c>
      <c r="B25" s="301">
        <v>3</v>
      </c>
      <c r="C25" s="290" t="s">
        <v>36</v>
      </c>
      <c r="D25" s="289">
        <v>405</v>
      </c>
      <c r="E25" s="289">
        <v>1061</v>
      </c>
      <c r="F25" s="289">
        <v>0</v>
      </c>
      <c r="G25" s="289">
        <v>0</v>
      </c>
      <c r="H25" s="289">
        <v>1061</v>
      </c>
      <c r="I25" s="289">
        <v>25</v>
      </c>
      <c r="J25" s="289">
        <v>9</v>
      </c>
      <c r="K25" s="289">
        <v>1095</v>
      </c>
      <c r="L25" s="289">
        <v>9</v>
      </c>
      <c r="M25" s="289">
        <v>1</v>
      </c>
      <c r="N25" s="289">
        <v>1105</v>
      </c>
      <c r="O25" s="289">
        <v>7</v>
      </c>
      <c r="P25" s="289">
        <v>3</v>
      </c>
      <c r="Q25" s="289">
        <v>1115</v>
      </c>
      <c r="R25" s="289">
        <v>2</v>
      </c>
      <c r="S25" s="289">
        <v>2</v>
      </c>
      <c r="T25" s="289">
        <v>1119</v>
      </c>
      <c r="U25" s="289">
        <v>2</v>
      </c>
      <c r="V25" s="289">
        <v>1</v>
      </c>
      <c r="W25" s="289">
        <v>1122</v>
      </c>
      <c r="X25" s="289">
        <v>0</v>
      </c>
      <c r="Y25" s="289">
        <v>0</v>
      </c>
      <c r="Z25" s="288">
        <v>1122</v>
      </c>
    </row>
    <row r="26" spans="1:26" x14ac:dyDescent="0.25">
      <c r="A26" s="299" t="s">
        <v>22</v>
      </c>
      <c r="B26" s="300">
        <v>4</v>
      </c>
      <c r="C26" s="298" t="s">
        <v>34</v>
      </c>
      <c r="D26" s="297">
        <v>233</v>
      </c>
      <c r="E26" s="297">
        <v>1550</v>
      </c>
      <c r="F26" s="297">
        <v>2</v>
      </c>
      <c r="G26" s="297">
        <v>0</v>
      </c>
      <c r="H26" s="297">
        <v>1552</v>
      </c>
      <c r="I26" s="297">
        <v>10</v>
      </c>
      <c r="J26" s="297">
        <v>2</v>
      </c>
      <c r="K26" s="297">
        <v>1564</v>
      </c>
      <c r="L26" s="297">
        <v>9</v>
      </c>
      <c r="M26" s="297">
        <v>7</v>
      </c>
      <c r="N26" s="297">
        <v>1580</v>
      </c>
      <c r="O26" s="297">
        <v>10</v>
      </c>
      <c r="P26" s="297">
        <v>3</v>
      </c>
      <c r="Q26" s="297">
        <v>1593</v>
      </c>
      <c r="R26" s="297">
        <v>10</v>
      </c>
      <c r="S26" s="297">
        <v>4</v>
      </c>
      <c r="T26" s="297">
        <v>1607</v>
      </c>
      <c r="U26" s="297">
        <v>22</v>
      </c>
      <c r="V26" s="297">
        <v>7</v>
      </c>
      <c r="W26" s="297">
        <v>1636</v>
      </c>
      <c r="X26" s="297">
        <v>6</v>
      </c>
      <c r="Y26" s="297">
        <v>2</v>
      </c>
      <c r="Z26" s="296">
        <v>1644</v>
      </c>
    </row>
    <row r="27" spans="1:26" x14ac:dyDescent="0.25">
      <c r="A27" s="116" t="s">
        <v>19</v>
      </c>
      <c r="B27" s="116"/>
      <c r="C27" s="116"/>
      <c r="D27" s="117">
        <v>1419</v>
      </c>
      <c r="E27" s="117">
        <f>SUM(E23:E26)</f>
        <v>5131</v>
      </c>
      <c r="F27" s="117">
        <f t="shared" ref="F27:Z27" si="2">SUM(F23:F26)</f>
        <v>26</v>
      </c>
      <c r="G27" s="117">
        <f t="shared" si="2"/>
        <v>0</v>
      </c>
      <c r="H27" s="117">
        <f t="shared" si="2"/>
        <v>5157</v>
      </c>
      <c r="I27" s="117">
        <f t="shared" si="2"/>
        <v>48</v>
      </c>
      <c r="J27" s="117">
        <f t="shared" si="2"/>
        <v>19</v>
      </c>
      <c r="K27" s="117">
        <f t="shared" si="2"/>
        <v>5224</v>
      </c>
      <c r="L27" s="117">
        <f t="shared" si="2"/>
        <v>48</v>
      </c>
      <c r="M27" s="117">
        <f t="shared" si="2"/>
        <v>16</v>
      </c>
      <c r="N27" s="117">
        <f t="shared" si="2"/>
        <v>5288</v>
      </c>
      <c r="O27" s="117">
        <f t="shared" si="2"/>
        <v>53</v>
      </c>
      <c r="P27" s="117">
        <f t="shared" si="2"/>
        <v>14</v>
      </c>
      <c r="Q27" s="117">
        <f t="shared" si="2"/>
        <v>5355</v>
      </c>
      <c r="R27" s="117">
        <f t="shared" si="2"/>
        <v>41</v>
      </c>
      <c r="S27" s="117">
        <f t="shared" si="2"/>
        <v>14</v>
      </c>
      <c r="T27" s="117">
        <f t="shared" si="2"/>
        <v>5410</v>
      </c>
      <c r="U27" s="117">
        <f t="shared" si="2"/>
        <v>94</v>
      </c>
      <c r="V27" s="117">
        <f t="shared" si="2"/>
        <v>15</v>
      </c>
      <c r="W27" s="117">
        <f t="shared" si="2"/>
        <v>5519</v>
      </c>
      <c r="X27" s="117">
        <f t="shared" si="2"/>
        <v>25</v>
      </c>
      <c r="Y27" s="117">
        <f t="shared" si="2"/>
        <v>2</v>
      </c>
      <c r="Z27" s="117">
        <f t="shared" si="2"/>
        <v>5546</v>
      </c>
    </row>
    <row r="28" spans="1:26" x14ac:dyDescent="0.25">
      <c r="A28" s="295" t="s">
        <v>23</v>
      </c>
      <c r="B28" s="294">
        <v>1</v>
      </c>
      <c r="C28" s="294" t="s">
        <v>37</v>
      </c>
      <c r="D28" s="293">
        <v>186</v>
      </c>
      <c r="E28" s="293">
        <v>551</v>
      </c>
      <c r="F28" s="293">
        <v>1</v>
      </c>
      <c r="G28" s="293">
        <v>0</v>
      </c>
      <c r="H28" s="293">
        <v>552</v>
      </c>
      <c r="I28" s="293">
        <v>0</v>
      </c>
      <c r="J28" s="293">
        <v>0</v>
      </c>
      <c r="K28" s="293">
        <v>552</v>
      </c>
      <c r="L28" s="293">
        <v>0</v>
      </c>
      <c r="M28" s="293">
        <v>4</v>
      </c>
      <c r="N28" s="293">
        <v>556</v>
      </c>
      <c r="O28" s="293">
        <v>0</v>
      </c>
      <c r="P28" s="293">
        <v>0</v>
      </c>
      <c r="Q28" s="293">
        <v>556</v>
      </c>
      <c r="R28" s="293">
        <v>0</v>
      </c>
      <c r="S28" s="293">
        <v>0</v>
      </c>
      <c r="T28" s="293">
        <v>556</v>
      </c>
      <c r="U28" s="293">
        <v>0</v>
      </c>
      <c r="V28" s="293">
        <v>0</v>
      </c>
      <c r="W28" s="293">
        <v>556</v>
      </c>
      <c r="X28" s="293">
        <v>0</v>
      </c>
      <c r="Y28" s="293">
        <v>0</v>
      </c>
      <c r="Z28" s="292">
        <v>556</v>
      </c>
    </row>
    <row r="29" spans="1:26" x14ac:dyDescent="0.25">
      <c r="A29" s="287" t="s">
        <v>23</v>
      </c>
      <c r="B29" s="286">
        <v>2</v>
      </c>
      <c r="C29" s="286" t="s">
        <v>38</v>
      </c>
      <c r="D29" s="285">
        <v>192</v>
      </c>
      <c r="E29" s="285">
        <v>643</v>
      </c>
      <c r="F29" s="285">
        <v>1</v>
      </c>
      <c r="G29" s="285">
        <v>0</v>
      </c>
      <c r="H29" s="285">
        <v>644</v>
      </c>
      <c r="I29" s="285">
        <v>0</v>
      </c>
      <c r="J29" s="285">
        <v>2</v>
      </c>
      <c r="K29" s="285">
        <v>646</v>
      </c>
      <c r="L29" s="285">
        <v>4</v>
      </c>
      <c r="M29" s="285">
        <v>2</v>
      </c>
      <c r="N29" s="285">
        <v>652</v>
      </c>
      <c r="O29" s="285">
        <v>4</v>
      </c>
      <c r="P29" s="285">
        <v>2</v>
      </c>
      <c r="Q29" s="285">
        <v>658</v>
      </c>
      <c r="R29" s="285">
        <v>0</v>
      </c>
      <c r="S29" s="285">
        <v>0</v>
      </c>
      <c r="T29" s="285">
        <v>658</v>
      </c>
      <c r="U29" s="285">
        <v>0</v>
      </c>
      <c r="V29" s="285">
        <v>0</v>
      </c>
      <c r="W29" s="285">
        <v>658</v>
      </c>
      <c r="X29" s="285">
        <v>0</v>
      </c>
      <c r="Y29" s="285">
        <v>0</v>
      </c>
      <c r="Z29" s="284">
        <v>658</v>
      </c>
    </row>
    <row r="30" spans="1:26" x14ac:dyDescent="0.25">
      <c r="A30" s="291" t="s">
        <v>23</v>
      </c>
      <c r="B30" s="290">
        <v>3</v>
      </c>
      <c r="C30" s="290" t="s">
        <v>39</v>
      </c>
      <c r="D30" s="289">
        <v>179</v>
      </c>
      <c r="E30" s="289">
        <v>823</v>
      </c>
      <c r="F30" s="289">
        <v>3</v>
      </c>
      <c r="G30" s="289">
        <v>0</v>
      </c>
      <c r="H30" s="289">
        <v>826</v>
      </c>
      <c r="I30" s="289">
        <v>12</v>
      </c>
      <c r="J30" s="289">
        <v>9</v>
      </c>
      <c r="K30" s="289">
        <v>847</v>
      </c>
      <c r="L30" s="289">
        <v>34</v>
      </c>
      <c r="M30" s="289">
        <v>7</v>
      </c>
      <c r="N30" s="289">
        <v>888</v>
      </c>
      <c r="O30" s="289">
        <v>11</v>
      </c>
      <c r="P30" s="289">
        <v>3</v>
      </c>
      <c r="Q30" s="289">
        <v>902</v>
      </c>
      <c r="R30" s="289">
        <v>8</v>
      </c>
      <c r="S30" s="289">
        <v>5</v>
      </c>
      <c r="T30" s="289">
        <v>915</v>
      </c>
      <c r="U30" s="289">
        <v>0</v>
      </c>
      <c r="V30" s="289">
        <v>0</v>
      </c>
      <c r="W30" s="289">
        <v>915</v>
      </c>
      <c r="X30" s="289">
        <v>16</v>
      </c>
      <c r="Y30" s="289">
        <v>1</v>
      </c>
      <c r="Z30" s="288">
        <v>932</v>
      </c>
    </row>
    <row r="31" spans="1:26" x14ac:dyDescent="0.25">
      <c r="A31" s="287" t="s">
        <v>23</v>
      </c>
      <c r="B31" s="286">
        <v>4</v>
      </c>
      <c r="C31" s="286" t="s">
        <v>40</v>
      </c>
      <c r="D31" s="285">
        <v>176</v>
      </c>
      <c r="E31" s="285">
        <v>87</v>
      </c>
      <c r="F31" s="285">
        <v>4</v>
      </c>
      <c r="G31" s="285">
        <v>0</v>
      </c>
      <c r="H31" s="285">
        <v>91</v>
      </c>
      <c r="I31" s="285">
        <v>3</v>
      </c>
      <c r="J31" s="285">
        <v>1</v>
      </c>
      <c r="K31" s="285">
        <v>95</v>
      </c>
      <c r="L31" s="285">
        <v>1</v>
      </c>
      <c r="M31" s="285">
        <v>0</v>
      </c>
      <c r="N31" s="285">
        <v>96</v>
      </c>
      <c r="O31" s="285">
        <v>1</v>
      </c>
      <c r="P31" s="285">
        <v>0</v>
      </c>
      <c r="Q31" s="285">
        <v>97</v>
      </c>
      <c r="R31" s="285">
        <v>0</v>
      </c>
      <c r="S31" s="285">
        <v>0</v>
      </c>
      <c r="T31" s="285">
        <v>97</v>
      </c>
      <c r="U31" s="285">
        <v>0</v>
      </c>
      <c r="V31" s="285">
        <v>0</v>
      </c>
      <c r="W31" s="285">
        <v>97</v>
      </c>
      <c r="X31" s="285">
        <v>0</v>
      </c>
      <c r="Y31" s="285">
        <v>0</v>
      </c>
      <c r="Z31" s="284">
        <v>97</v>
      </c>
    </row>
    <row r="32" spans="1:26" x14ac:dyDescent="0.25">
      <c r="A32" s="291" t="s">
        <v>23</v>
      </c>
      <c r="B32" s="290">
        <v>5</v>
      </c>
      <c r="C32" s="290" t="s">
        <v>41</v>
      </c>
      <c r="D32" s="289">
        <v>150</v>
      </c>
      <c r="E32" s="289">
        <v>779</v>
      </c>
      <c r="F32" s="289">
        <v>7</v>
      </c>
      <c r="G32" s="289">
        <v>0</v>
      </c>
      <c r="H32" s="289">
        <v>786</v>
      </c>
      <c r="I32" s="289">
        <v>3</v>
      </c>
      <c r="J32" s="289">
        <v>4</v>
      </c>
      <c r="K32" s="289">
        <v>793</v>
      </c>
      <c r="L32" s="289">
        <v>5</v>
      </c>
      <c r="M32" s="289">
        <v>0</v>
      </c>
      <c r="N32" s="289">
        <v>798</v>
      </c>
      <c r="O32" s="289">
        <v>3</v>
      </c>
      <c r="P32" s="289">
        <v>2</v>
      </c>
      <c r="Q32" s="289">
        <v>803</v>
      </c>
      <c r="R32" s="289">
        <v>0</v>
      </c>
      <c r="S32" s="289">
        <v>0</v>
      </c>
      <c r="T32" s="289">
        <v>803</v>
      </c>
      <c r="U32" s="289">
        <v>0</v>
      </c>
      <c r="V32" s="289">
        <v>0</v>
      </c>
      <c r="W32" s="289">
        <v>803</v>
      </c>
      <c r="X32" s="289">
        <v>0</v>
      </c>
      <c r="Y32" s="289">
        <v>0</v>
      </c>
      <c r="Z32" s="288">
        <v>803</v>
      </c>
    </row>
    <row r="33" spans="1:26" x14ac:dyDescent="0.25">
      <c r="A33" s="287" t="s">
        <v>23</v>
      </c>
      <c r="B33" s="286">
        <v>6</v>
      </c>
      <c r="C33" s="286" t="s">
        <v>42</v>
      </c>
      <c r="D33" s="285">
        <v>127</v>
      </c>
      <c r="E33" s="285">
        <v>1163</v>
      </c>
      <c r="F33" s="285">
        <v>2</v>
      </c>
      <c r="G33" s="285">
        <v>0</v>
      </c>
      <c r="H33" s="285">
        <v>1165</v>
      </c>
      <c r="I33" s="285">
        <v>13</v>
      </c>
      <c r="J33" s="285">
        <v>0</v>
      </c>
      <c r="K33" s="285">
        <v>1178</v>
      </c>
      <c r="L33" s="285">
        <v>20</v>
      </c>
      <c r="M33" s="285">
        <v>1</v>
      </c>
      <c r="N33" s="285">
        <v>1199</v>
      </c>
      <c r="O33" s="285">
        <v>0</v>
      </c>
      <c r="P33" s="285">
        <v>0</v>
      </c>
      <c r="Q33" s="285">
        <v>1199</v>
      </c>
      <c r="R33" s="285">
        <v>10</v>
      </c>
      <c r="S33" s="285">
        <v>1</v>
      </c>
      <c r="T33" s="285">
        <v>1210</v>
      </c>
      <c r="U33" s="285">
        <v>15</v>
      </c>
      <c r="V33" s="285">
        <v>1</v>
      </c>
      <c r="W33" s="285">
        <v>1226</v>
      </c>
      <c r="X33" s="285">
        <v>0</v>
      </c>
      <c r="Y33" s="285">
        <v>0</v>
      </c>
      <c r="Z33" s="284">
        <v>1226</v>
      </c>
    </row>
    <row r="34" spans="1:26" x14ac:dyDescent="0.25">
      <c r="A34" s="291" t="s">
        <v>23</v>
      </c>
      <c r="B34" s="290">
        <v>7</v>
      </c>
      <c r="C34" s="290" t="s">
        <v>43</v>
      </c>
      <c r="D34" s="289">
        <v>121</v>
      </c>
      <c r="E34" s="289">
        <v>360</v>
      </c>
      <c r="F34" s="289">
        <v>2</v>
      </c>
      <c r="G34" s="289">
        <v>0</v>
      </c>
      <c r="H34" s="289">
        <v>362</v>
      </c>
      <c r="I34" s="289">
        <v>21</v>
      </c>
      <c r="J34" s="289">
        <v>0</v>
      </c>
      <c r="K34" s="289">
        <v>383</v>
      </c>
      <c r="L34" s="289">
        <v>3</v>
      </c>
      <c r="M34" s="289">
        <v>0</v>
      </c>
      <c r="N34" s="289">
        <v>386</v>
      </c>
      <c r="O34" s="289">
        <v>1</v>
      </c>
      <c r="P34" s="289">
        <v>0</v>
      </c>
      <c r="Q34" s="289">
        <v>387</v>
      </c>
      <c r="R34" s="289">
        <v>1</v>
      </c>
      <c r="S34" s="289">
        <v>0</v>
      </c>
      <c r="T34" s="289">
        <v>388</v>
      </c>
      <c r="U34" s="289">
        <v>0</v>
      </c>
      <c r="V34" s="289">
        <v>0</v>
      </c>
      <c r="W34" s="289">
        <v>388</v>
      </c>
      <c r="X34" s="289">
        <v>0</v>
      </c>
      <c r="Y34" s="289">
        <v>0</v>
      </c>
      <c r="Z34" s="288">
        <v>388</v>
      </c>
    </row>
    <row r="35" spans="1:26" x14ac:dyDescent="0.25">
      <c r="A35" s="287" t="s">
        <v>23</v>
      </c>
      <c r="B35" s="286">
        <v>8</v>
      </c>
      <c r="C35" s="286" t="s">
        <v>44</v>
      </c>
      <c r="D35" s="285">
        <v>181</v>
      </c>
      <c r="E35" s="285">
        <v>313</v>
      </c>
      <c r="F35" s="285">
        <v>11</v>
      </c>
      <c r="G35" s="285">
        <v>0</v>
      </c>
      <c r="H35" s="285">
        <v>324</v>
      </c>
      <c r="I35" s="285">
        <v>12</v>
      </c>
      <c r="J35" s="285">
        <v>2</v>
      </c>
      <c r="K35" s="285">
        <v>338</v>
      </c>
      <c r="L35" s="285">
        <v>4</v>
      </c>
      <c r="M35" s="285">
        <v>0</v>
      </c>
      <c r="N35" s="285">
        <v>342</v>
      </c>
      <c r="O35" s="285">
        <v>2</v>
      </c>
      <c r="P35" s="285">
        <v>0</v>
      </c>
      <c r="Q35" s="285">
        <v>344</v>
      </c>
      <c r="R35" s="285">
        <v>0</v>
      </c>
      <c r="S35" s="285">
        <v>0</v>
      </c>
      <c r="T35" s="285">
        <v>344</v>
      </c>
      <c r="U35" s="285">
        <v>0</v>
      </c>
      <c r="V35" s="285">
        <v>0</v>
      </c>
      <c r="W35" s="285">
        <v>344</v>
      </c>
      <c r="X35" s="285">
        <v>0</v>
      </c>
      <c r="Y35" s="285">
        <v>0</v>
      </c>
      <c r="Z35" s="284">
        <v>344</v>
      </c>
    </row>
    <row r="36" spans="1:26" x14ac:dyDescent="0.25">
      <c r="A36" s="291" t="s">
        <v>23</v>
      </c>
      <c r="B36" s="290">
        <v>9</v>
      </c>
      <c r="C36" s="290" t="s">
        <v>42</v>
      </c>
      <c r="D36" s="289">
        <v>200</v>
      </c>
      <c r="E36" s="289">
        <v>1274</v>
      </c>
      <c r="F36" s="289">
        <v>10</v>
      </c>
      <c r="G36" s="289">
        <v>0</v>
      </c>
      <c r="H36" s="289">
        <v>1284</v>
      </c>
      <c r="I36" s="289">
        <v>8</v>
      </c>
      <c r="J36" s="289">
        <v>1</v>
      </c>
      <c r="K36" s="289">
        <v>1293</v>
      </c>
      <c r="L36" s="289">
        <v>10</v>
      </c>
      <c r="M36" s="289">
        <v>0</v>
      </c>
      <c r="N36" s="289">
        <v>1303</v>
      </c>
      <c r="O36" s="289">
        <v>5</v>
      </c>
      <c r="P36" s="289">
        <v>0</v>
      </c>
      <c r="Q36" s="289">
        <v>1308</v>
      </c>
      <c r="R36" s="289">
        <v>0</v>
      </c>
      <c r="S36" s="289">
        <v>0</v>
      </c>
      <c r="T36" s="289">
        <v>1308</v>
      </c>
      <c r="U36" s="289">
        <v>0</v>
      </c>
      <c r="V36" s="289">
        <v>0</v>
      </c>
      <c r="W36" s="289">
        <v>1308</v>
      </c>
      <c r="X36" s="289">
        <v>0</v>
      </c>
      <c r="Y36" s="289">
        <v>0</v>
      </c>
      <c r="Z36" s="288">
        <v>1308</v>
      </c>
    </row>
    <row r="37" spans="1:26" x14ac:dyDescent="0.25">
      <c r="A37" s="287" t="s">
        <v>23</v>
      </c>
      <c r="B37" s="286">
        <v>10</v>
      </c>
      <c r="C37" s="286" t="s">
        <v>45</v>
      </c>
      <c r="D37" s="285">
        <v>124</v>
      </c>
      <c r="E37" s="285">
        <v>669</v>
      </c>
      <c r="F37" s="285">
        <v>8</v>
      </c>
      <c r="G37" s="285">
        <v>0</v>
      </c>
      <c r="H37" s="285">
        <v>677</v>
      </c>
      <c r="I37" s="285">
        <v>1</v>
      </c>
      <c r="J37" s="285">
        <v>0</v>
      </c>
      <c r="K37" s="285">
        <v>678</v>
      </c>
      <c r="L37" s="285">
        <v>5</v>
      </c>
      <c r="M37" s="285">
        <v>0</v>
      </c>
      <c r="N37" s="285">
        <v>683</v>
      </c>
      <c r="O37" s="285">
        <v>6</v>
      </c>
      <c r="P37" s="285">
        <v>2</v>
      </c>
      <c r="Q37" s="285">
        <v>691</v>
      </c>
      <c r="R37" s="285">
        <v>5</v>
      </c>
      <c r="S37" s="285">
        <v>0</v>
      </c>
      <c r="T37" s="285">
        <v>696</v>
      </c>
      <c r="U37" s="285">
        <v>3</v>
      </c>
      <c r="V37" s="285">
        <v>0</v>
      </c>
      <c r="W37" s="285">
        <v>699</v>
      </c>
      <c r="X37" s="285">
        <v>0</v>
      </c>
      <c r="Y37" s="285">
        <v>0</v>
      </c>
      <c r="Z37" s="284">
        <v>699</v>
      </c>
    </row>
    <row r="38" spans="1:26" x14ac:dyDescent="0.25">
      <c r="A38" s="291" t="s">
        <v>23</v>
      </c>
      <c r="B38" s="290">
        <v>11</v>
      </c>
      <c r="C38" s="290" t="s">
        <v>42</v>
      </c>
      <c r="D38" s="289">
        <v>149</v>
      </c>
      <c r="E38" s="289">
        <v>1272</v>
      </c>
      <c r="F38" s="289">
        <v>2</v>
      </c>
      <c r="G38" s="289">
        <v>0</v>
      </c>
      <c r="H38" s="289">
        <v>1274</v>
      </c>
      <c r="I38" s="289">
        <v>9</v>
      </c>
      <c r="J38" s="289">
        <v>0</v>
      </c>
      <c r="K38" s="289">
        <v>1283</v>
      </c>
      <c r="L38" s="289">
        <v>11</v>
      </c>
      <c r="M38" s="289">
        <v>0</v>
      </c>
      <c r="N38" s="289">
        <v>1294</v>
      </c>
      <c r="O38" s="289">
        <v>10</v>
      </c>
      <c r="P38" s="289">
        <v>0</v>
      </c>
      <c r="Q38" s="289">
        <v>1304</v>
      </c>
      <c r="R38" s="289">
        <v>6</v>
      </c>
      <c r="S38" s="289">
        <v>0</v>
      </c>
      <c r="T38" s="289">
        <v>1310</v>
      </c>
      <c r="U38" s="289">
        <v>7</v>
      </c>
      <c r="V38" s="289">
        <v>0</v>
      </c>
      <c r="W38" s="289">
        <v>1317</v>
      </c>
      <c r="X38" s="289">
        <v>1</v>
      </c>
      <c r="Y38" s="289">
        <v>0</v>
      </c>
      <c r="Z38" s="288">
        <v>1318</v>
      </c>
    </row>
    <row r="39" spans="1:26" x14ac:dyDescent="0.25">
      <c r="A39" s="287" t="s">
        <v>23</v>
      </c>
      <c r="B39" s="286">
        <v>12</v>
      </c>
      <c r="C39" s="286" t="s">
        <v>42</v>
      </c>
      <c r="D39" s="285">
        <v>292</v>
      </c>
      <c r="E39" s="285">
        <v>1086</v>
      </c>
      <c r="F39" s="285">
        <v>2</v>
      </c>
      <c r="G39" s="285">
        <v>0</v>
      </c>
      <c r="H39" s="285">
        <v>1088</v>
      </c>
      <c r="I39" s="285">
        <v>16</v>
      </c>
      <c r="J39" s="285">
        <v>4</v>
      </c>
      <c r="K39" s="285">
        <v>1108</v>
      </c>
      <c r="L39" s="285">
        <v>5</v>
      </c>
      <c r="M39" s="285">
        <v>2</v>
      </c>
      <c r="N39" s="285">
        <v>1115</v>
      </c>
      <c r="O39" s="285">
        <v>8</v>
      </c>
      <c r="P39" s="285">
        <v>3</v>
      </c>
      <c r="Q39" s="285">
        <v>1126</v>
      </c>
      <c r="R39" s="285">
        <v>1</v>
      </c>
      <c r="S39" s="285">
        <v>1</v>
      </c>
      <c r="T39" s="285">
        <v>1128</v>
      </c>
      <c r="U39" s="285">
        <v>0</v>
      </c>
      <c r="V39" s="285">
        <v>0</v>
      </c>
      <c r="W39" s="285">
        <v>1128</v>
      </c>
      <c r="X39" s="285">
        <v>0</v>
      </c>
      <c r="Y39" s="285">
        <v>0</v>
      </c>
      <c r="Z39" s="284">
        <v>1128</v>
      </c>
    </row>
    <row r="40" spans="1:26" x14ac:dyDescent="0.25">
      <c r="A40" s="291" t="s">
        <v>23</v>
      </c>
      <c r="B40" s="290">
        <v>13</v>
      </c>
      <c r="C40" s="290" t="s">
        <v>46</v>
      </c>
      <c r="D40" s="289">
        <v>215</v>
      </c>
      <c r="E40" s="289">
        <v>830</v>
      </c>
      <c r="F40" s="289">
        <v>0</v>
      </c>
      <c r="G40" s="289">
        <v>0</v>
      </c>
      <c r="H40" s="289">
        <v>830</v>
      </c>
      <c r="I40" s="289">
        <v>4</v>
      </c>
      <c r="J40" s="289">
        <v>2</v>
      </c>
      <c r="K40" s="289">
        <v>836</v>
      </c>
      <c r="L40" s="289">
        <v>5</v>
      </c>
      <c r="M40" s="289">
        <v>1</v>
      </c>
      <c r="N40" s="289">
        <v>842</v>
      </c>
      <c r="O40" s="289">
        <v>1</v>
      </c>
      <c r="P40" s="289">
        <v>0</v>
      </c>
      <c r="Q40" s="289">
        <v>843</v>
      </c>
      <c r="R40" s="289">
        <v>4</v>
      </c>
      <c r="S40" s="289">
        <v>0</v>
      </c>
      <c r="T40" s="289">
        <v>847</v>
      </c>
      <c r="U40" s="289">
        <v>5</v>
      </c>
      <c r="V40" s="289">
        <v>0</v>
      </c>
      <c r="W40" s="289">
        <v>852</v>
      </c>
      <c r="X40" s="289">
        <v>0</v>
      </c>
      <c r="Y40" s="289">
        <v>0</v>
      </c>
      <c r="Z40" s="288">
        <v>852</v>
      </c>
    </row>
    <row r="41" spans="1:26" x14ac:dyDescent="0.25">
      <c r="A41" s="287" t="s">
        <v>23</v>
      </c>
      <c r="B41" s="286">
        <v>14</v>
      </c>
      <c r="C41" s="286" t="s">
        <v>47</v>
      </c>
      <c r="D41" s="285">
        <v>235</v>
      </c>
      <c r="E41" s="285">
        <v>256</v>
      </c>
      <c r="F41" s="285">
        <v>5</v>
      </c>
      <c r="G41" s="285">
        <v>0</v>
      </c>
      <c r="H41" s="285">
        <v>261</v>
      </c>
      <c r="I41" s="285">
        <v>0</v>
      </c>
      <c r="J41" s="285">
        <v>0</v>
      </c>
      <c r="K41" s="285">
        <v>261</v>
      </c>
      <c r="L41" s="285">
        <v>0</v>
      </c>
      <c r="M41" s="285">
        <v>0</v>
      </c>
      <c r="N41" s="285">
        <v>261</v>
      </c>
      <c r="O41" s="285">
        <v>0</v>
      </c>
      <c r="P41" s="285">
        <v>0</v>
      </c>
      <c r="Q41" s="285">
        <v>261</v>
      </c>
      <c r="R41" s="285">
        <v>0</v>
      </c>
      <c r="S41" s="285">
        <v>0</v>
      </c>
      <c r="T41" s="285">
        <v>261</v>
      </c>
      <c r="U41" s="285">
        <v>0</v>
      </c>
      <c r="V41" s="285">
        <v>0</v>
      </c>
      <c r="W41" s="285">
        <v>261</v>
      </c>
      <c r="X41" s="285">
        <v>0</v>
      </c>
      <c r="Y41" s="285">
        <v>0</v>
      </c>
      <c r="Z41" s="284">
        <v>261</v>
      </c>
    </row>
    <row r="42" spans="1:26" x14ac:dyDescent="0.25">
      <c r="A42" s="283" t="s">
        <v>23</v>
      </c>
      <c r="B42" s="282">
        <v>15</v>
      </c>
      <c r="C42" s="282" t="s">
        <v>48</v>
      </c>
      <c r="D42" s="281">
        <v>129</v>
      </c>
      <c r="E42" s="281">
        <v>486</v>
      </c>
      <c r="F42" s="281">
        <v>2</v>
      </c>
      <c r="G42" s="281">
        <v>0</v>
      </c>
      <c r="H42" s="281">
        <v>488</v>
      </c>
      <c r="I42" s="281">
        <v>4</v>
      </c>
      <c r="J42" s="281">
        <v>0</v>
      </c>
      <c r="K42" s="281">
        <v>492</v>
      </c>
      <c r="L42" s="281">
        <v>2</v>
      </c>
      <c r="M42" s="281">
        <v>0</v>
      </c>
      <c r="N42" s="281">
        <v>494</v>
      </c>
      <c r="O42" s="281">
        <v>0</v>
      </c>
      <c r="P42" s="281">
        <v>0</v>
      </c>
      <c r="Q42" s="281">
        <v>494</v>
      </c>
      <c r="R42" s="281">
        <v>3</v>
      </c>
      <c r="S42" s="281">
        <v>0</v>
      </c>
      <c r="T42" s="281">
        <v>497</v>
      </c>
      <c r="U42" s="281">
        <v>1</v>
      </c>
      <c r="V42" s="281">
        <v>0</v>
      </c>
      <c r="W42" s="281">
        <v>498</v>
      </c>
      <c r="X42" s="281">
        <v>0</v>
      </c>
      <c r="Y42" s="281">
        <v>0</v>
      </c>
      <c r="Z42" s="280">
        <v>498</v>
      </c>
    </row>
    <row r="43" spans="1:26" x14ac:dyDescent="0.25">
      <c r="A43" s="116" t="s">
        <v>19</v>
      </c>
      <c r="B43" s="116"/>
      <c r="C43" s="116"/>
      <c r="D43" s="117">
        <v>2656</v>
      </c>
      <c r="E43" s="117">
        <f>SUM(E28:E42)</f>
        <v>10592</v>
      </c>
      <c r="F43" s="117">
        <f t="shared" ref="F43:Z43" si="3">SUM(F28:F42)</f>
        <v>60</v>
      </c>
      <c r="G43" s="117">
        <f t="shared" si="3"/>
        <v>0</v>
      </c>
      <c r="H43" s="117">
        <f t="shared" si="3"/>
        <v>10652</v>
      </c>
      <c r="I43" s="117">
        <f t="shared" si="3"/>
        <v>106</v>
      </c>
      <c r="J43" s="117">
        <f t="shared" si="3"/>
        <v>25</v>
      </c>
      <c r="K43" s="117">
        <f t="shared" si="3"/>
        <v>10783</v>
      </c>
      <c r="L43" s="117">
        <f t="shared" si="3"/>
        <v>109</v>
      </c>
      <c r="M43" s="117">
        <f t="shared" si="3"/>
        <v>17</v>
      </c>
      <c r="N43" s="117">
        <f t="shared" si="3"/>
        <v>10909</v>
      </c>
      <c r="O43" s="117">
        <f t="shared" si="3"/>
        <v>52</v>
      </c>
      <c r="P43" s="117">
        <f t="shared" si="3"/>
        <v>12</v>
      </c>
      <c r="Q43" s="117">
        <f t="shared" si="3"/>
        <v>10973</v>
      </c>
      <c r="R43" s="117">
        <f t="shared" si="3"/>
        <v>38</v>
      </c>
      <c r="S43" s="117">
        <f t="shared" si="3"/>
        <v>7</v>
      </c>
      <c r="T43" s="117">
        <f t="shared" si="3"/>
        <v>11018</v>
      </c>
      <c r="U43" s="117">
        <f t="shared" si="3"/>
        <v>31</v>
      </c>
      <c r="V43" s="117">
        <f t="shared" si="3"/>
        <v>1</v>
      </c>
      <c r="W43" s="117">
        <f t="shared" si="3"/>
        <v>11050</v>
      </c>
      <c r="X43" s="117">
        <f t="shared" si="3"/>
        <v>17</v>
      </c>
      <c r="Y43" s="117">
        <f t="shared" si="3"/>
        <v>1</v>
      </c>
      <c r="Z43" s="117">
        <f t="shared" si="3"/>
        <v>11068</v>
      </c>
    </row>
    <row r="44" spans="1:26" x14ac:dyDescent="0.25">
      <c r="A44" s="295" t="s">
        <v>24</v>
      </c>
      <c r="B44" s="294">
        <v>1</v>
      </c>
      <c r="C44" s="294" t="s">
        <v>49</v>
      </c>
      <c r="D44" s="293">
        <v>252</v>
      </c>
      <c r="E44" s="293">
        <v>2062</v>
      </c>
      <c r="F44" s="293">
        <v>1</v>
      </c>
      <c r="G44" s="293">
        <v>0</v>
      </c>
      <c r="H44" s="293">
        <v>2063</v>
      </c>
      <c r="I44" s="293">
        <v>32</v>
      </c>
      <c r="J44" s="293">
        <v>1</v>
      </c>
      <c r="K44" s="293">
        <v>2096</v>
      </c>
      <c r="L44" s="293">
        <v>29</v>
      </c>
      <c r="M44" s="293">
        <v>2</v>
      </c>
      <c r="N44" s="293">
        <v>2127</v>
      </c>
      <c r="O44" s="293">
        <v>20</v>
      </c>
      <c r="P44" s="293">
        <v>1</v>
      </c>
      <c r="Q44" s="293">
        <v>2148</v>
      </c>
      <c r="R44" s="293">
        <v>23</v>
      </c>
      <c r="S44" s="293">
        <v>4</v>
      </c>
      <c r="T44" s="293">
        <v>2175</v>
      </c>
      <c r="U44" s="293">
        <v>7</v>
      </c>
      <c r="V44" s="293">
        <v>3</v>
      </c>
      <c r="W44" s="293">
        <v>2185</v>
      </c>
      <c r="X44" s="293">
        <v>1</v>
      </c>
      <c r="Y44" s="293">
        <v>1</v>
      </c>
      <c r="Z44" s="292">
        <v>2187</v>
      </c>
    </row>
    <row r="45" spans="1:26" x14ac:dyDescent="0.25">
      <c r="A45" s="287" t="s">
        <v>24</v>
      </c>
      <c r="B45" s="286">
        <v>2</v>
      </c>
      <c r="C45" s="286" t="s">
        <v>50</v>
      </c>
      <c r="D45" s="285">
        <v>243</v>
      </c>
      <c r="E45" s="285">
        <v>487</v>
      </c>
      <c r="F45" s="285">
        <v>0</v>
      </c>
      <c r="G45" s="285">
        <v>0</v>
      </c>
      <c r="H45" s="285">
        <v>487</v>
      </c>
      <c r="I45" s="285">
        <v>6</v>
      </c>
      <c r="J45" s="285">
        <v>0</v>
      </c>
      <c r="K45" s="285">
        <v>493</v>
      </c>
      <c r="L45" s="285">
        <v>6</v>
      </c>
      <c r="M45" s="285">
        <v>0</v>
      </c>
      <c r="N45" s="285">
        <v>499</v>
      </c>
      <c r="O45" s="285">
        <v>0</v>
      </c>
      <c r="P45" s="285">
        <v>0</v>
      </c>
      <c r="Q45" s="285">
        <v>499</v>
      </c>
      <c r="R45" s="285">
        <v>0</v>
      </c>
      <c r="S45" s="285">
        <v>1</v>
      </c>
      <c r="T45" s="285">
        <v>500</v>
      </c>
      <c r="U45" s="285">
        <v>7</v>
      </c>
      <c r="V45" s="285">
        <v>4</v>
      </c>
      <c r="W45" s="285">
        <v>511</v>
      </c>
      <c r="X45" s="285">
        <v>1</v>
      </c>
      <c r="Y45" s="285">
        <v>0</v>
      </c>
      <c r="Z45" s="284">
        <v>512</v>
      </c>
    </row>
    <row r="46" spans="1:26" x14ac:dyDescent="0.25">
      <c r="A46" s="291" t="s">
        <v>24</v>
      </c>
      <c r="B46" s="290">
        <v>3</v>
      </c>
      <c r="C46" s="290" t="s">
        <v>51</v>
      </c>
      <c r="D46" s="289">
        <v>242</v>
      </c>
      <c r="E46" s="289">
        <v>2209</v>
      </c>
      <c r="F46" s="289">
        <v>4</v>
      </c>
      <c r="G46" s="289">
        <v>0</v>
      </c>
      <c r="H46" s="289">
        <v>2213</v>
      </c>
      <c r="I46" s="289">
        <v>36</v>
      </c>
      <c r="J46" s="289">
        <v>3</v>
      </c>
      <c r="K46" s="289">
        <v>2252</v>
      </c>
      <c r="L46" s="289">
        <v>27</v>
      </c>
      <c r="M46" s="289">
        <v>3</v>
      </c>
      <c r="N46" s="289">
        <v>2282</v>
      </c>
      <c r="O46" s="289">
        <v>31</v>
      </c>
      <c r="P46" s="289">
        <v>3</v>
      </c>
      <c r="Q46" s="289">
        <v>2316</v>
      </c>
      <c r="R46" s="289">
        <v>20</v>
      </c>
      <c r="S46" s="289">
        <v>2</v>
      </c>
      <c r="T46" s="289">
        <v>2338</v>
      </c>
      <c r="U46" s="289">
        <v>8</v>
      </c>
      <c r="V46" s="289">
        <v>0</v>
      </c>
      <c r="W46" s="289">
        <v>2346</v>
      </c>
      <c r="X46" s="289">
        <v>0</v>
      </c>
      <c r="Y46" s="289">
        <v>0</v>
      </c>
      <c r="Z46" s="288">
        <v>2346</v>
      </c>
    </row>
    <row r="47" spans="1:26" x14ac:dyDescent="0.25">
      <c r="A47" s="299" t="s">
        <v>24</v>
      </c>
      <c r="B47" s="298">
        <v>4</v>
      </c>
      <c r="C47" s="298" t="s">
        <v>51</v>
      </c>
      <c r="D47" s="297">
        <v>217</v>
      </c>
      <c r="E47" s="297">
        <v>2144</v>
      </c>
      <c r="F47" s="297">
        <v>2</v>
      </c>
      <c r="G47" s="297">
        <v>0</v>
      </c>
      <c r="H47" s="297">
        <v>2146</v>
      </c>
      <c r="I47" s="297">
        <v>29</v>
      </c>
      <c r="J47" s="297">
        <v>4</v>
      </c>
      <c r="K47" s="297">
        <v>2179</v>
      </c>
      <c r="L47" s="297">
        <v>21</v>
      </c>
      <c r="M47" s="297">
        <v>4</v>
      </c>
      <c r="N47" s="297">
        <v>2204</v>
      </c>
      <c r="O47" s="297">
        <v>36</v>
      </c>
      <c r="P47" s="297">
        <v>6</v>
      </c>
      <c r="Q47" s="297">
        <v>2246</v>
      </c>
      <c r="R47" s="297">
        <v>30</v>
      </c>
      <c r="S47" s="297">
        <v>0</v>
      </c>
      <c r="T47" s="297">
        <v>2276</v>
      </c>
      <c r="U47" s="297">
        <v>41</v>
      </c>
      <c r="V47" s="297">
        <v>7</v>
      </c>
      <c r="W47" s="297">
        <v>2324</v>
      </c>
      <c r="X47" s="297">
        <v>5</v>
      </c>
      <c r="Y47" s="297">
        <v>0</v>
      </c>
      <c r="Z47" s="296">
        <v>2329</v>
      </c>
    </row>
    <row r="48" spans="1:26" x14ac:dyDescent="0.25">
      <c r="A48" s="116" t="s">
        <v>19</v>
      </c>
      <c r="B48" s="116"/>
      <c r="C48" s="116"/>
      <c r="D48" s="117">
        <v>954</v>
      </c>
      <c r="E48" s="117">
        <f>SUM(E44:E47)</f>
        <v>6902</v>
      </c>
      <c r="F48" s="117">
        <f t="shared" ref="F48:Z48" si="4">SUM(F44:F47)</f>
        <v>7</v>
      </c>
      <c r="G48" s="117">
        <f t="shared" si="4"/>
        <v>0</v>
      </c>
      <c r="H48" s="117">
        <f t="shared" si="4"/>
        <v>6909</v>
      </c>
      <c r="I48" s="117">
        <f t="shared" si="4"/>
        <v>103</v>
      </c>
      <c r="J48" s="117">
        <f t="shared" si="4"/>
        <v>8</v>
      </c>
      <c r="K48" s="117">
        <f t="shared" si="4"/>
        <v>7020</v>
      </c>
      <c r="L48" s="117">
        <f t="shared" si="4"/>
        <v>83</v>
      </c>
      <c r="M48" s="117">
        <f t="shared" si="4"/>
        <v>9</v>
      </c>
      <c r="N48" s="117">
        <f t="shared" si="4"/>
        <v>7112</v>
      </c>
      <c r="O48" s="117">
        <f t="shared" si="4"/>
        <v>87</v>
      </c>
      <c r="P48" s="117">
        <f t="shared" si="4"/>
        <v>10</v>
      </c>
      <c r="Q48" s="117">
        <f t="shared" si="4"/>
        <v>7209</v>
      </c>
      <c r="R48" s="117">
        <f t="shared" si="4"/>
        <v>73</v>
      </c>
      <c r="S48" s="117">
        <f t="shared" si="4"/>
        <v>7</v>
      </c>
      <c r="T48" s="117">
        <f t="shared" si="4"/>
        <v>7289</v>
      </c>
      <c r="U48" s="117">
        <f t="shared" si="4"/>
        <v>63</v>
      </c>
      <c r="V48" s="117">
        <f t="shared" si="4"/>
        <v>14</v>
      </c>
      <c r="W48" s="117">
        <f t="shared" si="4"/>
        <v>7366</v>
      </c>
      <c r="X48" s="117">
        <f t="shared" si="4"/>
        <v>7</v>
      </c>
      <c r="Y48" s="117">
        <f t="shared" si="4"/>
        <v>1</v>
      </c>
      <c r="Z48" s="117">
        <f t="shared" si="4"/>
        <v>7374</v>
      </c>
    </row>
    <row r="49" spans="1:26" x14ac:dyDescent="0.25">
      <c r="A49" s="295" t="s">
        <v>25</v>
      </c>
      <c r="B49" s="294">
        <v>1</v>
      </c>
      <c r="C49" s="294" t="s">
        <v>52</v>
      </c>
      <c r="D49" s="293">
        <v>206</v>
      </c>
      <c r="E49" s="293">
        <v>1471</v>
      </c>
      <c r="F49" s="293">
        <v>8</v>
      </c>
      <c r="G49" s="293">
        <v>0</v>
      </c>
      <c r="H49" s="293">
        <v>1479</v>
      </c>
      <c r="I49" s="293">
        <v>30</v>
      </c>
      <c r="J49" s="293">
        <v>9</v>
      </c>
      <c r="K49" s="293">
        <v>1518</v>
      </c>
      <c r="L49" s="293">
        <v>32</v>
      </c>
      <c r="M49" s="293">
        <v>13</v>
      </c>
      <c r="N49" s="293">
        <v>1563</v>
      </c>
      <c r="O49" s="293">
        <v>31</v>
      </c>
      <c r="P49" s="293">
        <v>7</v>
      </c>
      <c r="Q49" s="293">
        <v>1601</v>
      </c>
      <c r="R49" s="293">
        <v>51</v>
      </c>
      <c r="S49" s="293">
        <v>8</v>
      </c>
      <c r="T49" s="293">
        <v>1660</v>
      </c>
      <c r="U49" s="293">
        <v>25</v>
      </c>
      <c r="V49" s="293">
        <v>9</v>
      </c>
      <c r="W49" s="293">
        <v>1694</v>
      </c>
      <c r="X49" s="293">
        <v>18</v>
      </c>
      <c r="Y49" s="293">
        <v>7</v>
      </c>
      <c r="Z49" s="292">
        <v>1719</v>
      </c>
    </row>
    <row r="50" spans="1:26" x14ac:dyDescent="0.25">
      <c r="A50" s="287" t="s">
        <v>25</v>
      </c>
      <c r="B50" s="286">
        <v>2</v>
      </c>
      <c r="C50" s="286" t="s">
        <v>53</v>
      </c>
      <c r="D50" s="285">
        <v>245</v>
      </c>
      <c r="E50" s="285">
        <v>1183</v>
      </c>
      <c r="F50" s="285">
        <v>11</v>
      </c>
      <c r="G50" s="285">
        <v>0</v>
      </c>
      <c r="H50" s="285">
        <v>1194</v>
      </c>
      <c r="I50" s="285">
        <v>15</v>
      </c>
      <c r="J50" s="285">
        <v>3</v>
      </c>
      <c r="K50" s="285">
        <v>1212</v>
      </c>
      <c r="L50" s="285">
        <v>30</v>
      </c>
      <c r="M50" s="285">
        <v>2</v>
      </c>
      <c r="N50" s="285">
        <v>1244</v>
      </c>
      <c r="O50" s="285">
        <v>24</v>
      </c>
      <c r="P50" s="285">
        <v>2</v>
      </c>
      <c r="Q50" s="285">
        <v>1270</v>
      </c>
      <c r="R50" s="285">
        <v>25</v>
      </c>
      <c r="S50" s="285">
        <v>2</v>
      </c>
      <c r="T50" s="285">
        <v>1297</v>
      </c>
      <c r="U50" s="285">
        <v>21</v>
      </c>
      <c r="V50" s="285">
        <v>1</v>
      </c>
      <c r="W50" s="285">
        <v>1319</v>
      </c>
      <c r="X50" s="285">
        <v>1</v>
      </c>
      <c r="Y50" s="285">
        <v>0</v>
      </c>
      <c r="Z50" s="284">
        <v>1320</v>
      </c>
    </row>
    <row r="51" spans="1:26" x14ac:dyDescent="0.25">
      <c r="A51" s="291" t="s">
        <v>25</v>
      </c>
      <c r="B51" s="290">
        <v>3</v>
      </c>
      <c r="C51" s="290" t="s">
        <v>54</v>
      </c>
      <c r="D51" s="289">
        <v>261</v>
      </c>
      <c r="E51" s="289">
        <v>1815</v>
      </c>
      <c r="F51" s="289">
        <v>11</v>
      </c>
      <c r="G51" s="289">
        <v>0</v>
      </c>
      <c r="H51" s="289">
        <v>1826</v>
      </c>
      <c r="I51" s="289">
        <v>22</v>
      </c>
      <c r="J51" s="289">
        <v>7</v>
      </c>
      <c r="K51" s="289">
        <v>1855</v>
      </c>
      <c r="L51" s="289">
        <v>21</v>
      </c>
      <c r="M51" s="289">
        <v>15</v>
      </c>
      <c r="N51" s="289">
        <v>1891</v>
      </c>
      <c r="O51" s="289">
        <v>24</v>
      </c>
      <c r="P51" s="289">
        <v>8</v>
      </c>
      <c r="Q51" s="289">
        <v>1923</v>
      </c>
      <c r="R51" s="289">
        <v>27</v>
      </c>
      <c r="S51" s="289">
        <v>8</v>
      </c>
      <c r="T51" s="289">
        <v>1958</v>
      </c>
      <c r="U51" s="289">
        <v>56</v>
      </c>
      <c r="V51" s="289">
        <v>6</v>
      </c>
      <c r="W51" s="289">
        <v>2020</v>
      </c>
      <c r="X51" s="289">
        <v>26</v>
      </c>
      <c r="Y51" s="289">
        <v>3</v>
      </c>
      <c r="Z51" s="288">
        <v>2049</v>
      </c>
    </row>
    <row r="52" spans="1:26" x14ac:dyDescent="0.25">
      <c r="A52" s="287" t="s">
        <v>25</v>
      </c>
      <c r="B52" s="286">
        <v>4</v>
      </c>
      <c r="C52" s="286" t="s">
        <v>55</v>
      </c>
      <c r="D52" s="285">
        <v>157</v>
      </c>
      <c r="E52" s="285">
        <v>1309</v>
      </c>
      <c r="F52" s="285">
        <v>3</v>
      </c>
      <c r="G52" s="285">
        <v>0</v>
      </c>
      <c r="H52" s="285">
        <v>1312</v>
      </c>
      <c r="I52" s="285">
        <v>2</v>
      </c>
      <c r="J52" s="285">
        <v>2</v>
      </c>
      <c r="K52" s="285">
        <v>1316</v>
      </c>
      <c r="L52" s="285">
        <v>13</v>
      </c>
      <c r="M52" s="285">
        <v>7</v>
      </c>
      <c r="N52" s="285">
        <v>1336</v>
      </c>
      <c r="O52" s="285">
        <v>5</v>
      </c>
      <c r="P52" s="285">
        <v>1</v>
      </c>
      <c r="Q52" s="285">
        <v>1342</v>
      </c>
      <c r="R52" s="285">
        <v>8</v>
      </c>
      <c r="S52" s="285">
        <v>6</v>
      </c>
      <c r="T52" s="285">
        <v>1356</v>
      </c>
      <c r="U52" s="285">
        <v>3</v>
      </c>
      <c r="V52" s="285">
        <v>1</v>
      </c>
      <c r="W52" s="285">
        <v>1360</v>
      </c>
      <c r="X52" s="285">
        <v>0</v>
      </c>
      <c r="Y52" s="285">
        <v>0</v>
      </c>
      <c r="Z52" s="284">
        <v>1360</v>
      </c>
    </row>
    <row r="53" spans="1:26" x14ac:dyDescent="0.25">
      <c r="A53" s="291" t="s">
        <v>25</v>
      </c>
      <c r="B53" s="290">
        <v>5</v>
      </c>
      <c r="C53" s="290" t="s">
        <v>56</v>
      </c>
      <c r="D53" s="289">
        <v>221</v>
      </c>
      <c r="E53" s="289">
        <v>1561</v>
      </c>
      <c r="F53" s="289">
        <v>1</v>
      </c>
      <c r="G53" s="289">
        <v>0</v>
      </c>
      <c r="H53" s="289">
        <v>1562</v>
      </c>
      <c r="I53" s="289">
        <v>0</v>
      </c>
      <c r="J53" s="289">
        <v>0</v>
      </c>
      <c r="K53" s="289">
        <v>1562</v>
      </c>
      <c r="L53" s="289">
        <v>6</v>
      </c>
      <c r="M53" s="289">
        <v>0</v>
      </c>
      <c r="N53" s="289">
        <v>1568</v>
      </c>
      <c r="O53" s="289">
        <v>2</v>
      </c>
      <c r="P53" s="289">
        <v>0</v>
      </c>
      <c r="Q53" s="289">
        <v>1570</v>
      </c>
      <c r="R53" s="289">
        <v>1</v>
      </c>
      <c r="S53" s="289">
        <v>1</v>
      </c>
      <c r="T53" s="289">
        <v>1572</v>
      </c>
      <c r="U53" s="289">
        <v>27</v>
      </c>
      <c r="V53" s="289">
        <v>0</v>
      </c>
      <c r="W53" s="289">
        <v>1599</v>
      </c>
      <c r="X53" s="289">
        <v>0</v>
      </c>
      <c r="Y53" s="289">
        <v>0</v>
      </c>
      <c r="Z53" s="288">
        <v>1599</v>
      </c>
    </row>
    <row r="54" spans="1:26" x14ac:dyDescent="0.25">
      <c r="A54" s="287" t="s">
        <v>25</v>
      </c>
      <c r="B54" s="286">
        <v>6</v>
      </c>
      <c r="C54" s="286" t="s">
        <v>57</v>
      </c>
      <c r="D54" s="285">
        <v>315</v>
      </c>
      <c r="E54" s="285">
        <v>1055</v>
      </c>
      <c r="F54" s="285">
        <v>7</v>
      </c>
      <c r="G54" s="285">
        <v>0</v>
      </c>
      <c r="H54" s="285">
        <v>1062</v>
      </c>
      <c r="I54" s="285">
        <v>10</v>
      </c>
      <c r="J54" s="285">
        <v>3</v>
      </c>
      <c r="K54" s="285">
        <v>1075</v>
      </c>
      <c r="L54" s="285">
        <v>17</v>
      </c>
      <c r="M54" s="285">
        <v>3</v>
      </c>
      <c r="N54" s="285">
        <v>1095</v>
      </c>
      <c r="O54" s="285">
        <v>24</v>
      </c>
      <c r="P54" s="285">
        <v>1</v>
      </c>
      <c r="Q54" s="285">
        <v>1120</v>
      </c>
      <c r="R54" s="285">
        <v>31</v>
      </c>
      <c r="S54" s="285">
        <v>4</v>
      </c>
      <c r="T54" s="285">
        <v>1155</v>
      </c>
      <c r="U54" s="285">
        <v>6</v>
      </c>
      <c r="V54" s="285">
        <v>5</v>
      </c>
      <c r="W54" s="285">
        <v>1166</v>
      </c>
      <c r="X54" s="285">
        <v>8</v>
      </c>
      <c r="Y54" s="285">
        <v>2</v>
      </c>
      <c r="Z54" s="284">
        <v>1176</v>
      </c>
    </row>
    <row r="55" spans="1:26" x14ac:dyDescent="0.25">
      <c r="A55" s="291" t="s">
        <v>25</v>
      </c>
      <c r="B55" s="290">
        <v>7</v>
      </c>
      <c r="C55" s="290" t="s">
        <v>58</v>
      </c>
      <c r="D55" s="289">
        <v>149</v>
      </c>
      <c r="E55" s="289">
        <v>1287</v>
      </c>
      <c r="F55" s="289">
        <v>15</v>
      </c>
      <c r="G55" s="289">
        <v>0</v>
      </c>
      <c r="H55" s="289">
        <v>1302</v>
      </c>
      <c r="I55" s="289">
        <v>0</v>
      </c>
      <c r="J55" s="289">
        <v>0</v>
      </c>
      <c r="K55" s="289">
        <v>1302</v>
      </c>
      <c r="L55" s="289">
        <v>5</v>
      </c>
      <c r="M55" s="289">
        <v>9</v>
      </c>
      <c r="N55" s="289">
        <v>1316</v>
      </c>
      <c r="O55" s="289">
        <v>14</v>
      </c>
      <c r="P55" s="289">
        <v>0</v>
      </c>
      <c r="Q55" s="289">
        <v>1330</v>
      </c>
      <c r="R55" s="289">
        <v>1</v>
      </c>
      <c r="S55" s="289">
        <v>0</v>
      </c>
      <c r="T55" s="289">
        <v>1331</v>
      </c>
      <c r="U55" s="289">
        <v>6</v>
      </c>
      <c r="V55" s="289">
        <v>4</v>
      </c>
      <c r="W55" s="289">
        <v>1341</v>
      </c>
      <c r="X55" s="289">
        <v>0</v>
      </c>
      <c r="Y55" s="289">
        <v>0</v>
      </c>
      <c r="Z55" s="288">
        <v>1341</v>
      </c>
    </row>
    <row r="56" spans="1:26" x14ac:dyDescent="0.25">
      <c r="A56" s="287" t="s">
        <v>25</v>
      </c>
      <c r="B56" s="286">
        <v>8</v>
      </c>
      <c r="C56" s="286" t="s">
        <v>59</v>
      </c>
      <c r="D56" s="285">
        <v>234</v>
      </c>
      <c r="E56" s="285">
        <v>2104</v>
      </c>
      <c r="F56" s="285">
        <v>5</v>
      </c>
      <c r="G56" s="285">
        <v>0</v>
      </c>
      <c r="H56" s="285">
        <v>2109</v>
      </c>
      <c r="I56" s="285">
        <v>11</v>
      </c>
      <c r="J56" s="285">
        <v>0</v>
      </c>
      <c r="K56" s="285">
        <v>2120</v>
      </c>
      <c r="L56" s="285">
        <v>9</v>
      </c>
      <c r="M56" s="285">
        <v>1</v>
      </c>
      <c r="N56" s="285">
        <v>2130</v>
      </c>
      <c r="O56" s="285">
        <v>6</v>
      </c>
      <c r="P56" s="285">
        <v>2</v>
      </c>
      <c r="Q56" s="285">
        <v>2138</v>
      </c>
      <c r="R56" s="285">
        <v>18</v>
      </c>
      <c r="S56" s="285">
        <v>1</v>
      </c>
      <c r="T56" s="285">
        <v>2157</v>
      </c>
      <c r="U56" s="285">
        <v>12</v>
      </c>
      <c r="V56" s="285">
        <v>2</v>
      </c>
      <c r="W56" s="285">
        <v>2171</v>
      </c>
      <c r="X56" s="285">
        <v>1</v>
      </c>
      <c r="Y56" s="285">
        <v>0</v>
      </c>
      <c r="Z56" s="284">
        <v>2172</v>
      </c>
    </row>
    <row r="57" spans="1:26" x14ac:dyDescent="0.25">
      <c r="A57" s="283" t="s">
        <v>25</v>
      </c>
      <c r="B57" s="282">
        <v>9</v>
      </c>
      <c r="C57" s="282" t="s">
        <v>53</v>
      </c>
      <c r="D57" s="281">
        <v>221</v>
      </c>
      <c r="E57" s="281">
        <v>1512</v>
      </c>
      <c r="F57" s="281">
        <v>10</v>
      </c>
      <c r="G57" s="281">
        <v>0</v>
      </c>
      <c r="H57" s="281">
        <v>1522</v>
      </c>
      <c r="I57" s="281">
        <v>18</v>
      </c>
      <c r="J57" s="281">
        <v>0</v>
      </c>
      <c r="K57" s="281">
        <v>1540</v>
      </c>
      <c r="L57" s="281">
        <v>19</v>
      </c>
      <c r="M57" s="281">
        <v>1</v>
      </c>
      <c r="N57" s="281">
        <v>1560</v>
      </c>
      <c r="O57" s="281">
        <v>70</v>
      </c>
      <c r="P57" s="281">
        <v>10</v>
      </c>
      <c r="Q57" s="281">
        <v>1640</v>
      </c>
      <c r="R57" s="281">
        <v>19</v>
      </c>
      <c r="S57" s="281">
        <v>7</v>
      </c>
      <c r="T57" s="281">
        <v>1666</v>
      </c>
      <c r="U57" s="281">
        <v>5</v>
      </c>
      <c r="V57" s="281">
        <v>3</v>
      </c>
      <c r="W57" s="281">
        <v>1674</v>
      </c>
      <c r="X57" s="281">
        <v>0</v>
      </c>
      <c r="Y57" s="281">
        <v>0</v>
      </c>
      <c r="Z57" s="280">
        <v>1674</v>
      </c>
    </row>
    <row r="58" spans="1:26" x14ac:dyDescent="0.25">
      <c r="A58" s="116" t="s">
        <v>19</v>
      </c>
      <c r="B58" s="116"/>
      <c r="C58" s="116"/>
      <c r="D58" s="117">
        <v>2009</v>
      </c>
      <c r="E58" s="117">
        <f>SUM(E49:E57)</f>
        <v>13297</v>
      </c>
      <c r="F58" s="117">
        <f t="shared" ref="F58:Z58" si="5">SUM(F49:F57)</f>
        <v>71</v>
      </c>
      <c r="G58" s="117">
        <f t="shared" si="5"/>
        <v>0</v>
      </c>
      <c r="H58" s="117">
        <f t="shared" si="5"/>
        <v>13368</v>
      </c>
      <c r="I58" s="117">
        <f t="shared" si="5"/>
        <v>108</v>
      </c>
      <c r="J58" s="117">
        <f t="shared" si="5"/>
        <v>24</v>
      </c>
      <c r="K58" s="117">
        <f t="shared" si="5"/>
        <v>13500</v>
      </c>
      <c r="L58" s="117">
        <f t="shared" si="5"/>
        <v>152</v>
      </c>
      <c r="M58" s="117">
        <f t="shared" si="5"/>
        <v>51</v>
      </c>
      <c r="N58" s="117">
        <f t="shared" si="5"/>
        <v>13703</v>
      </c>
      <c r="O58" s="117">
        <f t="shared" si="5"/>
        <v>200</v>
      </c>
      <c r="P58" s="117">
        <f t="shared" si="5"/>
        <v>31</v>
      </c>
      <c r="Q58" s="117">
        <f t="shared" si="5"/>
        <v>13934</v>
      </c>
      <c r="R58" s="117">
        <f t="shared" si="5"/>
        <v>181</v>
      </c>
      <c r="S58" s="117">
        <f t="shared" si="5"/>
        <v>37</v>
      </c>
      <c r="T58" s="117">
        <f t="shared" si="5"/>
        <v>14152</v>
      </c>
      <c r="U58" s="117">
        <f t="shared" si="5"/>
        <v>161</v>
      </c>
      <c r="V58" s="117">
        <f t="shared" si="5"/>
        <v>31</v>
      </c>
      <c r="W58" s="117">
        <f t="shared" si="5"/>
        <v>14344</v>
      </c>
      <c r="X58" s="117">
        <f t="shared" si="5"/>
        <v>54</v>
      </c>
      <c r="Y58" s="117">
        <f t="shared" si="5"/>
        <v>12</v>
      </c>
      <c r="Z58" s="117">
        <f t="shared" si="5"/>
        <v>14410</v>
      </c>
    </row>
    <row r="59" spans="1:26" x14ac:dyDescent="0.25">
      <c r="A59" s="116" t="s">
        <v>19</v>
      </c>
      <c r="B59" s="116"/>
      <c r="C59" s="116"/>
      <c r="D59" s="117">
        <f>SUM(D13+D22+D27+D43+D48+D58)</f>
        <v>9589</v>
      </c>
      <c r="E59" s="117">
        <f t="shared" ref="E59:Z59" si="6">SUM(E13+E22+E27+E43+E48+E58)</f>
        <v>52984</v>
      </c>
      <c r="F59" s="117">
        <f t="shared" si="6"/>
        <v>247</v>
      </c>
      <c r="G59" s="117">
        <f t="shared" si="6"/>
        <v>0</v>
      </c>
      <c r="H59" s="117">
        <f t="shared" si="6"/>
        <v>53231</v>
      </c>
      <c r="I59" s="117">
        <f t="shared" si="6"/>
        <v>561</v>
      </c>
      <c r="J59" s="117">
        <f t="shared" si="6"/>
        <v>116</v>
      </c>
      <c r="K59" s="117">
        <f t="shared" si="6"/>
        <v>53908</v>
      </c>
      <c r="L59" s="117">
        <f t="shared" si="6"/>
        <v>578</v>
      </c>
      <c r="M59" s="117">
        <f t="shared" si="6"/>
        <v>153</v>
      </c>
      <c r="N59" s="117">
        <f t="shared" si="6"/>
        <v>54639</v>
      </c>
      <c r="O59" s="117">
        <f t="shared" si="6"/>
        <v>657</v>
      </c>
      <c r="P59" s="117">
        <f t="shared" si="6"/>
        <v>129</v>
      </c>
      <c r="Q59" s="117">
        <f t="shared" si="6"/>
        <v>55425</v>
      </c>
      <c r="R59" s="117">
        <f t="shared" si="6"/>
        <v>681</v>
      </c>
      <c r="S59" s="117">
        <f t="shared" si="6"/>
        <v>105</v>
      </c>
      <c r="T59" s="117">
        <f t="shared" si="6"/>
        <v>56211</v>
      </c>
      <c r="U59" s="117">
        <f t="shared" si="6"/>
        <v>578</v>
      </c>
      <c r="V59" s="117">
        <f t="shared" si="6"/>
        <v>84</v>
      </c>
      <c r="W59" s="117">
        <f t="shared" si="6"/>
        <v>56873</v>
      </c>
      <c r="X59" s="117">
        <f t="shared" si="6"/>
        <v>203</v>
      </c>
      <c r="Y59" s="117">
        <f t="shared" si="6"/>
        <v>25</v>
      </c>
      <c r="Z59" s="117">
        <f t="shared" si="6"/>
        <v>57101</v>
      </c>
    </row>
  </sheetData>
  <mergeCells count="21">
    <mergeCell ref="T8:T9"/>
    <mergeCell ref="U8:V8"/>
    <mergeCell ref="W8:W9"/>
    <mergeCell ref="X8:Y8"/>
    <mergeCell ref="Z8:Z9"/>
    <mergeCell ref="K8:K9"/>
    <mergeCell ref="L8:M8"/>
    <mergeCell ref="N8:N9"/>
    <mergeCell ref="O8:P8"/>
    <mergeCell ref="Q8:Q9"/>
    <mergeCell ref="R8:S8"/>
    <mergeCell ref="A4:Z4"/>
    <mergeCell ref="A7:W7"/>
    <mergeCell ref="A8:A9"/>
    <mergeCell ref="B8:B9"/>
    <mergeCell ref="C8:C9"/>
    <mergeCell ref="D8:D9"/>
    <mergeCell ref="E8:E9"/>
    <mergeCell ref="F8:G8"/>
    <mergeCell ref="H8:H9"/>
    <mergeCell ref="I8:J8"/>
  </mergeCells>
  <pageMargins left="0.7" right="0.7" top="0.75" bottom="0.75" header="0.3" footer="0.3"/>
  <pageSetup scale="18"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9BB0-D6D6-4F97-9497-618803E37341}">
  <dimension ref="A1:H12"/>
  <sheetViews>
    <sheetView showGridLines="0" view="pageBreakPreview" zoomScale="205" zoomScaleNormal="100" zoomScaleSheetLayoutView="205" workbookViewId="0"/>
  </sheetViews>
  <sheetFormatPr baseColWidth="10" defaultRowHeight="15" x14ac:dyDescent="0.25"/>
  <cols>
    <col min="1" max="1" width="26.7109375" style="357" customWidth="1"/>
    <col min="2" max="16384" width="11.42578125" style="357"/>
  </cols>
  <sheetData>
    <row r="1" spans="1:8" x14ac:dyDescent="0.25">
      <c r="H1" s="96" t="s">
        <v>0</v>
      </c>
    </row>
    <row r="2" spans="1:8" x14ac:dyDescent="0.25">
      <c r="H2" s="96" t="s">
        <v>172</v>
      </c>
    </row>
    <row r="3" spans="1:8" x14ac:dyDescent="0.25">
      <c r="H3" s="96" t="s">
        <v>1</v>
      </c>
    </row>
    <row r="5" spans="1:8" x14ac:dyDescent="0.25">
      <c r="A5" s="307" t="s">
        <v>4</v>
      </c>
      <c r="B5" s="307" t="s">
        <v>521</v>
      </c>
      <c r="C5" s="307" t="s">
        <v>520</v>
      </c>
      <c r="D5" s="307" t="s">
        <v>519</v>
      </c>
      <c r="E5" s="307" t="s">
        <v>518</v>
      </c>
      <c r="F5" s="307" t="s">
        <v>517</v>
      </c>
      <c r="G5" s="307" t="s">
        <v>516</v>
      </c>
      <c r="H5" s="307" t="s">
        <v>515</v>
      </c>
    </row>
    <row r="6" spans="1:8" x14ac:dyDescent="0.25">
      <c r="A6" s="358" t="s">
        <v>526</v>
      </c>
      <c r="B6" s="359" t="s">
        <v>527</v>
      </c>
      <c r="C6" s="359" t="s">
        <v>528</v>
      </c>
      <c r="D6" s="359" t="s">
        <v>529</v>
      </c>
      <c r="E6" s="359" t="s">
        <v>530</v>
      </c>
      <c r="F6" s="359" t="s">
        <v>531</v>
      </c>
      <c r="G6" s="359" t="s">
        <v>532</v>
      </c>
      <c r="H6" s="360" t="s">
        <v>533</v>
      </c>
    </row>
    <row r="7" spans="1:8" x14ac:dyDescent="0.25">
      <c r="A7" s="361" t="s">
        <v>20</v>
      </c>
      <c r="B7" s="362" t="s">
        <v>527</v>
      </c>
      <c r="C7" s="362" t="s">
        <v>528</v>
      </c>
      <c r="D7" s="362" t="s">
        <v>529</v>
      </c>
      <c r="E7" s="362" t="s">
        <v>530</v>
      </c>
      <c r="F7" s="362" t="s">
        <v>531</v>
      </c>
      <c r="G7" s="362" t="s">
        <v>532</v>
      </c>
      <c r="H7" s="363" t="s">
        <v>533</v>
      </c>
    </row>
    <row r="8" spans="1:8" x14ac:dyDescent="0.25">
      <c r="A8" s="364" t="s">
        <v>21</v>
      </c>
      <c r="B8" s="365" t="s">
        <v>527</v>
      </c>
      <c r="C8" s="365" t="s">
        <v>528</v>
      </c>
      <c r="D8" s="365" t="s">
        <v>529</v>
      </c>
      <c r="E8" s="365" t="s">
        <v>530</v>
      </c>
      <c r="F8" s="365" t="s">
        <v>531</v>
      </c>
      <c r="G8" s="365" t="s">
        <v>532</v>
      </c>
      <c r="H8" s="366" t="s">
        <v>533</v>
      </c>
    </row>
    <row r="9" spans="1:8" x14ac:dyDescent="0.25">
      <c r="A9" s="361" t="s">
        <v>22</v>
      </c>
      <c r="B9" s="362" t="s">
        <v>527</v>
      </c>
      <c r="C9" s="362" t="s">
        <v>528</v>
      </c>
      <c r="D9" s="362" t="s">
        <v>529</v>
      </c>
      <c r="E9" s="362" t="s">
        <v>530</v>
      </c>
      <c r="F9" s="362" t="s">
        <v>531</v>
      </c>
      <c r="G9" s="362" t="s">
        <v>532</v>
      </c>
      <c r="H9" s="363" t="s">
        <v>533</v>
      </c>
    </row>
    <row r="10" spans="1:8" x14ac:dyDescent="0.25">
      <c r="A10" s="364" t="s">
        <v>23</v>
      </c>
      <c r="B10" s="365" t="s">
        <v>527</v>
      </c>
      <c r="C10" s="365" t="s">
        <v>528</v>
      </c>
      <c r="D10" s="365" t="s">
        <v>529</v>
      </c>
      <c r="E10" s="365" t="s">
        <v>530</v>
      </c>
      <c r="F10" s="365" t="s">
        <v>531</v>
      </c>
      <c r="G10" s="365" t="s">
        <v>532</v>
      </c>
      <c r="H10" s="366" t="s">
        <v>533</v>
      </c>
    </row>
    <row r="11" spans="1:8" x14ac:dyDescent="0.25">
      <c r="A11" s="361" t="s">
        <v>24</v>
      </c>
      <c r="B11" s="362" t="s">
        <v>527</v>
      </c>
      <c r="C11" s="362" t="s">
        <v>528</v>
      </c>
      <c r="D11" s="362" t="s">
        <v>529</v>
      </c>
      <c r="E11" s="362" t="s">
        <v>530</v>
      </c>
      <c r="F11" s="362" t="s">
        <v>531</v>
      </c>
      <c r="G11" s="362" t="s">
        <v>532</v>
      </c>
      <c r="H11" s="363" t="s">
        <v>533</v>
      </c>
    </row>
    <row r="12" spans="1:8" x14ac:dyDescent="0.25">
      <c r="A12" s="367" t="s">
        <v>25</v>
      </c>
      <c r="B12" s="368" t="s">
        <v>527</v>
      </c>
      <c r="C12" s="368" t="s">
        <v>528</v>
      </c>
      <c r="D12" s="368" t="s">
        <v>529</v>
      </c>
      <c r="E12" s="368" t="s">
        <v>530</v>
      </c>
      <c r="F12" s="368" t="s">
        <v>531</v>
      </c>
      <c r="G12" s="368" t="s">
        <v>532</v>
      </c>
      <c r="H12" s="369" t="s">
        <v>533</v>
      </c>
    </row>
  </sheetData>
  <pageMargins left="0.7" right="0.7" top="0.75" bottom="0.75" header="0.3" footer="0.3"/>
  <pageSetup scale="8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59"/>
  <sheetViews>
    <sheetView showGridLines="0" view="pageBreakPreview" topLeftCell="H1" zoomScaleSheetLayoutView="100" workbookViewId="0">
      <selection activeCell="H31" sqref="H31"/>
    </sheetView>
  </sheetViews>
  <sheetFormatPr baseColWidth="10" defaultColWidth="9.140625" defaultRowHeight="15" x14ac:dyDescent="0.25"/>
  <cols>
    <col min="1" max="1" width="25.140625" style="164" customWidth="1"/>
    <col min="2" max="2" width="8.7109375" style="164" customWidth="1"/>
    <col min="3" max="3" width="27.85546875" style="164" customWidth="1"/>
    <col min="4" max="4" width="9.7109375" style="164" bestFit="1" customWidth="1"/>
    <col min="5" max="5" width="7.42578125" style="164" bestFit="1" customWidth="1"/>
    <col min="6" max="6" width="14.7109375" style="164" customWidth="1"/>
    <col min="7" max="7" width="14.85546875" style="164" customWidth="1"/>
    <col min="8" max="8" width="11" style="164" bestFit="1" customWidth="1"/>
    <col min="9" max="9" width="14.7109375" style="164" customWidth="1"/>
    <col min="10" max="10" width="14.85546875" style="164" customWidth="1"/>
    <col min="11" max="11" width="11" style="164" bestFit="1" customWidth="1"/>
    <col min="12" max="12" width="14.7109375" style="164" customWidth="1"/>
    <col min="13" max="13" width="14.85546875" style="164" customWidth="1"/>
    <col min="14" max="14" width="11" style="164" bestFit="1" customWidth="1"/>
    <col min="15" max="15" width="14.7109375" style="164" customWidth="1"/>
    <col min="16" max="16" width="14.85546875" style="164" customWidth="1"/>
    <col min="17" max="17" width="11" style="164" bestFit="1" customWidth="1"/>
    <col min="18" max="18" width="14.7109375" style="164" customWidth="1"/>
    <col min="19" max="19" width="14.85546875" style="164" customWidth="1"/>
    <col min="20" max="20" width="11" style="164" bestFit="1" customWidth="1"/>
    <col min="21" max="21" width="14.7109375" style="164" customWidth="1"/>
    <col min="22" max="22" width="14.85546875" style="164" customWidth="1"/>
    <col min="23" max="23" width="11" style="164" bestFit="1" customWidth="1"/>
    <col min="24" max="24" width="14.7109375" style="164" customWidth="1"/>
    <col min="25" max="25" width="14.85546875" style="164" customWidth="1"/>
    <col min="26" max="26" width="14.28515625" style="164" customWidth="1"/>
    <col min="27" max="16384" width="9.140625" style="164"/>
  </cols>
  <sheetData>
    <row r="1" spans="1:26" x14ac:dyDescent="0.25">
      <c r="Z1" s="96" t="s">
        <v>0</v>
      </c>
    </row>
    <row r="2" spans="1:26" x14ac:dyDescent="0.25">
      <c r="Z2" s="96" t="s">
        <v>172</v>
      </c>
    </row>
    <row r="3" spans="1:26" x14ac:dyDescent="0.25">
      <c r="Z3" s="96" t="s">
        <v>1</v>
      </c>
    </row>
    <row r="4" spans="1:26" ht="24.95" customHeight="1" x14ac:dyDescent="0.25">
      <c r="A4" s="351" t="s">
        <v>525</v>
      </c>
      <c r="B4" s="352"/>
      <c r="C4" s="352"/>
      <c r="D4" s="352"/>
      <c r="E4" s="352"/>
      <c r="F4" s="352"/>
      <c r="G4" s="352"/>
      <c r="H4" s="352"/>
      <c r="I4" s="352"/>
      <c r="J4" s="352"/>
      <c r="K4" s="352"/>
      <c r="L4" s="352"/>
      <c r="M4" s="352"/>
      <c r="N4" s="352"/>
      <c r="O4" s="352"/>
      <c r="P4" s="352"/>
      <c r="Q4" s="352"/>
      <c r="R4" s="352"/>
      <c r="S4" s="352"/>
      <c r="T4" s="352"/>
      <c r="U4" s="352"/>
      <c r="V4" s="352"/>
      <c r="W4" s="352"/>
      <c r="X4" s="352"/>
      <c r="Y4" s="352"/>
      <c r="Z4" s="352"/>
    </row>
    <row r="5" spans="1:26" x14ac:dyDescent="0.25">
      <c r="Z5" s="97" t="s">
        <v>524</v>
      </c>
    </row>
    <row r="6" spans="1:26" x14ac:dyDescent="0.25">
      <c r="Z6" s="97" t="s">
        <v>523</v>
      </c>
    </row>
    <row r="7" spans="1:26" x14ac:dyDescent="0.25">
      <c r="A7" s="353"/>
      <c r="B7" s="353"/>
      <c r="C7" s="353"/>
      <c r="D7" s="353"/>
      <c r="E7" s="353"/>
      <c r="F7" s="353"/>
      <c r="G7" s="353"/>
      <c r="H7" s="353"/>
      <c r="I7" s="353"/>
      <c r="J7" s="353"/>
      <c r="K7" s="353"/>
      <c r="L7" s="353"/>
      <c r="M7" s="353"/>
      <c r="N7" s="353"/>
      <c r="O7" s="353"/>
      <c r="P7" s="353"/>
      <c r="Q7" s="353"/>
      <c r="R7" s="353"/>
      <c r="S7" s="353"/>
      <c r="T7" s="353"/>
      <c r="U7" s="353"/>
      <c r="V7" s="353"/>
      <c r="W7" s="353"/>
    </row>
    <row r="8" spans="1:26" ht="18.75" customHeight="1" x14ac:dyDescent="0.25">
      <c r="A8" s="349" t="s">
        <v>4</v>
      </c>
      <c r="B8" s="349" t="s">
        <v>28</v>
      </c>
      <c r="C8" s="349" t="s">
        <v>264</v>
      </c>
      <c r="D8" s="349" t="s">
        <v>6</v>
      </c>
      <c r="E8" s="349" t="s">
        <v>522</v>
      </c>
      <c r="F8" s="349" t="s">
        <v>521</v>
      </c>
      <c r="G8" s="356"/>
      <c r="H8" s="349" t="s">
        <v>514</v>
      </c>
      <c r="I8" s="349" t="s">
        <v>520</v>
      </c>
      <c r="J8" s="356"/>
      <c r="K8" s="349" t="s">
        <v>514</v>
      </c>
      <c r="L8" s="349" t="s">
        <v>519</v>
      </c>
      <c r="M8" s="356"/>
      <c r="N8" s="349" t="s">
        <v>514</v>
      </c>
      <c r="O8" s="349" t="s">
        <v>518</v>
      </c>
      <c r="P8" s="356"/>
      <c r="Q8" s="349" t="s">
        <v>514</v>
      </c>
      <c r="R8" s="349" t="s">
        <v>517</v>
      </c>
      <c r="S8" s="356"/>
      <c r="T8" s="349" t="s">
        <v>514</v>
      </c>
      <c r="U8" s="349" t="s">
        <v>516</v>
      </c>
      <c r="V8" s="356"/>
      <c r="W8" s="349" t="s">
        <v>514</v>
      </c>
      <c r="X8" s="349" t="s">
        <v>515</v>
      </c>
      <c r="Y8" s="356"/>
      <c r="Z8" s="349" t="s">
        <v>514</v>
      </c>
    </row>
    <row r="9" spans="1:26" ht="18.75" customHeight="1" x14ac:dyDescent="0.25">
      <c r="A9" s="356"/>
      <c r="B9" s="356"/>
      <c r="C9" s="356"/>
      <c r="D9" s="356"/>
      <c r="E9" s="356"/>
      <c r="F9" s="165" t="s">
        <v>513</v>
      </c>
      <c r="G9" s="165" t="s">
        <v>512</v>
      </c>
      <c r="H9" s="356"/>
      <c r="I9" s="165" t="s">
        <v>513</v>
      </c>
      <c r="J9" s="165" t="s">
        <v>512</v>
      </c>
      <c r="K9" s="356"/>
      <c r="L9" s="165" t="s">
        <v>513</v>
      </c>
      <c r="M9" s="165" t="s">
        <v>512</v>
      </c>
      <c r="N9" s="356"/>
      <c r="O9" s="165" t="s">
        <v>513</v>
      </c>
      <c r="P9" s="165" t="s">
        <v>512</v>
      </c>
      <c r="Q9" s="356"/>
      <c r="R9" s="165" t="s">
        <v>513</v>
      </c>
      <c r="S9" s="165" t="s">
        <v>512</v>
      </c>
      <c r="T9" s="356"/>
      <c r="U9" s="165" t="s">
        <v>513</v>
      </c>
      <c r="V9" s="165" t="s">
        <v>512</v>
      </c>
      <c r="W9" s="356"/>
      <c r="X9" s="165" t="s">
        <v>513</v>
      </c>
      <c r="Y9" s="165" t="s">
        <v>512</v>
      </c>
      <c r="Z9" s="356"/>
    </row>
    <row r="10" spans="1:26" ht="18.75" customHeight="1" x14ac:dyDescent="0.25">
      <c r="A10" s="119" t="s">
        <v>20</v>
      </c>
      <c r="B10" s="303">
        <v>1</v>
      </c>
      <c r="C10" s="294" t="s">
        <v>30</v>
      </c>
      <c r="D10" s="293">
        <v>150</v>
      </c>
      <c r="E10" s="293">
        <v>1554</v>
      </c>
      <c r="F10" s="293">
        <v>0</v>
      </c>
      <c r="G10" s="293">
        <v>0</v>
      </c>
      <c r="H10" s="293">
        <v>1554</v>
      </c>
      <c r="I10" s="293">
        <v>5</v>
      </c>
      <c r="J10" s="293">
        <v>0</v>
      </c>
      <c r="K10" s="293">
        <v>1559</v>
      </c>
      <c r="L10" s="293">
        <v>3</v>
      </c>
      <c r="M10" s="293">
        <v>0</v>
      </c>
      <c r="N10" s="293">
        <v>1562</v>
      </c>
      <c r="O10" s="293">
        <v>0</v>
      </c>
      <c r="P10" s="293">
        <v>0</v>
      </c>
      <c r="Q10" s="293">
        <v>1562</v>
      </c>
      <c r="R10" s="293">
        <v>6</v>
      </c>
      <c r="S10" s="293">
        <v>0</v>
      </c>
      <c r="T10" s="293">
        <v>1568</v>
      </c>
      <c r="U10" s="293">
        <v>3</v>
      </c>
      <c r="V10" s="293">
        <v>0</v>
      </c>
      <c r="W10" s="293">
        <v>1571</v>
      </c>
      <c r="X10" s="293">
        <v>0</v>
      </c>
      <c r="Y10" s="293">
        <v>0</v>
      </c>
      <c r="Z10" s="292">
        <v>1571</v>
      </c>
    </row>
    <row r="11" spans="1:26" ht="18.75" customHeight="1" x14ac:dyDescent="0.25">
      <c r="A11" s="124" t="s">
        <v>20</v>
      </c>
      <c r="B11" s="302">
        <v>2</v>
      </c>
      <c r="C11" s="286" t="s">
        <v>20</v>
      </c>
      <c r="D11" s="285">
        <v>192</v>
      </c>
      <c r="E11" s="285">
        <v>359</v>
      </c>
      <c r="F11" s="285">
        <v>0</v>
      </c>
      <c r="G11" s="285">
        <v>0</v>
      </c>
      <c r="H11" s="285">
        <v>359</v>
      </c>
      <c r="I11" s="285">
        <v>2</v>
      </c>
      <c r="J11" s="285">
        <v>0</v>
      </c>
      <c r="K11" s="285">
        <v>361</v>
      </c>
      <c r="L11" s="285">
        <v>2</v>
      </c>
      <c r="M11" s="285">
        <v>0</v>
      </c>
      <c r="N11" s="285">
        <v>363</v>
      </c>
      <c r="O11" s="285">
        <v>3</v>
      </c>
      <c r="P11" s="285">
        <v>0</v>
      </c>
      <c r="Q11" s="285">
        <v>366</v>
      </c>
      <c r="R11" s="285">
        <v>3</v>
      </c>
      <c r="S11" s="285">
        <v>0</v>
      </c>
      <c r="T11" s="285">
        <v>369</v>
      </c>
      <c r="U11" s="285">
        <v>4</v>
      </c>
      <c r="V11" s="285">
        <v>0</v>
      </c>
      <c r="W11" s="285">
        <v>373</v>
      </c>
      <c r="X11" s="285">
        <v>0</v>
      </c>
      <c r="Y11" s="285">
        <v>0</v>
      </c>
      <c r="Z11" s="284">
        <v>373</v>
      </c>
    </row>
    <row r="12" spans="1:26" ht="18.75" customHeight="1" x14ac:dyDescent="0.25">
      <c r="A12" s="305" t="s">
        <v>20</v>
      </c>
      <c r="B12" s="304">
        <v>3</v>
      </c>
      <c r="C12" s="282" t="s">
        <v>20</v>
      </c>
      <c r="D12" s="281">
        <v>260</v>
      </c>
      <c r="E12" s="281">
        <v>991</v>
      </c>
      <c r="F12" s="281">
        <v>6</v>
      </c>
      <c r="G12" s="281">
        <v>0</v>
      </c>
      <c r="H12" s="281">
        <v>997</v>
      </c>
      <c r="I12" s="281">
        <v>7</v>
      </c>
      <c r="J12" s="281">
        <v>0</v>
      </c>
      <c r="K12" s="281">
        <v>1004</v>
      </c>
      <c r="L12" s="281">
        <v>18</v>
      </c>
      <c r="M12" s="281">
        <v>1</v>
      </c>
      <c r="N12" s="281">
        <v>1023</v>
      </c>
      <c r="O12" s="281">
        <v>13</v>
      </c>
      <c r="P12" s="281">
        <v>0</v>
      </c>
      <c r="Q12" s="281">
        <v>1036</v>
      </c>
      <c r="R12" s="281">
        <v>7</v>
      </c>
      <c r="S12" s="281">
        <v>0</v>
      </c>
      <c r="T12" s="281">
        <v>1043</v>
      </c>
      <c r="U12" s="281">
        <v>7</v>
      </c>
      <c r="V12" s="281">
        <v>0</v>
      </c>
      <c r="W12" s="281">
        <v>1050</v>
      </c>
      <c r="X12" s="281">
        <v>9</v>
      </c>
      <c r="Y12" s="281">
        <v>0</v>
      </c>
      <c r="Z12" s="280">
        <v>1059</v>
      </c>
    </row>
    <row r="13" spans="1:26" ht="18.75" customHeight="1" x14ac:dyDescent="0.25">
      <c r="A13" s="116" t="s">
        <v>19</v>
      </c>
      <c r="B13" s="116"/>
      <c r="C13" s="116"/>
      <c r="D13" s="117">
        <v>602</v>
      </c>
      <c r="E13" s="117">
        <f t="shared" ref="E13:Z13" si="0">SUM(E10:E12)</f>
        <v>2904</v>
      </c>
      <c r="F13" s="117">
        <f t="shared" si="0"/>
        <v>6</v>
      </c>
      <c r="G13" s="117">
        <f t="shared" si="0"/>
        <v>0</v>
      </c>
      <c r="H13" s="117">
        <f t="shared" si="0"/>
        <v>2910</v>
      </c>
      <c r="I13" s="117">
        <f t="shared" si="0"/>
        <v>14</v>
      </c>
      <c r="J13" s="117">
        <f t="shared" si="0"/>
        <v>0</v>
      </c>
      <c r="K13" s="117">
        <f t="shared" si="0"/>
        <v>2924</v>
      </c>
      <c r="L13" s="117">
        <f t="shared" si="0"/>
        <v>23</v>
      </c>
      <c r="M13" s="117">
        <f t="shared" si="0"/>
        <v>1</v>
      </c>
      <c r="N13" s="117">
        <f t="shared" si="0"/>
        <v>2948</v>
      </c>
      <c r="O13" s="117">
        <f t="shared" si="0"/>
        <v>16</v>
      </c>
      <c r="P13" s="117">
        <f t="shared" si="0"/>
        <v>0</v>
      </c>
      <c r="Q13" s="117">
        <f t="shared" si="0"/>
        <v>2964</v>
      </c>
      <c r="R13" s="117">
        <f t="shared" si="0"/>
        <v>16</v>
      </c>
      <c r="S13" s="117">
        <f t="shared" si="0"/>
        <v>0</v>
      </c>
      <c r="T13" s="117">
        <f t="shared" si="0"/>
        <v>2980</v>
      </c>
      <c r="U13" s="117">
        <f t="shared" si="0"/>
        <v>14</v>
      </c>
      <c r="V13" s="117">
        <f t="shared" si="0"/>
        <v>0</v>
      </c>
      <c r="W13" s="117">
        <f t="shared" si="0"/>
        <v>2994</v>
      </c>
      <c r="X13" s="117">
        <f t="shared" si="0"/>
        <v>9</v>
      </c>
      <c r="Y13" s="117">
        <f t="shared" si="0"/>
        <v>0</v>
      </c>
      <c r="Z13" s="117">
        <f t="shared" si="0"/>
        <v>3003</v>
      </c>
    </row>
    <row r="14" spans="1:26" ht="18.75" customHeight="1" x14ac:dyDescent="0.25">
      <c r="A14" s="119" t="s">
        <v>21</v>
      </c>
      <c r="B14" s="303">
        <v>1</v>
      </c>
      <c r="C14" s="294" t="s">
        <v>31</v>
      </c>
      <c r="D14" s="293">
        <v>224</v>
      </c>
      <c r="E14" s="293">
        <v>1569</v>
      </c>
      <c r="F14" s="293">
        <v>2</v>
      </c>
      <c r="G14" s="293">
        <v>0</v>
      </c>
      <c r="H14" s="293">
        <v>1571</v>
      </c>
      <c r="I14" s="293">
        <v>12</v>
      </c>
      <c r="J14" s="293">
        <v>8</v>
      </c>
      <c r="K14" s="293">
        <v>1591</v>
      </c>
      <c r="L14" s="293">
        <v>25</v>
      </c>
      <c r="M14" s="293">
        <v>5</v>
      </c>
      <c r="N14" s="293">
        <v>1621</v>
      </c>
      <c r="O14" s="293">
        <v>34</v>
      </c>
      <c r="P14" s="293">
        <v>15</v>
      </c>
      <c r="Q14" s="293">
        <v>1670</v>
      </c>
      <c r="R14" s="293">
        <v>34</v>
      </c>
      <c r="S14" s="293">
        <v>5</v>
      </c>
      <c r="T14" s="293">
        <v>1709</v>
      </c>
      <c r="U14" s="293">
        <v>27</v>
      </c>
      <c r="V14" s="293">
        <v>1</v>
      </c>
      <c r="W14" s="293">
        <v>1737</v>
      </c>
      <c r="X14" s="293">
        <v>9</v>
      </c>
      <c r="Y14" s="293">
        <v>3</v>
      </c>
      <c r="Z14" s="292">
        <v>1749</v>
      </c>
    </row>
    <row r="15" spans="1:26" ht="18.75" customHeight="1" x14ac:dyDescent="0.25">
      <c r="A15" s="124" t="s">
        <v>21</v>
      </c>
      <c r="B15" s="302">
        <v>2</v>
      </c>
      <c r="C15" s="286" t="s">
        <v>31</v>
      </c>
      <c r="D15" s="285">
        <v>278</v>
      </c>
      <c r="E15" s="285">
        <v>2028</v>
      </c>
      <c r="F15" s="285">
        <v>33</v>
      </c>
      <c r="G15" s="285">
        <v>0</v>
      </c>
      <c r="H15" s="285">
        <v>2061</v>
      </c>
      <c r="I15" s="285">
        <v>43</v>
      </c>
      <c r="J15" s="285">
        <v>1</v>
      </c>
      <c r="K15" s="285">
        <v>2105</v>
      </c>
      <c r="L15" s="285">
        <v>31</v>
      </c>
      <c r="M15" s="285">
        <v>2</v>
      </c>
      <c r="N15" s="285">
        <v>2138</v>
      </c>
      <c r="O15" s="285">
        <v>25</v>
      </c>
      <c r="P15" s="285">
        <v>0</v>
      </c>
      <c r="Q15" s="285">
        <v>2163</v>
      </c>
      <c r="R15" s="285">
        <v>77</v>
      </c>
      <c r="S15" s="285">
        <v>5</v>
      </c>
      <c r="T15" s="285">
        <v>2245</v>
      </c>
      <c r="U15" s="285">
        <v>40</v>
      </c>
      <c r="V15" s="285">
        <v>3</v>
      </c>
      <c r="W15" s="285">
        <v>2288</v>
      </c>
      <c r="X15" s="285">
        <v>1</v>
      </c>
      <c r="Y15" s="285">
        <v>0</v>
      </c>
      <c r="Z15" s="284">
        <v>2289</v>
      </c>
    </row>
    <row r="16" spans="1:26" x14ac:dyDescent="0.25">
      <c r="A16" s="139" t="s">
        <v>21</v>
      </c>
      <c r="B16" s="301">
        <v>3</v>
      </c>
      <c r="C16" s="290" t="s">
        <v>32</v>
      </c>
      <c r="D16" s="289">
        <v>216</v>
      </c>
      <c r="E16" s="289">
        <v>2026</v>
      </c>
      <c r="F16" s="289">
        <v>12</v>
      </c>
      <c r="G16" s="289">
        <v>0</v>
      </c>
      <c r="H16" s="289">
        <v>2038</v>
      </c>
      <c r="I16" s="289">
        <v>22</v>
      </c>
      <c r="J16" s="289">
        <v>6</v>
      </c>
      <c r="K16" s="289">
        <v>2066</v>
      </c>
      <c r="L16" s="289">
        <v>21</v>
      </c>
      <c r="M16" s="289">
        <v>5</v>
      </c>
      <c r="N16" s="289">
        <v>2092</v>
      </c>
      <c r="O16" s="289">
        <v>45</v>
      </c>
      <c r="P16" s="289">
        <v>6</v>
      </c>
      <c r="Q16" s="289">
        <v>2143</v>
      </c>
      <c r="R16" s="289">
        <v>37</v>
      </c>
      <c r="S16" s="289">
        <v>3</v>
      </c>
      <c r="T16" s="289">
        <v>2183</v>
      </c>
      <c r="U16" s="289">
        <v>34</v>
      </c>
      <c r="V16" s="289">
        <v>2</v>
      </c>
      <c r="W16" s="289">
        <v>2219</v>
      </c>
      <c r="X16" s="289">
        <v>42</v>
      </c>
      <c r="Y16" s="289">
        <v>2</v>
      </c>
      <c r="Z16" s="288">
        <v>2263</v>
      </c>
    </row>
    <row r="17" spans="1:26" x14ac:dyDescent="0.25">
      <c r="A17" s="124" t="s">
        <v>21</v>
      </c>
      <c r="B17" s="302">
        <v>4</v>
      </c>
      <c r="C17" s="286" t="s">
        <v>33</v>
      </c>
      <c r="D17" s="285">
        <v>316</v>
      </c>
      <c r="E17" s="285">
        <v>1794</v>
      </c>
      <c r="F17" s="285">
        <v>16</v>
      </c>
      <c r="G17" s="285">
        <v>0</v>
      </c>
      <c r="H17" s="285">
        <v>1810</v>
      </c>
      <c r="I17" s="285">
        <v>16</v>
      </c>
      <c r="J17" s="285">
        <v>7</v>
      </c>
      <c r="K17" s="285">
        <v>1833</v>
      </c>
      <c r="L17" s="285">
        <v>19</v>
      </c>
      <c r="M17" s="285">
        <v>12</v>
      </c>
      <c r="N17" s="285">
        <v>1864</v>
      </c>
      <c r="O17" s="285">
        <v>18</v>
      </c>
      <c r="P17" s="285">
        <v>10</v>
      </c>
      <c r="Q17" s="285">
        <v>1892</v>
      </c>
      <c r="R17" s="285">
        <v>25</v>
      </c>
      <c r="S17" s="285">
        <v>5</v>
      </c>
      <c r="T17" s="285">
        <v>1922</v>
      </c>
      <c r="U17" s="285">
        <v>12</v>
      </c>
      <c r="V17" s="285">
        <v>1</v>
      </c>
      <c r="W17" s="285">
        <v>1935</v>
      </c>
      <c r="X17" s="285">
        <v>3</v>
      </c>
      <c r="Y17" s="285">
        <v>0</v>
      </c>
      <c r="Z17" s="284">
        <v>1938</v>
      </c>
    </row>
    <row r="18" spans="1:26" x14ac:dyDescent="0.25">
      <c r="A18" s="139" t="s">
        <v>21</v>
      </c>
      <c r="B18" s="301">
        <v>5</v>
      </c>
      <c r="C18" s="290" t="s">
        <v>33</v>
      </c>
      <c r="D18" s="289">
        <v>222</v>
      </c>
      <c r="E18" s="289">
        <v>1727</v>
      </c>
      <c r="F18" s="289">
        <v>3</v>
      </c>
      <c r="G18" s="289">
        <v>0</v>
      </c>
      <c r="H18" s="289">
        <v>1730</v>
      </c>
      <c r="I18" s="289">
        <v>57</v>
      </c>
      <c r="J18" s="289">
        <v>5</v>
      </c>
      <c r="K18" s="289">
        <v>1792</v>
      </c>
      <c r="L18" s="289">
        <v>9</v>
      </c>
      <c r="M18" s="289">
        <v>3</v>
      </c>
      <c r="N18" s="289">
        <v>1804</v>
      </c>
      <c r="O18" s="289">
        <v>50</v>
      </c>
      <c r="P18" s="289">
        <v>13</v>
      </c>
      <c r="Q18" s="289">
        <v>1867</v>
      </c>
      <c r="R18" s="289">
        <v>29</v>
      </c>
      <c r="S18" s="289">
        <v>6</v>
      </c>
      <c r="T18" s="289">
        <v>1902</v>
      </c>
      <c r="U18" s="289">
        <v>31</v>
      </c>
      <c r="V18" s="289">
        <v>1</v>
      </c>
      <c r="W18" s="289">
        <v>1934</v>
      </c>
      <c r="X18" s="289">
        <v>27</v>
      </c>
      <c r="Y18" s="289">
        <v>1</v>
      </c>
      <c r="Z18" s="288">
        <v>1962</v>
      </c>
    </row>
    <row r="19" spans="1:26" x14ac:dyDescent="0.25">
      <c r="A19" s="124" t="s">
        <v>21</v>
      </c>
      <c r="B19" s="302">
        <v>6</v>
      </c>
      <c r="C19" s="286" t="s">
        <v>33</v>
      </c>
      <c r="D19" s="285">
        <v>283</v>
      </c>
      <c r="E19" s="285">
        <v>1845</v>
      </c>
      <c r="F19" s="285">
        <v>3</v>
      </c>
      <c r="G19" s="285">
        <v>0</v>
      </c>
      <c r="H19" s="285">
        <v>1848</v>
      </c>
      <c r="I19" s="285">
        <v>20</v>
      </c>
      <c r="J19" s="285">
        <v>4</v>
      </c>
      <c r="K19" s="285">
        <v>1872</v>
      </c>
      <c r="L19" s="285">
        <v>20</v>
      </c>
      <c r="M19" s="285">
        <v>8</v>
      </c>
      <c r="N19" s="285">
        <v>1900</v>
      </c>
      <c r="O19" s="285">
        <v>24</v>
      </c>
      <c r="P19" s="285">
        <v>2</v>
      </c>
      <c r="Q19" s="285">
        <v>1926</v>
      </c>
      <c r="R19" s="285">
        <v>28</v>
      </c>
      <c r="S19" s="285">
        <v>7</v>
      </c>
      <c r="T19" s="285">
        <v>1961</v>
      </c>
      <c r="U19" s="285">
        <v>34</v>
      </c>
      <c r="V19" s="285">
        <v>11</v>
      </c>
      <c r="W19" s="285">
        <v>2006</v>
      </c>
      <c r="X19" s="285">
        <v>4</v>
      </c>
      <c r="Y19" s="285">
        <v>1</v>
      </c>
      <c r="Z19" s="284">
        <v>2011</v>
      </c>
    </row>
    <row r="20" spans="1:26" x14ac:dyDescent="0.25">
      <c r="A20" s="139" t="s">
        <v>21</v>
      </c>
      <c r="B20" s="301">
        <v>7</v>
      </c>
      <c r="C20" s="290" t="s">
        <v>31</v>
      </c>
      <c r="D20" s="289">
        <v>161</v>
      </c>
      <c r="E20" s="289">
        <v>1607</v>
      </c>
      <c r="F20" s="289">
        <v>3</v>
      </c>
      <c r="G20" s="289">
        <v>0</v>
      </c>
      <c r="H20" s="289">
        <v>1610</v>
      </c>
      <c r="I20" s="289">
        <v>9</v>
      </c>
      <c r="J20" s="289">
        <v>6</v>
      </c>
      <c r="K20" s="289">
        <v>1625</v>
      </c>
      <c r="L20" s="289">
        <v>35</v>
      </c>
      <c r="M20" s="289">
        <v>14</v>
      </c>
      <c r="N20" s="289">
        <v>1674</v>
      </c>
      <c r="O20" s="289">
        <v>17</v>
      </c>
      <c r="P20" s="289">
        <v>6</v>
      </c>
      <c r="Q20" s="289">
        <v>1697</v>
      </c>
      <c r="R20" s="289">
        <v>49</v>
      </c>
      <c r="S20" s="289">
        <v>2</v>
      </c>
      <c r="T20" s="289">
        <v>1748</v>
      </c>
      <c r="U20" s="289">
        <v>18</v>
      </c>
      <c r="V20" s="289">
        <v>2</v>
      </c>
      <c r="W20" s="289">
        <v>1768</v>
      </c>
      <c r="X20" s="289">
        <v>4</v>
      </c>
      <c r="Y20" s="289">
        <v>2</v>
      </c>
      <c r="Z20" s="288">
        <v>1774</v>
      </c>
    </row>
    <row r="21" spans="1:26" x14ac:dyDescent="0.25">
      <c r="A21" s="279" t="s">
        <v>21</v>
      </c>
      <c r="B21" s="300">
        <v>8</v>
      </c>
      <c r="C21" s="298" t="s">
        <v>33</v>
      </c>
      <c r="D21" s="297">
        <v>249</v>
      </c>
      <c r="E21" s="297">
        <v>1562</v>
      </c>
      <c r="F21" s="297">
        <v>5</v>
      </c>
      <c r="G21" s="297">
        <v>0</v>
      </c>
      <c r="H21" s="297">
        <v>1567</v>
      </c>
      <c r="I21" s="297">
        <v>3</v>
      </c>
      <c r="J21" s="297">
        <v>3</v>
      </c>
      <c r="K21" s="297">
        <v>1573</v>
      </c>
      <c r="L21" s="297">
        <v>3</v>
      </c>
      <c r="M21" s="297">
        <v>10</v>
      </c>
      <c r="N21" s="297">
        <v>1586</v>
      </c>
      <c r="O21" s="297">
        <v>36</v>
      </c>
      <c r="P21" s="297">
        <v>10</v>
      </c>
      <c r="Q21" s="297">
        <v>1632</v>
      </c>
      <c r="R21" s="297">
        <v>53</v>
      </c>
      <c r="S21" s="297">
        <v>7</v>
      </c>
      <c r="T21" s="297">
        <v>1692</v>
      </c>
      <c r="U21" s="297">
        <v>19</v>
      </c>
      <c r="V21" s="297">
        <v>2</v>
      </c>
      <c r="W21" s="297">
        <v>1713</v>
      </c>
      <c r="X21" s="297">
        <v>1</v>
      </c>
      <c r="Y21" s="297">
        <v>0</v>
      </c>
      <c r="Z21" s="296">
        <v>1714</v>
      </c>
    </row>
    <row r="22" spans="1:26" x14ac:dyDescent="0.25">
      <c r="A22" s="116" t="s">
        <v>19</v>
      </c>
      <c r="B22" s="116"/>
      <c r="C22" s="116"/>
      <c r="D22" s="117">
        <v>1949</v>
      </c>
      <c r="E22" s="117">
        <f t="shared" ref="E22:Z22" si="1">SUM(E14:E21)</f>
        <v>14158</v>
      </c>
      <c r="F22" s="117">
        <f t="shared" si="1"/>
        <v>77</v>
      </c>
      <c r="G22" s="117">
        <f t="shared" si="1"/>
        <v>0</v>
      </c>
      <c r="H22" s="117">
        <f t="shared" si="1"/>
        <v>14235</v>
      </c>
      <c r="I22" s="117">
        <f t="shared" si="1"/>
        <v>182</v>
      </c>
      <c r="J22" s="117">
        <f t="shared" si="1"/>
        <v>40</v>
      </c>
      <c r="K22" s="117">
        <f t="shared" si="1"/>
        <v>14457</v>
      </c>
      <c r="L22" s="117">
        <f t="shared" si="1"/>
        <v>163</v>
      </c>
      <c r="M22" s="117">
        <f t="shared" si="1"/>
        <v>59</v>
      </c>
      <c r="N22" s="117">
        <f t="shared" si="1"/>
        <v>14679</v>
      </c>
      <c r="O22" s="117">
        <f t="shared" si="1"/>
        <v>249</v>
      </c>
      <c r="P22" s="117">
        <f t="shared" si="1"/>
        <v>62</v>
      </c>
      <c r="Q22" s="117">
        <f t="shared" si="1"/>
        <v>14990</v>
      </c>
      <c r="R22" s="117">
        <f t="shared" si="1"/>
        <v>332</v>
      </c>
      <c r="S22" s="117">
        <f t="shared" si="1"/>
        <v>40</v>
      </c>
      <c r="T22" s="117">
        <f t="shared" si="1"/>
        <v>15362</v>
      </c>
      <c r="U22" s="117">
        <f t="shared" si="1"/>
        <v>215</v>
      </c>
      <c r="V22" s="117">
        <f t="shared" si="1"/>
        <v>23</v>
      </c>
      <c r="W22" s="117">
        <f t="shared" si="1"/>
        <v>15600</v>
      </c>
      <c r="X22" s="117">
        <f t="shared" si="1"/>
        <v>91</v>
      </c>
      <c r="Y22" s="117">
        <f t="shared" si="1"/>
        <v>9</v>
      </c>
      <c r="Z22" s="117">
        <f t="shared" si="1"/>
        <v>15700</v>
      </c>
    </row>
    <row r="23" spans="1:26" x14ac:dyDescent="0.25">
      <c r="A23" s="295" t="s">
        <v>22</v>
      </c>
      <c r="B23" s="303">
        <v>1</v>
      </c>
      <c r="C23" s="294" t="s">
        <v>34</v>
      </c>
      <c r="D23" s="293">
        <v>407</v>
      </c>
      <c r="E23" s="293">
        <v>1209</v>
      </c>
      <c r="F23" s="293">
        <v>22</v>
      </c>
      <c r="G23" s="293">
        <v>0</v>
      </c>
      <c r="H23" s="293">
        <v>1231</v>
      </c>
      <c r="I23" s="293">
        <v>8</v>
      </c>
      <c r="J23" s="293">
        <v>2</v>
      </c>
      <c r="K23" s="293">
        <v>1241</v>
      </c>
      <c r="L23" s="293">
        <v>18</v>
      </c>
      <c r="M23" s="293">
        <v>1</v>
      </c>
      <c r="N23" s="293">
        <v>1260</v>
      </c>
      <c r="O23" s="293">
        <v>16</v>
      </c>
      <c r="P23" s="293">
        <v>1</v>
      </c>
      <c r="Q23" s="293">
        <v>1277</v>
      </c>
      <c r="R23" s="293">
        <v>17</v>
      </c>
      <c r="S23" s="293">
        <v>4</v>
      </c>
      <c r="T23" s="293">
        <v>1298</v>
      </c>
      <c r="U23" s="293">
        <v>2</v>
      </c>
      <c r="V23" s="293">
        <v>2</v>
      </c>
      <c r="W23" s="293">
        <v>1302</v>
      </c>
      <c r="X23" s="293">
        <v>1</v>
      </c>
      <c r="Y23" s="293">
        <v>0</v>
      </c>
      <c r="Z23" s="292">
        <v>1303</v>
      </c>
    </row>
    <row r="24" spans="1:26" x14ac:dyDescent="0.25">
      <c r="A24" s="287" t="s">
        <v>22</v>
      </c>
      <c r="B24" s="302">
        <v>2</v>
      </c>
      <c r="C24" s="286" t="s">
        <v>35</v>
      </c>
      <c r="D24" s="285">
        <v>374</v>
      </c>
      <c r="E24" s="285">
        <v>1311</v>
      </c>
      <c r="F24" s="285">
        <v>2</v>
      </c>
      <c r="G24" s="285">
        <v>0</v>
      </c>
      <c r="H24" s="285">
        <v>1313</v>
      </c>
      <c r="I24" s="285">
        <v>5</v>
      </c>
      <c r="J24" s="285">
        <v>6</v>
      </c>
      <c r="K24" s="285">
        <v>1324</v>
      </c>
      <c r="L24" s="285">
        <v>12</v>
      </c>
      <c r="M24" s="285">
        <v>7</v>
      </c>
      <c r="N24" s="285">
        <v>1343</v>
      </c>
      <c r="O24" s="285">
        <v>20</v>
      </c>
      <c r="P24" s="285">
        <v>7</v>
      </c>
      <c r="Q24" s="285">
        <v>1370</v>
      </c>
      <c r="R24" s="285">
        <v>12</v>
      </c>
      <c r="S24" s="285">
        <v>4</v>
      </c>
      <c r="T24" s="285">
        <v>1386</v>
      </c>
      <c r="U24" s="285">
        <v>68</v>
      </c>
      <c r="V24" s="285">
        <v>5</v>
      </c>
      <c r="W24" s="285">
        <v>1459</v>
      </c>
      <c r="X24" s="285">
        <v>18</v>
      </c>
      <c r="Y24" s="285">
        <v>0</v>
      </c>
      <c r="Z24" s="284">
        <v>1477</v>
      </c>
    </row>
    <row r="25" spans="1:26" x14ac:dyDescent="0.25">
      <c r="A25" s="291" t="s">
        <v>22</v>
      </c>
      <c r="B25" s="301">
        <v>3</v>
      </c>
      <c r="C25" s="290" t="s">
        <v>36</v>
      </c>
      <c r="D25" s="289">
        <v>405</v>
      </c>
      <c r="E25" s="289">
        <v>1061</v>
      </c>
      <c r="F25" s="289">
        <v>0</v>
      </c>
      <c r="G25" s="289">
        <v>0</v>
      </c>
      <c r="H25" s="289">
        <v>1061</v>
      </c>
      <c r="I25" s="289">
        <v>25</v>
      </c>
      <c r="J25" s="289">
        <v>9</v>
      </c>
      <c r="K25" s="289">
        <v>1095</v>
      </c>
      <c r="L25" s="289">
        <v>9</v>
      </c>
      <c r="M25" s="289">
        <v>1</v>
      </c>
      <c r="N25" s="289">
        <v>1105</v>
      </c>
      <c r="O25" s="289">
        <v>7</v>
      </c>
      <c r="P25" s="289">
        <v>3</v>
      </c>
      <c r="Q25" s="289">
        <v>1115</v>
      </c>
      <c r="R25" s="289">
        <v>2</v>
      </c>
      <c r="S25" s="289">
        <v>2</v>
      </c>
      <c r="T25" s="289">
        <v>1119</v>
      </c>
      <c r="U25" s="289">
        <v>2</v>
      </c>
      <c r="V25" s="289">
        <v>1</v>
      </c>
      <c r="W25" s="289">
        <v>1122</v>
      </c>
      <c r="X25" s="289">
        <v>0</v>
      </c>
      <c r="Y25" s="289">
        <v>0</v>
      </c>
      <c r="Z25" s="288">
        <v>1122</v>
      </c>
    </row>
    <row r="26" spans="1:26" x14ac:dyDescent="0.25">
      <c r="A26" s="299" t="s">
        <v>22</v>
      </c>
      <c r="B26" s="300">
        <v>4</v>
      </c>
      <c r="C26" s="298" t="s">
        <v>34</v>
      </c>
      <c r="D26" s="297">
        <v>233</v>
      </c>
      <c r="E26" s="297">
        <v>1550</v>
      </c>
      <c r="F26" s="297">
        <v>2</v>
      </c>
      <c r="G26" s="297">
        <v>0</v>
      </c>
      <c r="H26" s="297">
        <v>1552</v>
      </c>
      <c r="I26" s="297">
        <v>10</v>
      </c>
      <c r="J26" s="297">
        <v>2</v>
      </c>
      <c r="K26" s="297">
        <v>1564</v>
      </c>
      <c r="L26" s="297">
        <v>9</v>
      </c>
      <c r="M26" s="297">
        <v>7</v>
      </c>
      <c r="N26" s="297">
        <v>1580</v>
      </c>
      <c r="O26" s="297">
        <v>10</v>
      </c>
      <c r="P26" s="297">
        <v>3</v>
      </c>
      <c r="Q26" s="297">
        <v>1593</v>
      </c>
      <c r="R26" s="297">
        <v>10</v>
      </c>
      <c r="S26" s="297">
        <v>4</v>
      </c>
      <c r="T26" s="297">
        <v>1607</v>
      </c>
      <c r="U26" s="297">
        <v>22</v>
      </c>
      <c r="V26" s="297">
        <v>7</v>
      </c>
      <c r="W26" s="297">
        <v>1636</v>
      </c>
      <c r="X26" s="297">
        <v>6</v>
      </c>
      <c r="Y26" s="297">
        <v>2</v>
      </c>
      <c r="Z26" s="296">
        <v>1644</v>
      </c>
    </row>
    <row r="27" spans="1:26" x14ac:dyDescent="0.25">
      <c r="A27" s="116" t="s">
        <v>19</v>
      </c>
      <c r="B27" s="116"/>
      <c r="C27" s="116"/>
      <c r="D27" s="117">
        <v>1419</v>
      </c>
      <c r="E27" s="117">
        <f t="shared" ref="E27:Z27" si="2">SUM(E23:E26)</f>
        <v>5131</v>
      </c>
      <c r="F27" s="117">
        <f t="shared" si="2"/>
        <v>26</v>
      </c>
      <c r="G27" s="117">
        <f t="shared" si="2"/>
        <v>0</v>
      </c>
      <c r="H27" s="117">
        <f t="shared" si="2"/>
        <v>5157</v>
      </c>
      <c r="I27" s="117">
        <f t="shared" si="2"/>
        <v>48</v>
      </c>
      <c r="J27" s="117">
        <f t="shared" si="2"/>
        <v>19</v>
      </c>
      <c r="K27" s="117">
        <f t="shared" si="2"/>
        <v>5224</v>
      </c>
      <c r="L27" s="117">
        <f t="shared" si="2"/>
        <v>48</v>
      </c>
      <c r="M27" s="117">
        <f t="shared" si="2"/>
        <v>16</v>
      </c>
      <c r="N27" s="117">
        <f t="shared" si="2"/>
        <v>5288</v>
      </c>
      <c r="O27" s="117">
        <f t="shared" si="2"/>
        <v>53</v>
      </c>
      <c r="P27" s="117">
        <f t="shared" si="2"/>
        <v>14</v>
      </c>
      <c r="Q27" s="117">
        <f t="shared" si="2"/>
        <v>5355</v>
      </c>
      <c r="R27" s="117">
        <f t="shared" si="2"/>
        <v>41</v>
      </c>
      <c r="S27" s="117">
        <f t="shared" si="2"/>
        <v>14</v>
      </c>
      <c r="T27" s="117">
        <f t="shared" si="2"/>
        <v>5410</v>
      </c>
      <c r="U27" s="117">
        <f t="shared" si="2"/>
        <v>94</v>
      </c>
      <c r="V27" s="117">
        <f t="shared" si="2"/>
        <v>15</v>
      </c>
      <c r="W27" s="117">
        <f t="shared" si="2"/>
        <v>5519</v>
      </c>
      <c r="X27" s="117">
        <f t="shared" si="2"/>
        <v>25</v>
      </c>
      <c r="Y27" s="117">
        <f t="shared" si="2"/>
        <v>2</v>
      </c>
      <c r="Z27" s="117">
        <f t="shared" si="2"/>
        <v>5546</v>
      </c>
    </row>
    <row r="28" spans="1:26" x14ac:dyDescent="0.25">
      <c r="A28" s="295" t="s">
        <v>23</v>
      </c>
      <c r="B28" s="294">
        <v>1</v>
      </c>
      <c r="C28" s="294" t="s">
        <v>37</v>
      </c>
      <c r="D28" s="293">
        <v>186</v>
      </c>
      <c r="E28" s="293">
        <v>551</v>
      </c>
      <c r="F28" s="293">
        <v>1</v>
      </c>
      <c r="G28" s="293">
        <v>0</v>
      </c>
      <c r="H28" s="293">
        <v>552</v>
      </c>
      <c r="I28" s="293">
        <v>0</v>
      </c>
      <c r="J28" s="293">
        <v>0</v>
      </c>
      <c r="K28" s="293">
        <v>552</v>
      </c>
      <c r="L28" s="293">
        <v>0</v>
      </c>
      <c r="M28" s="293">
        <v>4</v>
      </c>
      <c r="N28" s="293">
        <v>556</v>
      </c>
      <c r="O28" s="293">
        <v>0</v>
      </c>
      <c r="P28" s="293">
        <v>0</v>
      </c>
      <c r="Q28" s="293">
        <v>556</v>
      </c>
      <c r="R28" s="293">
        <v>0</v>
      </c>
      <c r="S28" s="293">
        <v>0</v>
      </c>
      <c r="T28" s="293">
        <v>556</v>
      </c>
      <c r="U28" s="293">
        <v>0</v>
      </c>
      <c r="V28" s="293">
        <v>0</v>
      </c>
      <c r="W28" s="293">
        <v>556</v>
      </c>
      <c r="X28" s="293">
        <v>0</v>
      </c>
      <c r="Y28" s="293">
        <v>0</v>
      </c>
      <c r="Z28" s="292">
        <v>556</v>
      </c>
    </row>
    <row r="29" spans="1:26" x14ac:dyDescent="0.25">
      <c r="A29" s="287" t="s">
        <v>23</v>
      </c>
      <c r="B29" s="286">
        <v>2</v>
      </c>
      <c r="C29" s="286" t="s">
        <v>38</v>
      </c>
      <c r="D29" s="285">
        <v>192</v>
      </c>
      <c r="E29" s="285">
        <v>643</v>
      </c>
      <c r="F29" s="285">
        <v>1</v>
      </c>
      <c r="G29" s="285">
        <v>0</v>
      </c>
      <c r="H29" s="285">
        <v>644</v>
      </c>
      <c r="I29" s="285">
        <v>0</v>
      </c>
      <c r="J29" s="285">
        <v>2</v>
      </c>
      <c r="K29" s="285">
        <v>646</v>
      </c>
      <c r="L29" s="285">
        <v>4</v>
      </c>
      <c r="M29" s="285">
        <v>2</v>
      </c>
      <c r="N29" s="285">
        <v>652</v>
      </c>
      <c r="O29" s="285">
        <v>4</v>
      </c>
      <c r="P29" s="285">
        <v>2</v>
      </c>
      <c r="Q29" s="285">
        <v>658</v>
      </c>
      <c r="R29" s="285">
        <v>0</v>
      </c>
      <c r="S29" s="285">
        <v>0</v>
      </c>
      <c r="T29" s="285">
        <v>658</v>
      </c>
      <c r="U29" s="285">
        <v>0</v>
      </c>
      <c r="V29" s="285">
        <v>0</v>
      </c>
      <c r="W29" s="285">
        <v>658</v>
      </c>
      <c r="X29" s="285">
        <v>0</v>
      </c>
      <c r="Y29" s="285">
        <v>0</v>
      </c>
      <c r="Z29" s="284">
        <v>658</v>
      </c>
    </row>
    <row r="30" spans="1:26" x14ac:dyDescent="0.25">
      <c r="A30" s="291" t="s">
        <v>23</v>
      </c>
      <c r="B30" s="290">
        <v>3</v>
      </c>
      <c r="C30" s="290" t="s">
        <v>39</v>
      </c>
      <c r="D30" s="289">
        <v>179</v>
      </c>
      <c r="E30" s="289">
        <v>823</v>
      </c>
      <c r="F30" s="289">
        <v>3</v>
      </c>
      <c r="G30" s="289">
        <v>0</v>
      </c>
      <c r="H30" s="289">
        <v>826</v>
      </c>
      <c r="I30" s="289">
        <v>12</v>
      </c>
      <c r="J30" s="289">
        <v>9</v>
      </c>
      <c r="K30" s="289">
        <v>847</v>
      </c>
      <c r="L30" s="289">
        <v>34</v>
      </c>
      <c r="M30" s="289">
        <v>7</v>
      </c>
      <c r="N30" s="289">
        <v>888</v>
      </c>
      <c r="O30" s="289">
        <v>11</v>
      </c>
      <c r="P30" s="289">
        <v>3</v>
      </c>
      <c r="Q30" s="289">
        <v>902</v>
      </c>
      <c r="R30" s="289">
        <v>8</v>
      </c>
      <c r="S30" s="289">
        <v>5</v>
      </c>
      <c r="T30" s="289">
        <v>915</v>
      </c>
      <c r="U30" s="289">
        <v>0</v>
      </c>
      <c r="V30" s="289">
        <v>0</v>
      </c>
      <c r="W30" s="289">
        <v>915</v>
      </c>
      <c r="X30" s="289">
        <v>16</v>
      </c>
      <c r="Y30" s="289">
        <v>1</v>
      </c>
      <c r="Z30" s="288">
        <v>932</v>
      </c>
    </row>
    <row r="31" spans="1:26" x14ac:dyDescent="0.25">
      <c r="A31" s="287" t="s">
        <v>23</v>
      </c>
      <c r="B31" s="286">
        <v>4</v>
      </c>
      <c r="C31" s="286" t="s">
        <v>40</v>
      </c>
      <c r="D31" s="285">
        <v>176</v>
      </c>
      <c r="E31" s="285">
        <v>87</v>
      </c>
      <c r="F31" s="285">
        <v>4</v>
      </c>
      <c r="G31" s="285">
        <v>0</v>
      </c>
      <c r="H31" s="285">
        <v>91</v>
      </c>
      <c r="I31" s="285">
        <v>3</v>
      </c>
      <c r="J31" s="285">
        <v>1</v>
      </c>
      <c r="K31" s="285">
        <v>95</v>
      </c>
      <c r="L31" s="285">
        <v>1</v>
      </c>
      <c r="M31" s="285">
        <v>0</v>
      </c>
      <c r="N31" s="285">
        <v>96</v>
      </c>
      <c r="O31" s="285">
        <v>1</v>
      </c>
      <c r="P31" s="285">
        <v>0</v>
      </c>
      <c r="Q31" s="285">
        <v>97</v>
      </c>
      <c r="R31" s="285">
        <v>0</v>
      </c>
      <c r="S31" s="285">
        <v>0</v>
      </c>
      <c r="T31" s="285">
        <v>97</v>
      </c>
      <c r="U31" s="285">
        <v>0</v>
      </c>
      <c r="V31" s="285">
        <v>0</v>
      </c>
      <c r="W31" s="285">
        <v>97</v>
      </c>
      <c r="X31" s="285">
        <v>0</v>
      </c>
      <c r="Y31" s="285">
        <v>0</v>
      </c>
      <c r="Z31" s="284">
        <v>97</v>
      </c>
    </row>
    <row r="32" spans="1:26" x14ac:dyDescent="0.25">
      <c r="A32" s="291" t="s">
        <v>23</v>
      </c>
      <c r="B32" s="290">
        <v>5</v>
      </c>
      <c r="C32" s="290" t="s">
        <v>41</v>
      </c>
      <c r="D32" s="289">
        <v>150</v>
      </c>
      <c r="E32" s="289">
        <v>779</v>
      </c>
      <c r="F32" s="289">
        <v>7</v>
      </c>
      <c r="G32" s="289">
        <v>0</v>
      </c>
      <c r="H32" s="289">
        <v>786</v>
      </c>
      <c r="I32" s="289">
        <v>3</v>
      </c>
      <c r="J32" s="289">
        <v>4</v>
      </c>
      <c r="K32" s="289">
        <v>793</v>
      </c>
      <c r="L32" s="289">
        <v>5</v>
      </c>
      <c r="M32" s="289">
        <v>0</v>
      </c>
      <c r="N32" s="289">
        <v>798</v>
      </c>
      <c r="O32" s="289">
        <v>3</v>
      </c>
      <c r="P32" s="289">
        <v>2</v>
      </c>
      <c r="Q32" s="289">
        <v>803</v>
      </c>
      <c r="R32" s="289">
        <v>0</v>
      </c>
      <c r="S32" s="289">
        <v>0</v>
      </c>
      <c r="T32" s="289">
        <v>803</v>
      </c>
      <c r="U32" s="289">
        <v>0</v>
      </c>
      <c r="V32" s="289">
        <v>0</v>
      </c>
      <c r="W32" s="289">
        <v>803</v>
      </c>
      <c r="X32" s="289">
        <v>0</v>
      </c>
      <c r="Y32" s="289">
        <v>0</v>
      </c>
      <c r="Z32" s="288">
        <v>803</v>
      </c>
    </row>
    <row r="33" spans="1:26" x14ac:dyDescent="0.25">
      <c r="A33" s="287" t="s">
        <v>23</v>
      </c>
      <c r="B33" s="286">
        <v>6</v>
      </c>
      <c r="C33" s="286" t="s">
        <v>42</v>
      </c>
      <c r="D33" s="285">
        <v>127</v>
      </c>
      <c r="E33" s="285">
        <v>1163</v>
      </c>
      <c r="F33" s="285">
        <v>2</v>
      </c>
      <c r="G33" s="285">
        <v>0</v>
      </c>
      <c r="H33" s="285">
        <v>1165</v>
      </c>
      <c r="I33" s="285">
        <v>13</v>
      </c>
      <c r="J33" s="285">
        <v>0</v>
      </c>
      <c r="K33" s="285">
        <v>1178</v>
      </c>
      <c r="L33" s="285">
        <v>20</v>
      </c>
      <c r="M33" s="285">
        <v>1</v>
      </c>
      <c r="N33" s="285">
        <v>1199</v>
      </c>
      <c r="O33" s="285">
        <v>0</v>
      </c>
      <c r="P33" s="285">
        <v>0</v>
      </c>
      <c r="Q33" s="285">
        <v>1199</v>
      </c>
      <c r="R33" s="285">
        <v>10</v>
      </c>
      <c r="S33" s="285">
        <v>1</v>
      </c>
      <c r="T33" s="285">
        <v>1210</v>
      </c>
      <c r="U33" s="285">
        <v>15</v>
      </c>
      <c r="V33" s="285">
        <v>1</v>
      </c>
      <c r="W33" s="285">
        <v>1226</v>
      </c>
      <c r="X33" s="285">
        <v>0</v>
      </c>
      <c r="Y33" s="285">
        <v>0</v>
      </c>
      <c r="Z33" s="284">
        <v>1226</v>
      </c>
    </row>
    <row r="34" spans="1:26" x14ac:dyDescent="0.25">
      <c r="A34" s="291" t="s">
        <v>23</v>
      </c>
      <c r="B34" s="290">
        <v>7</v>
      </c>
      <c r="C34" s="290" t="s">
        <v>43</v>
      </c>
      <c r="D34" s="289">
        <v>121</v>
      </c>
      <c r="E34" s="289">
        <v>360</v>
      </c>
      <c r="F34" s="289">
        <v>2</v>
      </c>
      <c r="G34" s="289">
        <v>0</v>
      </c>
      <c r="H34" s="289">
        <v>362</v>
      </c>
      <c r="I34" s="289">
        <v>21</v>
      </c>
      <c r="J34" s="289">
        <v>0</v>
      </c>
      <c r="K34" s="289">
        <v>383</v>
      </c>
      <c r="L34" s="289">
        <v>3</v>
      </c>
      <c r="M34" s="289">
        <v>0</v>
      </c>
      <c r="N34" s="289">
        <v>386</v>
      </c>
      <c r="O34" s="289">
        <v>1</v>
      </c>
      <c r="P34" s="289">
        <v>0</v>
      </c>
      <c r="Q34" s="289">
        <v>387</v>
      </c>
      <c r="R34" s="289">
        <v>1</v>
      </c>
      <c r="S34" s="289">
        <v>0</v>
      </c>
      <c r="T34" s="289">
        <v>388</v>
      </c>
      <c r="U34" s="289">
        <v>0</v>
      </c>
      <c r="V34" s="289">
        <v>0</v>
      </c>
      <c r="W34" s="289">
        <v>388</v>
      </c>
      <c r="X34" s="289">
        <v>0</v>
      </c>
      <c r="Y34" s="289">
        <v>0</v>
      </c>
      <c r="Z34" s="288">
        <v>388</v>
      </c>
    </row>
    <row r="35" spans="1:26" x14ac:dyDescent="0.25">
      <c r="A35" s="287" t="s">
        <v>23</v>
      </c>
      <c r="B35" s="286">
        <v>8</v>
      </c>
      <c r="C35" s="286" t="s">
        <v>44</v>
      </c>
      <c r="D35" s="285">
        <v>181</v>
      </c>
      <c r="E35" s="285">
        <v>313</v>
      </c>
      <c r="F35" s="285">
        <v>11</v>
      </c>
      <c r="G35" s="285">
        <v>0</v>
      </c>
      <c r="H35" s="285">
        <v>324</v>
      </c>
      <c r="I35" s="285">
        <v>12</v>
      </c>
      <c r="J35" s="285">
        <v>2</v>
      </c>
      <c r="K35" s="285">
        <v>338</v>
      </c>
      <c r="L35" s="285">
        <v>4</v>
      </c>
      <c r="M35" s="285">
        <v>0</v>
      </c>
      <c r="N35" s="285">
        <v>342</v>
      </c>
      <c r="O35" s="285">
        <v>2</v>
      </c>
      <c r="P35" s="285">
        <v>0</v>
      </c>
      <c r="Q35" s="285">
        <v>344</v>
      </c>
      <c r="R35" s="285">
        <v>0</v>
      </c>
      <c r="S35" s="285">
        <v>0</v>
      </c>
      <c r="T35" s="285">
        <v>344</v>
      </c>
      <c r="U35" s="285">
        <v>0</v>
      </c>
      <c r="V35" s="285">
        <v>0</v>
      </c>
      <c r="W35" s="285">
        <v>344</v>
      </c>
      <c r="X35" s="285">
        <v>0</v>
      </c>
      <c r="Y35" s="285">
        <v>0</v>
      </c>
      <c r="Z35" s="284">
        <v>344</v>
      </c>
    </row>
    <row r="36" spans="1:26" x14ac:dyDescent="0.25">
      <c r="A36" s="291" t="s">
        <v>23</v>
      </c>
      <c r="B36" s="290">
        <v>9</v>
      </c>
      <c r="C36" s="290" t="s">
        <v>42</v>
      </c>
      <c r="D36" s="289">
        <v>200</v>
      </c>
      <c r="E36" s="289">
        <v>1274</v>
      </c>
      <c r="F36" s="289">
        <v>10</v>
      </c>
      <c r="G36" s="289">
        <v>0</v>
      </c>
      <c r="H36" s="289">
        <v>1284</v>
      </c>
      <c r="I36" s="289">
        <v>8</v>
      </c>
      <c r="J36" s="289">
        <v>1</v>
      </c>
      <c r="K36" s="289">
        <v>1293</v>
      </c>
      <c r="L36" s="289">
        <v>10</v>
      </c>
      <c r="M36" s="289">
        <v>0</v>
      </c>
      <c r="N36" s="289">
        <v>1303</v>
      </c>
      <c r="O36" s="289">
        <v>5</v>
      </c>
      <c r="P36" s="289">
        <v>0</v>
      </c>
      <c r="Q36" s="289">
        <v>1308</v>
      </c>
      <c r="R36" s="289">
        <v>0</v>
      </c>
      <c r="S36" s="289">
        <v>0</v>
      </c>
      <c r="T36" s="289">
        <v>1308</v>
      </c>
      <c r="U36" s="289">
        <v>0</v>
      </c>
      <c r="V36" s="289">
        <v>0</v>
      </c>
      <c r="W36" s="289">
        <v>1308</v>
      </c>
      <c r="X36" s="289">
        <v>0</v>
      </c>
      <c r="Y36" s="289">
        <v>0</v>
      </c>
      <c r="Z36" s="288">
        <v>1308</v>
      </c>
    </row>
    <row r="37" spans="1:26" x14ac:dyDescent="0.25">
      <c r="A37" s="287" t="s">
        <v>23</v>
      </c>
      <c r="B37" s="286">
        <v>10</v>
      </c>
      <c r="C37" s="286" t="s">
        <v>45</v>
      </c>
      <c r="D37" s="285">
        <v>124</v>
      </c>
      <c r="E37" s="285">
        <v>669</v>
      </c>
      <c r="F37" s="285">
        <v>8</v>
      </c>
      <c r="G37" s="285">
        <v>0</v>
      </c>
      <c r="H37" s="285">
        <v>677</v>
      </c>
      <c r="I37" s="285">
        <v>1</v>
      </c>
      <c r="J37" s="285">
        <v>0</v>
      </c>
      <c r="K37" s="285">
        <v>678</v>
      </c>
      <c r="L37" s="285">
        <v>5</v>
      </c>
      <c r="M37" s="285">
        <v>0</v>
      </c>
      <c r="N37" s="285">
        <v>683</v>
      </c>
      <c r="O37" s="285">
        <v>6</v>
      </c>
      <c r="P37" s="285">
        <v>2</v>
      </c>
      <c r="Q37" s="285">
        <v>691</v>
      </c>
      <c r="R37" s="285">
        <v>5</v>
      </c>
      <c r="S37" s="285">
        <v>0</v>
      </c>
      <c r="T37" s="285">
        <v>696</v>
      </c>
      <c r="U37" s="285">
        <v>3</v>
      </c>
      <c r="V37" s="285">
        <v>0</v>
      </c>
      <c r="W37" s="285">
        <v>699</v>
      </c>
      <c r="X37" s="285">
        <v>0</v>
      </c>
      <c r="Y37" s="285">
        <v>0</v>
      </c>
      <c r="Z37" s="284">
        <v>699</v>
      </c>
    </row>
    <row r="38" spans="1:26" x14ac:dyDescent="0.25">
      <c r="A38" s="291" t="s">
        <v>23</v>
      </c>
      <c r="B38" s="290">
        <v>11</v>
      </c>
      <c r="C38" s="290" t="s">
        <v>42</v>
      </c>
      <c r="D38" s="289">
        <v>149</v>
      </c>
      <c r="E38" s="289">
        <v>1272</v>
      </c>
      <c r="F38" s="289">
        <v>2</v>
      </c>
      <c r="G38" s="289">
        <v>0</v>
      </c>
      <c r="H38" s="289">
        <v>1274</v>
      </c>
      <c r="I38" s="289">
        <v>9</v>
      </c>
      <c r="J38" s="289">
        <v>0</v>
      </c>
      <c r="K38" s="289">
        <v>1283</v>
      </c>
      <c r="L38" s="289">
        <v>11</v>
      </c>
      <c r="M38" s="289">
        <v>0</v>
      </c>
      <c r="N38" s="289">
        <v>1294</v>
      </c>
      <c r="O38" s="289">
        <v>10</v>
      </c>
      <c r="P38" s="289">
        <v>0</v>
      </c>
      <c r="Q38" s="289">
        <v>1304</v>
      </c>
      <c r="R38" s="289">
        <v>6</v>
      </c>
      <c r="S38" s="289">
        <v>0</v>
      </c>
      <c r="T38" s="289">
        <v>1310</v>
      </c>
      <c r="U38" s="289">
        <v>7</v>
      </c>
      <c r="V38" s="289">
        <v>0</v>
      </c>
      <c r="W38" s="289">
        <v>1317</v>
      </c>
      <c r="X38" s="289">
        <v>1</v>
      </c>
      <c r="Y38" s="289">
        <v>0</v>
      </c>
      <c r="Z38" s="288">
        <v>1318</v>
      </c>
    </row>
    <row r="39" spans="1:26" x14ac:dyDescent="0.25">
      <c r="A39" s="287" t="s">
        <v>23</v>
      </c>
      <c r="B39" s="286">
        <v>12</v>
      </c>
      <c r="C39" s="286" t="s">
        <v>42</v>
      </c>
      <c r="D39" s="285">
        <v>292</v>
      </c>
      <c r="E39" s="285">
        <v>1086</v>
      </c>
      <c r="F39" s="285">
        <v>2</v>
      </c>
      <c r="G39" s="285">
        <v>0</v>
      </c>
      <c r="H39" s="285">
        <v>1088</v>
      </c>
      <c r="I39" s="285">
        <v>16</v>
      </c>
      <c r="J39" s="285">
        <v>4</v>
      </c>
      <c r="K39" s="285">
        <v>1108</v>
      </c>
      <c r="L39" s="285">
        <v>5</v>
      </c>
      <c r="M39" s="285">
        <v>2</v>
      </c>
      <c r="N39" s="285">
        <v>1115</v>
      </c>
      <c r="O39" s="285">
        <v>8</v>
      </c>
      <c r="P39" s="285">
        <v>3</v>
      </c>
      <c r="Q39" s="285">
        <v>1126</v>
      </c>
      <c r="R39" s="285">
        <v>1</v>
      </c>
      <c r="S39" s="285">
        <v>1</v>
      </c>
      <c r="T39" s="285">
        <v>1128</v>
      </c>
      <c r="U39" s="285">
        <v>0</v>
      </c>
      <c r="V39" s="285">
        <v>0</v>
      </c>
      <c r="W39" s="285">
        <v>1128</v>
      </c>
      <c r="X39" s="285">
        <v>0</v>
      </c>
      <c r="Y39" s="285">
        <v>0</v>
      </c>
      <c r="Z39" s="284">
        <v>1128</v>
      </c>
    </row>
    <row r="40" spans="1:26" x14ac:dyDescent="0.25">
      <c r="A40" s="291" t="s">
        <v>23</v>
      </c>
      <c r="B40" s="290">
        <v>13</v>
      </c>
      <c r="C40" s="290" t="s">
        <v>46</v>
      </c>
      <c r="D40" s="289">
        <v>215</v>
      </c>
      <c r="E40" s="289">
        <v>830</v>
      </c>
      <c r="F40" s="289">
        <v>0</v>
      </c>
      <c r="G40" s="289">
        <v>0</v>
      </c>
      <c r="H40" s="289">
        <v>830</v>
      </c>
      <c r="I40" s="289">
        <v>4</v>
      </c>
      <c r="J40" s="289">
        <v>2</v>
      </c>
      <c r="K40" s="289">
        <v>836</v>
      </c>
      <c r="L40" s="289">
        <v>5</v>
      </c>
      <c r="M40" s="289">
        <v>1</v>
      </c>
      <c r="N40" s="289">
        <v>842</v>
      </c>
      <c r="O40" s="289">
        <v>1</v>
      </c>
      <c r="P40" s="289">
        <v>0</v>
      </c>
      <c r="Q40" s="289">
        <v>843</v>
      </c>
      <c r="R40" s="289">
        <v>4</v>
      </c>
      <c r="S40" s="289">
        <v>0</v>
      </c>
      <c r="T40" s="289">
        <v>847</v>
      </c>
      <c r="U40" s="289">
        <v>5</v>
      </c>
      <c r="V40" s="289">
        <v>0</v>
      </c>
      <c r="W40" s="289">
        <v>852</v>
      </c>
      <c r="X40" s="289">
        <v>0</v>
      </c>
      <c r="Y40" s="289">
        <v>0</v>
      </c>
      <c r="Z40" s="288">
        <v>852</v>
      </c>
    </row>
    <row r="41" spans="1:26" x14ac:dyDescent="0.25">
      <c r="A41" s="287" t="s">
        <v>23</v>
      </c>
      <c r="B41" s="286">
        <v>14</v>
      </c>
      <c r="C41" s="286" t="s">
        <v>47</v>
      </c>
      <c r="D41" s="285">
        <v>235</v>
      </c>
      <c r="E41" s="285">
        <v>256</v>
      </c>
      <c r="F41" s="285">
        <v>5</v>
      </c>
      <c r="G41" s="285">
        <v>0</v>
      </c>
      <c r="H41" s="285">
        <v>261</v>
      </c>
      <c r="I41" s="285">
        <v>0</v>
      </c>
      <c r="J41" s="285">
        <v>0</v>
      </c>
      <c r="K41" s="285">
        <v>261</v>
      </c>
      <c r="L41" s="285">
        <v>0</v>
      </c>
      <c r="M41" s="285">
        <v>0</v>
      </c>
      <c r="N41" s="285">
        <v>261</v>
      </c>
      <c r="O41" s="285">
        <v>0</v>
      </c>
      <c r="P41" s="285">
        <v>0</v>
      </c>
      <c r="Q41" s="285">
        <v>261</v>
      </c>
      <c r="R41" s="285">
        <v>0</v>
      </c>
      <c r="S41" s="285">
        <v>0</v>
      </c>
      <c r="T41" s="285">
        <v>261</v>
      </c>
      <c r="U41" s="285">
        <v>0</v>
      </c>
      <c r="V41" s="285">
        <v>0</v>
      </c>
      <c r="W41" s="285">
        <v>261</v>
      </c>
      <c r="X41" s="285">
        <v>0</v>
      </c>
      <c r="Y41" s="285">
        <v>0</v>
      </c>
      <c r="Z41" s="284">
        <v>261</v>
      </c>
    </row>
    <row r="42" spans="1:26" x14ac:dyDescent="0.25">
      <c r="A42" s="283" t="s">
        <v>23</v>
      </c>
      <c r="B42" s="282">
        <v>15</v>
      </c>
      <c r="C42" s="282" t="s">
        <v>48</v>
      </c>
      <c r="D42" s="281">
        <v>129</v>
      </c>
      <c r="E42" s="281">
        <v>486</v>
      </c>
      <c r="F42" s="281">
        <v>2</v>
      </c>
      <c r="G42" s="281">
        <v>0</v>
      </c>
      <c r="H42" s="281">
        <v>488</v>
      </c>
      <c r="I42" s="281">
        <v>4</v>
      </c>
      <c r="J42" s="281">
        <v>0</v>
      </c>
      <c r="K42" s="281">
        <v>492</v>
      </c>
      <c r="L42" s="281">
        <v>2</v>
      </c>
      <c r="M42" s="281">
        <v>0</v>
      </c>
      <c r="N42" s="281">
        <v>494</v>
      </c>
      <c r="O42" s="281">
        <v>0</v>
      </c>
      <c r="P42" s="281">
        <v>0</v>
      </c>
      <c r="Q42" s="281">
        <v>494</v>
      </c>
      <c r="R42" s="281">
        <v>3</v>
      </c>
      <c r="S42" s="281">
        <v>0</v>
      </c>
      <c r="T42" s="281">
        <v>497</v>
      </c>
      <c r="U42" s="281">
        <v>1</v>
      </c>
      <c r="V42" s="281">
        <v>0</v>
      </c>
      <c r="W42" s="281">
        <v>498</v>
      </c>
      <c r="X42" s="281">
        <v>0</v>
      </c>
      <c r="Y42" s="281">
        <v>0</v>
      </c>
      <c r="Z42" s="280">
        <v>498</v>
      </c>
    </row>
    <row r="43" spans="1:26" x14ac:dyDescent="0.25">
      <c r="A43" s="116" t="s">
        <v>19</v>
      </c>
      <c r="B43" s="116"/>
      <c r="C43" s="116"/>
      <c r="D43" s="117">
        <v>2656</v>
      </c>
      <c r="E43" s="117">
        <f t="shared" ref="E43:Z43" si="3">SUM(E28:E42)</f>
        <v>10592</v>
      </c>
      <c r="F43" s="117">
        <f t="shared" si="3"/>
        <v>60</v>
      </c>
      <c r="G43" s="117">
        <f t="shared" si="3"/>
        <v>0</v>
      </c>
      <c r="H43" s="117">
        <f t="shared" si="3"/>
        <v>10652</v>
      </c>
      <c r="I43" s="117">
        <f t="shared" si="3"/>
        <v>106</v>
      </c>
      <c r="J43" s="117">
        <f t="shared" si="3"/>
        <v>25</v>
      </c>
      <c r="K43" s="117">
        <f t="shared" si="3"/>
        <v>10783</v>
      </c>
      <c r="L43" s="117">
        <f t="shared" si="3"/>
        <v>109</v>
      </c>
      <c r="M43" s="117">
        <f t="shared" si="3"/>
        <v>17</v>
      </c>
      <c r="N43" s="117">
        <f t="shared" si="3"/>
        <v>10909</v>
      </c>
      <c r="O43" s="117">
        <f t="shared" si="3"/>
        <v>52</v>
      </c>
      <c r="P43" s="117">
        <f t="shared" si="3"/>
        <v>12</v>
      </c>
      <c r="Q43" s="117">
        <f t="shared" si="3"/>
        <v>10973</v>
      </c>
      <c r="R43" s="117">
        <f t="shared" si="3"/>
        <v>38</v>
      </c>
      <c r="S43" s="117">
        <f t="shared" si="3"/>
        <v>7</v>
      </c>
      <c r="T43" s="117">
        <f t="shared" si="3"/>
        <v>11018</v>
      </c>
      <c r="U43" s="117">
        <f t="shared" si="3"/>
        <v>31</v>
      </c>
      <c r="V43" s="117">
        <f t="shared" si="3"/>
        <v>1</v>
      </c>
      <c r="W43" s="117">
        <f t="shared" si="3"/>
        <v>11050</v>
      </c>
      <c r="X43" s="117">
        <f t="shared" si="3"/>
        <v>17</v>
      </c>
      <c r="Y43" s="117">
        <f t="shared" si="3"/>
        <v>1</v>
      </c>
      <c r="Z43" s="117">
        <f t="shared" si="3"/>
        <v>11068</v>
      </c>
    </row>
    <row r="44" spans="1:26" x14ac:dyDescent="0.25">
      <c r="A44" s="295" t="s">
        <v>24</v>
      </c>
      <c r="B44" s="294">
        <v>1</v>
      </c>
      <c r="C44" s="294" t="s">
        <v>49</v>
      </c>
      <c r="D44" s="293">
        <v>252</v>
      </c>
      <c r="E44" s="293">
        <v>2062</v>
      </c>
      <c r="F44" s="293">
        <v>1</v>
      </c>
      <c r="G44" s="293">
        <v>0</v>
      </c>
      <c r="H44" s="293">
        <v>2063</v>
      </c>
      <c r="I44" s="293">
        <v>32</v>
      </c>
      <c r="J44" s="293">
        <v>1</v>
      </c>
      <c r="K44" s="293">
        <v>2096</v>
      </c>
      <c r="L44" s="293">
        <v>29</v>
      </c>
      <c r="M44" s="293">
        <v>2</v>
      </c>
      <c r="N44" s="293">
        <v>2127</v>
      </c>
      <c r="O44" s="293">
        <v>20</v>
      </c>
      <c r="P44" s="293">
        <v>1</v>
      </c>
      <c r="Q44" s="293">
        <v>2148</v>
      </c>
      <c r="R44" s="293">
        <v>23</v>
      </c>
      <c r="S44" s="293">
        <v>4</v>
      </c>
      <c r="T44" s="293">
        <v>2175</v>
      </c>
      <c r="U44" s="293">
        <v>7</v>
      </c>
      <c r="V44" s="293">
        <v>3</v>
      </c>
      <c r="W44" s="293">
        <v>2185</v>
      </c>
      <c r="X44" s="293">
        <v>1</v>
      </c>
      <c r="Y44" s="293">
        <v>1</v>
      </c>
      <c r="Z44" s="292">
        <v>2187</v>
      </c>
    </row>
    <row r="45" spans="1:26" x14ac:dyDescent="0.25">
      <c r="A45" s="287" t="s">
        <v>24</v>
      </c>
      <c r="B45" s="286">
        <v>2</v>
      </c>
      <c r="C45" s="286" t="s">
        <v>50</v>
      </c>
      <c r="D45" s="285">
        <v>243</v>
      </c>
      <c r="E45" s="285">
        <v>487</v>
      </c>
      <c r="F45" s="285">
        <v>0</v>
      </c>
      <c r="G45" s="285">
        <v>0</v>
      </c>
      <c r="H45" s="285">
        <v>487</v>
      </c>
      <c r="I45" s="285">
        <v>6</v>
      </c>
      <c r="J45" s="285">
        <v>0</v>
      </c>
      <c r="K45" s="285">
        <v>493</v>
      </c>
      <c r="L45" s="285">
        <v>6</v>
      </c>
      <c r="M45" s="285">
        <v>0</v>
      </c>
      <c r="N45" s="285">
        <v>499</v>
      </c>
      <c r="O45" s="285">
        <v>0</v>
      </c>
      <c r="P45" s="285">
        <v>0</v>
      </c>
      <c r="Q45" s="285">
        <v>499</v>
      </c>
      <c r="R45" s="285">
        <v>0</v>
      </c>
      <c r="S45" s="285">
        <v>1</v>
      </c>
      <c r="T45" s="285">
        <v>500</v>
      </c>
      <c r="U45" s="285">
        <v>7</v>
      </c>
      <c r="V45" s="285">
        <v>4</v>
      </c>
      <c r="W45" s="285">
        <v>511</v>
      </c>
      <c r="X45" s="285">
        <v>1</v>
      </c>
      <c r="Y45" s="285">
        <v>0</v>
      </c>
      <c r="Z45" s="284">
        <v>512</v>
      </c>
    </row>
    <row r="46" spans="1:26" x14ac:dyDescent="0.25">
      <c r="A46" s="291" t="s">
        <v>24</v>
      </c>
      <c r="B46" s="290">
        <v>3</v>
      </c>
      <c r="C46" s="290" t="s">
        <v>51</v>
      </c>
      <c r="D46" s="289">
        <v>242</v>
      </c>
      <c r="E46" s="289">
        <v>2209</v>
      </c>
      <c r="F46" s="289">
        <v>4</v>
      </c>
      <c r="G46" s="289">
        <v>0</v>
      </c>
      <c r="H46" s="289">
        <v>2213</v>
      </c>
      <c r="I46" s="289">
        <v>36</v>
      </c>
      <c r="J46" s="289">
        <v>3</v>
      </c>
      <c r="K46" s="289">
        <v>2252</v>
      </c>
      <c r="L46" s="289">
        <v>27</v>
      </c>
      <c r="M46" s="289">
        <v>3</v>
      </c>
      <c r="N46" s="289">
        <v>2282</v>
      </c>
      <c r="O46" s="289">
        <v>31</v>
      </c>
      <c r="P46" s="289">
        <v>3</v>
      </c>
      <c r="Q46" s="289">
        <v>2316</v>
      </c>
      <c r="R46" s="289">
        <v>20</v>
      </c>
      <c r="S46" s="289">
        <v>2</v>
      </c>
      <c r="T46" s="289">
        <v>2338</v>
      </c>
      <c r="U46" s="289">
        <v>8</v>
      </c>
      <c r="V46" s="289">
        <v>0</v>
      </c>
      <c r="W46" s="289">
        <v>2346</v>
      </c>
      <c r="X46" s="289">
        <v>0</v>
      </c>
      <c r="Y46" s="289">
        <v>0</v>
      </c>
      <c r="Z46" s="288">
        <v>2346</v>
      </c>
    </row>
    <row r="47" spans="1:26" x14ac:dyDescent="0.25">
      <c r="A47" s="299" t="s">
        <v>24</v>
      </c>
      <c r="B47" s="298">
        <v>4</v>
      </c>
      <c r="C47" s="298" t="s">
        <v>51</v>
      </c>
      <c r="D47" s="297">
        <v>217</v>
      </c>
      <c r="E47" s="297">
        <v>2144</v>
      </c>
      <c r="F47" s="297">
        <v>2</v>
      </c>
      <c r="G47" s="297">
        <v>0</v>
      </c>
      <c r="H47" s="297">
        <v>2146</v>
      </c>
      <c r="I47" s="297">
        <v>29</v>
      </c>
      <c r="J47" s="297">
        <v>4</v>
      </c>
      <c r="K47" s="297">
        <v>2179</v>
      </c>
      <c r="L47" s="297">
        <v>21</v>
      </c>
      <c r="M47" s="297">
        <v>4</v>
      </c>
      <c r="N47" s="297">
        <v>2204</v>
      </c>
      <c r="O47" s="297">
        <v>36</v>
      </c>
      <c r="P47" s="297">
        <v>6</v>
      </c>
      <c r="Q47" s="297">
        <v>2246</v>
      </c>
      <c r="R47" s="297">
        <v>30</v>
      </c>
      <c r="S47" s="297">
        <v>0</v>
      </c>
      <c r="T47" s="297">
        <v>2276</v>
      </c>
      <c r="U47" s="297">
        <v>41</v>
      </c>
      <c r="V47" s="297">
        <v>7</v>
      </c>
      <c r="W47" s="297">
        <v>2324</v>
      </c>
      <c r="X47" s="297">
        <v>5</v>
      </c>
      <c r="Y47" s="297">
        <v>0</v>
      </c>
      <c r="Z47" s="296">
        <v>2329</v>
      </c>
    </row>
    <row r="48" spans="1:26" x14ac:dyDescent="0.25">
      <c r="A48" s="116" t="s">
        <v>19</v>
      </c>
      <c r="B48" s="116"/>
      <c r="C48" s="116"/>
      <c r="D48" s="117">
        <v>954</v>
      </c>
      <c r="E48" s="117">
        <f t="shared" ref="E48:Z48" si="4">SUM(E44:E47)</f>
        <v>6902</v>
      </c>
      <c r="F48" s="117">
        <f t="shared" si="4"/>
        <v>7</v>
      </c>
      <c r="G48" s="117">
        <f t="shared" si="4"/>
        <v>0</v>
      </c>
      <c r="H48" s="117">
        <f t="shared" si="4"/>
        <v>6909</v>
      </c>
      <c r="I48" s="117">
        <f t="shared" si="4"/>
        <v>103</v>
      </c>
      <c r="J48" s="117">
        <f t="shared" si="4"/>
        <v>8</v>
      </c>
      <c r="K48" s="117">
        <f t="shared" si="4"/>
        <v>7020</v>
      </c>
      <c r="L48" s="117">
        <f t="shared" si="4"/>
        <v>83</v>
      </c>
      <c r="M48" s="117">
        <f t="shared" si="4"/>
        <v>9</v>
      </c>
      <c r="N48" s="117">
        <f t="shared" si="4"/>
        <v>7112</v>
      </c>
      <c r="O48" s="117">
        <f t="shared" si="4"/>
        <v>87</v>
      </c>
      <c r="P48" s="117">
        <f t="shared" si="4"/>
        <v>10</v>
      </c>
      <c r="Q48" s="117">
        <f t="shared" si="4"/>
        <v>7209</v>
      </c>
      <c r="R48" s="117">
        <f t="shared" si="4"/>
        <v>73</v>
      </c>
      <c r="S48" s="117">
        <f t="shared" si="4"/>
        <v>7</v>
      </c>
      <c r="T48" s="117">
        <f t="shared" si="4"/>
        <v>7289</v>
      </c>
      <c r="U48" s="117">
        <f t="shared" si="4"/>
        <v>63</v>
      </c>
      <c r="V48" s="117">
        <f t="shared" si="4"/>
        <v>14</v>
      </c>
      <c r="W48" s="117">
        <f t="shared" si="4"/>
        <v>7366</v>
      </c>
      <c r="X48" s="117">
        <f t="shared" si="4"/>
        <v>7</v>
      </c>
      <c r="Y48" s="117">
        <f t="shared" si="4"/>
        <v>1</v>
      </c>
      <c r="Z48" s="117">
        <f t="shared" si="4"/>
        <v>7374</v>
      </c>
    </row>
    <row r="49" spans="1:26" x14ac:dyDescent="0.25">
      <c r="A49" s="295" t="s">
        <v>25</v>
      </c>
      <c r="B49" s="294">
        <v>1</v>
      </c>
      <c r="C49" s="294" t="s">
        <v>52</v>
      </c>
      <c r="D49" s="293">
        <v>206</v>
      </c>
      <c r="E49" s="293">
        <v>1471</v>
      </c>
      <c r="F49" s="293">
        <v>8</v>
      </c>
      <c r="G49" s="293">
        <v>0</v>
      </c>
      <c r="H49" s="293">
        <v>1479</v>
      </c>
      <c r="I49" s="293">
        <v>30</v>
      </c>
      <c r="J49" s="293">
        <v>9</v>
      </c>
      <c r="K49" s="293">
        <v>1518</v>
      </c>
      <c r="L49" s="293">
        <v>32</v>
      </c>
      <c r="M49" s="293">
        <v>13</v>
      </c>
      <c r="N49" s="293">
        <v>1563</v>
      </c>
      <c r="O49" s="293">
        <v>31</v>
      </c>
      <c r="P49" s="293">
        <v>7</v>
      </c>
      <c r="Q49" s="293">
        <v>1601</v>
      </c>
      <c r="R49" s="293">
        <v>51</v>
      </c>
      <c r="S49" s="293">
        <v>8</v>
      </c>
      <c r="T49" s="293">
        <v>1660</v>
      </c>
      <c r="U49" s="293">
        <v>25</v>
      </c>
      <c r="V49" s="293">
        <v>9</v>
      </c>
      <c r="W49" s="293">
        <v>1694</v>
      </c>
      <c r="X49" s="293">
        <v>18</v>
      </c>
      <c r="Y49" s="293">
        <v>7</v>
      </c>
      <c r="Z49" s="292">
        <v>1719</v>
      </c>
    </row>
    <row r="50" spans="1:26" x14ac:dyDescent="0.25">
      <c r="A50" s="287" t="s">
        <v>25</v>
      </c>
      <c r="B50" s="286">
        <v>2</v>
      </c>
      <c r="C50" s="286" t="s">
        <v>53</v>
      </c>
      <c r="D50" s="285">
        <v>245</v>
      </c>
      <c r="E50" s="285">
        <v>1183</v>
      </c>
      <c r="F50" s="285">
        <v>11</v>
      </c>
      <c r="G50" s="285">
        <v>0</v>
      </c>
      <c r="H50" s="285">
        <v>1194</v>
      </c>
      <c r="I50" s="285">
        <v>15</v>
      </c>
      <c r="J50" s="285">
        <v>3</v>
      </c>
      <c r="K50" s="285">
        <v>1212</v>
      </c>
      <c r="L50" s="285">
        <v>30</v>
      </c>
      <c r="M50" s="285">
        <v>2</v>
      </c>
      <c r="N50" s="285">
        <v>1244</v>
      </c>
      <c r="O50" s="285">
        <v>24</v>
      </c>
      <c r="P50" s="285">
        <v>2</v>
      </c>
      <c r="Q50" s="285">
        <v>1270</v>
      </c>
      <c r="R50" s="285">
        <v>25</v>
      </c>
      <c r="S50" s="285">
        <v>2</v>
      </c>
      <c r="T50" s="285">
        <v>1297</v>
      </c>
      <c r="U50" s="285">
        <v>21</v>
      </c>
      <c r="V50" s="285">
        <v>1</v>
      </c>
      <c r="W50" s="285">
        <v>1319</v>
      </c>
      <c r="X50" s="285">
        <v>1</v>
      </c>
      <c r="Y50" s="285">
        <v>0</v>
      </c>
      <c r="Z50" s="284">
        <v>1320</v>
      </c>
    </row>
    <row r="51" spans="1:26" x14ac:dyDescent="0.25">
      <c r="A51" s="291" t="s">
        <v>25</v>
      </c>
      <c r="B51" s="290">
        <v>3</v>
      </c>
      <c r="C51" s="290" t="s">
        <v>54</v>
      </c>
      <c r="D51" s="289">
        <v>261</v>
      </c>
      <c r="E51" s="289">
        <v>1815</v>
      </c>
      <c r="F51" s="289">
        <v>11</v>
      </c>
      <c r="G51" s="289">
        <v>0</v>
      </c>
      <c r="H51" s="289">
        <v>1826</v>
      </c>
      <c r="I51" s="289">
        <v>22</v>
      </c>
      <c r="J51" s="289">
        <v>7</v>
      </c>
      <c r="K51" s="289">
        <v>1855</v>
      </c>
      <c r="L51" s="289">
        <v>21</v>
      </c>
      <c r="M51" s="289">
        <v>15</v>
      </c>
      <c r="N51" s="289">
        <v>1891</v>
      </c>
      <c r="O51" s="289">
        <v>24</v>
      </c>
      <c r="P51" s="289">
        <v>8</v>
      </c>
      <c r="Q51" s="289">
        <v>1923</v>
      </c>
      <c r="R51" s="289">
        <v>27</v>
      </c>
      <c r="S51" s="289">
        <v>8</v>
      </c>
      <c r="T51" s="289">
        <v>1958</v>
      </c>
      <c r="U51" s="289">
        <v>56</v>
      </c>
      <c r="V51" s="289">
        <v>6</v>
      </c>
      <c r="W51" s="289">
        <v>2020</v>
      </c>
      <c r="X51" s="289">
        <v>26</v>
      </c>
      <c r="Y51" s="289">
        <v>3</v>
      </c>
      <c r="Z51" s="288">
        <v>2049</v>
      </c>
    </row>
    <row r="52" spans="1:26" x14ac:dyDescent="0.25">
      <c r="A52" s="287" t="s">
        <v>25</v>
      </c>
      <c r="B52" s="286">
        <v>4</v>
      </c>
      <c r="C52" s="286" t="s">
        <v>55</v>
      </c>
      <c r="D52" s="285">
        <v>157</v>
      </c>
      <c r="E52" s="285">
        <v>1309</v>
      </c>
      <c r="F52" s="285">
        <v>3</v>
      </c>
      <c r="G52" s="285">
        <v>0</v>
      </c>
      <c r="H52" s="285">
        <v>1312</v>
      </c>
      <c r="I52" s="285">
        <v>2</v>
      </c>
      <c r="J52" s="285">
        <v>2</v>
      </c>
      <c r="K52" s="285">
        <v>1316</v>
      </c>
      <c r="L52" s="285">
        <v>13</v>
      </c>
      <c r="M52" s="285">
        <v>7</v>
      </c>
      <c r="N52" s="285">
        <v>1336</v>
      </c>
      <c r="O52" s="285">
        <v>5</v>
      </c>
      <c r="P52" s="285">
        <v>1</v>
      </c>
      <c r="Q52" s="285">
        <v>1342</v>
      </c>
      <c r="R52" s="285">
        <v>8</v>
      </c>
      <c r="S52" s="285">
        <v>6</v>
      </c>
      <c r="T52" s="285">
        <v>1356</v>
      </c>
      <c r="U52" s="285">
        <v>3</v>
      </c>
      <c r="V52" s="285">
        <v>1</v>
      </c>
      <c r="W52" s="285">
        <v>1360</v>
      </c>
      <c r="X52" s="285">
        <v>0</v>
      </c>
      <c r="Y52" s="285">
        <v>0</v>
      </c>
      <c r="Z52" s="284">
        <v>1360</v>
      </c>
    </row>
    <row r="53" spans="1:26" x14ac:dyDescent="0.25">
      <c r="A53" s="291" t="s">
        <v>25</v>
      </c>
      <c r="B53" s="290">
        <v>5</v>
      </c>
      <c r="C53" s="290" t="s">
        <v>56</v>
      </c>
      <c r="D53" s="289">
        <v>221</v>
      </c>
      <c r="E53" s="289">
        <v>1561</v>
      </c>
      <c r="F53" s="289">
        <v>1</v>
      </c>
      <c r="G53" s="289">
        <v>0</v>
      </c>
      <c r="H53" s="289">
        <v>1562</v>
      </c>
      <c r="I53" s="289">
        <v>0</v>
      </c>
      <c r="J53" s="289">
        <v>0</v>
      </c>
      <c r="K53" s="289">
        <v>1562</v>
      </c>
      <c r="L53" s="289">
        <v>6</v>
      </c>
      <c r="M53" s="289">
        <v>0</v>
      </c>
      <c r="N53" s="289">
        <v>1568</v>
      </c>
      <c r="O53" s="289">
        <v>2</v>
      </c>
      <c r="P53" s="289">
        <v>0</v>
      </c>
      <c r="Q53" s="289">
        <v>1570</v>
      </c>
      <c r="R53" s="289">
        <v>1</v>
      </c>
      <c r="S53" s="289">
        <v>1</v>
      </c>
      <c r="T53" s="289">
        <v>1572</v>
      </c>
      <c r="U53" s="289">
        <v>27</v>
      </c>
      <c r="V53" s="289">
        <v>0</v>
      </c>
      <c r="W53" s="289">
        <v>1599</v>
      </c>
      <c r="X53" s="289">
        <v>0</v>
      </c>
      <c r="Y53" s="289">
        <v>0</v>
      </c>
      <c r="Z53" s="288">
        <v>1599</v>
      </c>
    </row>
    <row r="54" spans="1:26" x14ac:dyDescent="0.25">
      <c r="A54" s="287" t="s">
        <v>25</v>
      </c>
      <c r="B54" s="286">
        <v>6</v>
      </c>
      <c r="C54" s="286" t="s">
        <v>57</v>
      </c>
      <c r="D54" s="285">
        <v>315</v>
      </c>
      <c r="E54" s="285">
        <v>1055</v>
      </c>
      <c r="F54" s="285">
        <v>7</v>
      </c>
      <c r="G54" s="285">
        <v>0</v>
      </c>
      <c r="H54" s="285">
        <v>1062</v>
      </c>
      <c r="I54" s="285">
        <v>10</v>
      </c>
      <c r="J54" s="285">
        <v>3</v>
      </c>
      <c r="K54" s="285">
        <v>1075</v>
      </c>
      <c r="L54" s="285">
        <v>17</v>
      </c>
      <c r="M54" s="285">
        <v>3</v>
      </c>
      <c r="N54" s="285">
        <v>1095</v>
      </c>
      <c r="O54" s="285">
        <v>24</v>
      </c>
      <c r="P54" s="285">
        <v>1</v>
      </c>
      <c r="Q54" s="285">
        <v>1120</v>
      </c>
      <c r="R54" s="285">
        <v>31</v>
      </c>
      <c r="S54" s="285">
        <v>4</v>
      </c>
      <c r="T54" s="285">
        <v>1155</v>
      </c>
      <c r="U54" s="285">
        <v>6</v>
      </c>
      <c r="V54" s="285">
        <v>5</v>
      </c>
      <c r="W54" s="285">
        <v>1166</v>
      </c>
      <c r="X54" s="285">
        <v>8</v>
      </c>
      <c r="Y54" s="285">
        <v>2</v>
      </c>
      <c r="Z54" s="284">
        <v>1176</v>
      </c>
    </row>
    <row r="55" spans="1:26" x14ac:dyDescent="0.25">
      <c r="A55" s="291" t="s">
        <v>25</v>
      </c>
      <c r="B55" s="290">
        <v>7</v>
      </c>
      <c r="C55" s="290" t="s">
        <v>58</v>
      </c>
      <c r="D55" s="289">
        <v>149</v>
      </c>
      <c r="E55" s="289">
        <v>1287</v>
      </c>
      <c r="F55" s="289">
        <v>15</v>
      </c>
      <c r="G55" s="289">
        <v>0</v>
      </c>
      <c r="H55" s="289">
        <v>1302</v>
      </c>
      <c r="I55" s="289">
        <v>0</v>
      </c>
      <c r="J55" s="289">
        <v>0</v>
      </c>
      <c r="K55" s="289">
        <v>1302</v>
      </c>
      <c r="L55" s="289">
        <v>5</v>
      </c>
      <c r="M55" s="289">
        <v>9</v>
      </c>
      <c r="N55" s="289">
        <v>1316</v>
      </c>
      <c r="O55" s="289">
        <v>14</v>
      </c>
      <c r="P55" s="289">
        <v>0</v>
      </c>
      <c r="Q55" s="289">
        <v>1330</v>
      </c>
      <c r="R55" s="289">
        <v>1</v>
      </c>
      <c r="S55" s="289">
        <v>0</v>
      </c>
      <c r="T55" s="289">
        <v>1331</v>
      </c>
      <c r="U55" s="289">
        <v>6</v>
      </c>
      <c r="V55" s="289">
        <v>4</v>
      </c>
      <c r="W55" s="289">
        <v>1341</v>
      </c>
      <c r="X55" s="289">
        <v>0</v>
      </c>
      <c r="Y55" s="289">
        <v>0</v>
      </c>
      <c r="Z55" s="288">
        <v>1341</v>
      </c>
    </row>
    <row r="56" spans="1:26" x14ac:dyDescent="0.25">
      <c r="A56" s="287" t="s">
        <v>25</v>
      </c>
      <c r="B56" s="286">
        <v>8</v>
      </c>
      <c r="C56" s="286" t="s">
        <v>59</v>
      </c>
      <c r="D56" s="285">
        <v>234</v>
      </c>
      <c r="E56" s="285">
        <v>2104</v>
      </c>
      <c r="F56" s="285">
        <v>5</v>
      </c>
      <c r="G56" s="285">
        <v>0</v>
      </c>
      <c r="H56" s="285">
        <v>2109</v>
      </c>
      <c r="I56" s="285">
        <v>11</v>
      </c>
      <c r="J56" s="285">
        <v>0</v>
      </c>
      <c r="K56" s="285">
        <v>2120</v>
      </c>
      <c r="L56" s="285">
        <v>9</v>
      </c>
      <c r="M56" s="285">
        <v>1</v>
      </c>
      <c r="N56" s="285">
        <v>2130</v>
      </c>
      <c r="O56" s="285">
        <v>6</v>
      </c>
      <c r="P56" s="285">
        <v>2</v>
      </c>
      <c r="Q56" s="285">
        <v>2138</v>
      </c>
      <c r="R56" s="285">
        <v>18</v>
      </c>
      <c r="S56" s="285">
        <v>1</v>
      </c>
      <c r="T56" s="285">
        <v>2157</v>
      </c>
      <c r="U56" s="285">
        <v>12</v>
      </c>
      <c r="V56" s="285">
        <v>2</v>
      </c>
      <c r="W56" s="285">
        <v>2171</v>
      </c>
      <c r="X56" s="285">
        <v>1</v>
      </c>
      <c r="Y56" s="285">
        <v>0</v>
      </c>
      <c r="Z56" s="284">
        <v>2172</v>
      </c>
    </row>
    <row r="57" spans="1:26" x14ac:dyDescent="0.25">
      <c r="A57" s="283" t="s">
        <v>25</v>
      </c>
      <c r="B57" s="282">
        <v>9</v>
      </c>
      <c r="C57" s="282" t="s">
        <v>53</v>
      </c>
      <c r="D57" s="281">
        <v>221</v>
      </c>
      <c r="E57" s="281">
        <v>1512</v>
      </c>
      <c r="F57" s="281">
        <v>10</v>
      </c>
      <c r="G57" s="281">
        <v>0</v>
      </c>
      <c r="H57" s="281">
        <v>1522</v>
      </c>
      <c r="I57" s="281">
        <v>18</v>
      </c>
      <c r="J57" s="281">
        <v>0</v>
      </c>
      <c r="K57" s="281">
        <v>1540</v>
      </c>
      <c r="L57" s="281">
        <v>19</v>
      </c>
      <c r="M57" s="281">
        <v>1</v>
      </c>
      <c r="N57" s="281">
        <v>1560</v>
      </c>
      <c r="O57" s="281">
        <v>70</v>
      </c>
      <c r="P57" s="281">
        <v>10</v>
      </c>
      <c r="Q57" s="281">
        <v>1640</v>
      </c>
      <c r="R57" s="281">
        <v>19</v>
      </c>
      <c r="S57" s="281">
        <v>7</v>
      </c>
      <c r="T57" s="281">
        <v>1666</v>
      </c>
      <c r="U57" s="281">
        <v>5</v>
      </c>
      <c r="V57" s="281">
        <v>3</v>
      </c>
      <c r="W57" s="281">
        <v>1674</v>
      </c>
      <c r="X57" s="281">
        <v>0</v>
      </c>
      <c r="Y57" s="281">
        <v>0</v>
      </c>
      <c r="Z57" s="280">
        <v>1674</v>
      </c>
    </row>
    <row r="58" spans="1:26" x14ac:dyDescent="0.25">
      <c r="A58" s="116" t="s">
        <v>19</v>
      </c>
      <c r="B58" s="116"/>
      <c r="C58" s="116"/>
      <c r="D58" s="117">
        <v>2009</v>
      </c>
      <c r="E58" s="117">
        <f t="shared" ref="E58:Z58" si="5">SUM(E49:E57)</f>
        <v>13297</v>
      </c>
      <c r="F58" s="117">
        <f t="shared" si="5"/>
        <v>71</v>
      </c>
      <c r="G58" s="117">
        <f t="shared" si="5"/>
        <v>0</v>
      </c>
      <c r="H58" s="117">
        <f t="shared" si="5"/>
        <v>13368</v>
      </c>
      <c r="I58" s="117">
        <f t="shared" si="5"/>
        <v>108</v>
      </c>
      <c r="J58" s="117">
        <f t="shared" si="5"/>
        <v>24</v>
      </c>
      <c r="K58" s="117">
        <f t="shared" si="5"/>
        <v>13500</v>
      </c>
      <c r="L58" s="117">
        <f t="shared" si="5"/>
        <v>152</v>
      </c>
      <c r="M58" s="117">
        <f t="shared" si="5"/>
        <v>51</v>
      </c>
      <c r="N58" s="117">
        <f t="shared" si="5"/>
        <v>13703</v>
      </c>
      <c r="O58" s="117">
        <f t="shared" si="5"/>
        <v>200</v>
      </c>
      <c r="P58" s="117">
        <f t="shared" si="5"/>
        <v>31</v>
      </c>
      <c r="Q58" s="117">
        <f t="shared" si="5"/>
        <v>13934</v>
      </c>
      <c r="R58" s="117">
        <f t="shared" si="5"/>
        <v>181</v>
      </c>
      <c r="S58" s="117">
        <f t="shared" si="5"/>
        <v>37</v>
      </c>
      <c r="T58" s="117">
        <f t="shared" si="5"/>
        <v>14152</v>
      </c>
      <c r="U58" s="117">
        <f t="shared" si="5"/>
        <v>161</v>
      </c>
      <c r="V58" s="117">
        <f t="shared" si="5"/>
        <v>31</v>
      </c>
      <c r="W58" s="117">
        <f t="shared" si="5"/>
        <v>14344</v>
      </c>
      <c r="X58" s="117">
        <f t="shared" si="5"/>
        <v>54</v>
      </c>
      <c r="Y58" s="117">
        <f t="shared" si="5"/>
        <v>12</v>
      </c>
      <c r="Z58" s="117">
        <f t="shared" si="5"/>
        <v>14410</v>
      </c>
    </row>
    <row r="59" spans="1:26" x14ac:dyDescent="0.25">
      <c r="A59" s="116" t="s">
        <v>19</v>
      </c>
      <c r="B59" s="116"/>
      <c r="C59" s="116"/>
      <c r="D59" s="117">
        <f t="shared" ref="D59:Z59" si="6">SUM(D13+D22+D27+D43+D48+D58)</f>
        <v>9589</v>
      </c>
      <c r="E59" s="117">
        <f t="shared" si="6"/>
        <v>52984</v>
      </c>
      <c r="F59" s="117">
        <f t="shared" si="6"/>
        <v>247</v>
      </c>
      <c r="G59" s="117">
        <f t="shared" si="6"/>
        <v>0</v>
      </c>
      <c r="H59" s="117">
        <f t="shared" si="6"/>
        <v>53231</v>
      </c>
      <c r="I59" s="117">
        <f t="shared" si="6"/>
        <v>561</v>
      </c>
      <c r="J59" s="117">
        <f t="shared" si="6"/>
        <v>116</v>
      </c>
      <c r="K59" s="117">
        <f t="shared" si="6"/>
        <v>53908</v>
      </c>
      <c r="L59" s="117">
        <f t="shared" si="6"/>
        <v>578</v>
      </c>
      <c r="M59" s="117">
        <f t="shared" si="6"/>
        <v>153</v>
      </c>
      <c r="N59" s="117">
        <f t="shared" si="6"/>
        <v>54639</v>
      </c>
      <c r="O59" s="117">
        <f t="shared" si="6"/>
        <v>657</v>
      </c>
      <c r="P59" s="117">
        <f t="shared" si="6"/>
        <v>129</v>
      </c>
      <c r="Q59" s="117">
        <f t="shared" si="6"/>
        <v>55425</v>
      </c>
      <c r="R59" s="117">
        <f t="shared" si="6"/>
        <v>681</v>
      </c>
      <c r="S59" s="117">
        <f t="shared" si="6"/>
        <v>105</v>
      </c>
      <c r="T59" s="117">
        <f t="shared" si="6"/>
        <v>56211</v>
      </c>
      <c r="U59" s="117">
        <f t="shared" si="6"/>
        <v>578</v>
      </c>
      <c r="V59" s="117">
        <f t="shared" si="6"/>
        <v>84</v>
      </c>
      <c r="W59" s="117">
        <f t="shared" si="6"/>
        <v>56873</v>
      </c>
      <c r="X59" s="117">
        <f t="shared" si="6"/>
        <v>203</v>
      </c>
      <c r="Y59" s="117">
        <f t="shared" si="6"/>
        <v>25</v>
      </c>
      <c r="Z59" s="117">
        <f t="shared" si="6"/>
        <v>57101</v>
      </c>
    </row>
  </sheetData>
  <mergeCells count="21">
    <mergeCell ref="T8:T9"/>
    <mergeCell ref="U8:V8"/>
    <mergeCell ref="W8:W9"/>
    <mergeCell ref="X8:Y8"/>
    <mergeCell ref="Z8:Z9"/>
    <mergeCell ref="Q8:Q9"/>
    <mergeCell ref="R8:S8"/>
    <mergeCell ref="A4:Z4"/>
    <mergeCell ref="A7:W7"/>
    <mergeCell ref="A8:A9"/>
    <mergeCell ref="B8:B9"/>
    <mergeCell ref="C8:C9"/>
    <mergeCell ref="D8:D9"/>
    <mergeCell ref="E8:E9"/>
    <mergeCell ref="F8:G8"/>
    <mergeCell ref="H8:H9"/>
    <mergeCell ref="I8:J8"/>
    <mergeCell ref="K8:K9"/>
    <mergeCell ref="L8:M8"/>
    <mergeCell ref="N8:N9"/>
    <mergeCell ref="O8:P8"/>
  </mergeCells>
  <pageMargins left="0.7" right="0.7" top="0.75" bottom="0.75" header="0.3" footer="0.3"/>
  <pageSetup scale="18" orientation="portrait" r:id="rId1"/>
  <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P20"/>
  <sheetViews>
    <sheetView showGridLines="0" view="pageBreakPreview" zoomScaleSheetLayoutView="100" workbookViewId="0">
      <pane ySplit="9" topLeftCell="A10" activePane="bottomLeft" state="frozen"/>
      <selection activeCell="A10" sqref="A10"/>
      <selection pane="bottomLeft" activeCell="A10" sqref="A10"/>
    </sheetView>
  </sheetViews>
  <sheetFormatPr baseColWidth="10" defaultRowHeight="15" x14ac:dyDescent="0.25"/>
  <cols>
    <col min="2" max="2" width="24.42578125" customWidth="1"/>
    <col min="3" max="3" width="12" customWidth="1"/>
    <col min="4" max="4" width="13.42578125" customWidth="1"/>
    <col min="5" max="5" width="14" customWidth="1"/>
    <col min="6" max="16" width="14.7109375" customWidth="1"/>
  </cols>
  <sheetData>
    <row r="1" spans="1:16" s="1" customFormat="1" ht="19.5" customHeight="1" x14ac:dyDescent="0.2">
      <c r="P1" s="3" t="s">
        <v>0</v>
      </c>
    </row>
    <row r="2" spans="1:16" s="1" customFormat="1" ht="19.5" customHeight="1" x14ac:dyDescent="0.2">
      <c r="P2" s="3" t="s">
        <v>1</v>
      </c>
    </row>
    <row r="3" spans="1:16" s="1" customFormat="1" ht="19.5" customHeight="1" x14ac:dyDescent="0.2">
      <c r="P3" s="3"/>
    </row>
    <row r="4" spans="1:16" ht="18.75" x14ac:dyDescent="0.25">
      <c r="B4" s="333" t="s">
        <v>247</v>
      </c>
      <c r="C4" s="333"/>
      <c r="D4" s="333"/>
      <c r="E4" s="333"/>
      <c r="F4" s="333"/>
      <c r="G4" s="333"/>
      <c r="H4" s="333"/>
      <c r="I4" s="333"/>
      <c r="J4" s="333"/>
      <c r="K4" s="333"/>
      <c r="L4" s="333"/>
      <c r="M4" s="333"/>
      <c r="N4" s="333"/>
      <c r="O4" s="333"/>
      <c r="P4" s="333"/>
    </row>
    <row r="6" spans="1:16" ht="20.25" customHeight="1" x14ac:dyDescent="0.25">
      <c r="A6" s="341" t="s">
        <v>3</v>
      </c>
      <c r="B6" s="341" t="s">
        <v>4</v>
      </c>
      <c r="C6" s="341" t="s">
        <v>5</v>
      </c>
      <c r="D6" s="341" t="s">
        <v>6</v>
      </c>
      <c r="E6" s="341" t="s">
        <v>7</v>
      </c>
      <c r="F6" s="341" t="s">
        <v>248</v>
      </c>
      <c r="G6" s="341"/>
      <c r="H6" s="341"/>
      <c r="I6" s="341"/>
      <c r="J6" s="341"/>
      <c r="K6" s="341"/>
      <c r="L6" s="341"/>
      <c r="M6" s="341"/>
      <c r="N6" s="341"/>
      <c r="O6" s="341"/>
      <c r="P6" s="341"/>
    </row>
    <row r="7" spans="1:16" ht="20.25" customHeight="1" x14ac:dyDescent="0.25">
      <c r="A7" s="341"/>
      <c r="B7" s="341"/>
      <c r="C7" s="341"/>
      <c r="D7" s="341"/>
      <c r="E7" s="341"/>
      <c r="F7" s="341" t="s">
        <v>62</v>
      </c>
      <c r="G7" s="341"/>
      <c r="H7" s="341" t="s">
        <v>63</v>
      </c>
      <c r="I7" s="341"/>
      <c r="J7" s="341"/>
      <c r="K7" s="341"/>
      <c r="L7" s="341" t="s">
        <v>64</v>
      </c>
      <c r="M7" s="341"/>
      <c r="N7" s="341"/>
      <c r="O7" s="341"/>
      <c r="P7" s="341"/>
    </row>
    <row r="8" spans="1:16" ht="20.25" customHeight="1" x14ac:dyDescent="0.25">
      <c r="A8" s="341"/>
      <c r="B8" s="341"/>
      <c r="C8" s="341"/>
      <c r="D8" s="341"/>
      <c r="E8" s="341"/>
      <c r="F8" s="42" t="s">
        <v>249</v>
      </c>
      <c r="G8" s="42" t="s">
        <v>114</v>
      </c>
      <c r="H8" s="42" t="s">
        <v>250</v>
      </c>
      <c r="I8" s="42" t="s">
        <v>251</v>
      </c>
      <c r="J8" s="42" t="s">
        <v>252</v>
      </c>
      <c r="K8" s="42" t="s">
        <v>114</v>
      </c>
      <c r="L8" s="42" t="s">
        <v>253</v>
      </c>
      <c r="M8" s="42" t="s">
        <v>254</v>
      </c>
      <c r="N8" s="42" t="s">
        <v>255</v>
      </c>
      <c r="O8" s="42" t="s">
        <v>256</v>
      </c>
      <c r="P8" s="42" t="s">
        <v>114</v>
      </c>
    </row>
    <row r="9" spans="1:16" ht="9" customHeight="1" x14ac:dyDescent="0.25">
      <c r="A9" s="43"/>
      <c r="B9" s="43"/>
      <c r="C9" s="43"/>
      <c r="D9" s="43"/>
      <c r="E9" s="43"/>
      <c r="F9" s="43"/>
      <c r="G9" s="43"/>
      <c r="H9" s="43"/>
      <c r="I9" s="43"/>
      <c r="J9" s="43"/>
      <c r="K9" s="43"/>
      <c r="L9" s="43"/>
      <c r="M9" s="43"/>
      <c r="N9" s="43"/>
      <c r="O9" s="43"/>
      <c r="P9" s="43"/>
    </row>
    <row r="10" spans="1:16" ht="24.95" customHeight="1" x14ac:dyDescent="0.25">
      <c r="A10" s="149">
        <v>1</v>
      </c>
      <c r="B10" s="150" t="s">
        <v>20</v>
      </c>
      <c r="C10" s="149">
        <v>3</v>
      </c>
      <c r="D10" s="151">
        <v>602</v>
      </c>
      <c r="E10" s="151">
        <v>1630</v>
      </c>
      <c r="F10" s="151">
        <v>1629</v>
      </c>
      <c r="G10" s="152">
        <v>99.938999999999993</v>
      </c>
      <c r="H10" s="151">
        <v>1</v>
      </c>
      <c r="I10" s="151">
        <v>0</v>
      </c>
      <c r="J10" s="151">
        <v>0</v>
      </c>
      <c r="K10" s="152">
        <v>6.0999999999999999E-2</v>
      </c>
      <c r="L10" s="151">
        <v>0</v>
      </c>
      <c r="M10" s="151">
        <v>0</v>
      </c>
      <c r="N10" s="151">
        <v>0</v>
      </c>
      <c r="O10" s="151">
        <v>0</v>
      </c>
      <c r="P10" s="152">
        <v>0</v>
      </c>
    </row>
    <row r="11" spans="1:16" ht="24.95" customHeight="1" x14ac:dyDescent="0.25">
      <c r="A11" s="153">
        <v>2</v>
      </c>
      <c r="B11" s="154" t="s">
        <v>21</v>
      </c>
      <c r="C11" s="153">
        <v>8</v>
      </c>
      <c r="D11" s="155">
        <v>1949</v>
      </c>
      <c r="E11" s="155">
        <v>4805</v>
      </c>
      <c r="F11" s="155">
        <v>4805</v>
      </c>
      <c r="G11" s="156">
        <v>100</v>
      </c>
      <c r="H11" s="155">
        <v>0</v>
      </c>
      <c r="I11" s="155">
        <v>0</v>
      </c>
      <c r="J11" s="155">
        <v>0</v>
      </c>
      <c r="K11" s="156">
        <v>0</v>
      </c>
      <c r="L11" s="155">
        <v>0</v>
      </c>
      <c r="M11" s="155">
        <v>0</v>
      </c>
      <c r="N11" s="155">
        <v>0</v>
      </c>
      <c r="O11" s="155">
        <v>0</v>
      </c>
      <c r="P11" s="156">
        <v>0</v>
      </c>
    </row>
    <row r="12" spans="1:16" ht="24.95" customHeight="1" x14ac:dyDescent="0.25">
      <c r="A12" s="149">
        <v>3</v>
      </c>
      <c r="B12" s="150" t="s">
        <v>22</v>
      </c>
      <c r="C12" s="149">
        <v>4</v>
      </c>
      <c r="D12" s="151">
        <v>1419</v>
      </c>
      <c r="E12" s="151">
        <v>2500</v>
      </c>
      <c r="F12" s="151">
        <v>2500</v>
      </c>
      <c r="G12" s="152">
        <v>100</v>
      </c>
      <c r="H12" s="151">
        <v>0</v>
      </c>
      <c r="I12" s="151">
        <v>0</v>
      </c>
      <c r="J12" s="151">
        <v>0</v>
      </c>
      <c r="K12" s="152">
        <v>0</v>
      </c>
      <c r="L12" s="151">
        <v>0</v>
      </c>
      <c r="M12" s="151">
        <v>0</v>
      </c>
      <c r="N12" s="151">
        <v>0</v>
      </c>
      <c r="O12" s="151">
        <v>0</v>
      </c>
      <c r="P12" s="152">
        <v>0</v>
      </c>
    </row>
    <row r="13" spans="1:16" ht="24.95" customHeight="1" x14ac:dyDescent="0.25">
      <c r="A13" s="153">
        <v>4</v>
      </c>
      <c r="B13" s="154" t="s">
        <v>23</v>
      </c>
      <c r="C13" s="153">
        <v>15</v>
      </c>
      <c r="D13" s="155">
        <v>2656</v>
      </c>
      <c r="E13" s="155">
        <v>7671</v>
      </c>
      <c r="F13" s="155">
        <v>7664</v>
      </c>
      <c r="G13" s="156">
        <v>99.909000000000006</v>
      </c>
      <c r="H13" s="155">
        <v>7</v>
      </c>
      <c r="I13" s="155">
        <v>0</v>
      </c>
      <c r="J13" s="155">
        <v>0</v>
      </c>
      <c r="K13" s="156">
        <v>9.0999999999999998E-2</v>
      </c>
      <c r="L13" s="155">
        <v>0</v>
      </c>
      <c r="M13" s="155">
        <v>0</v>
      </c>
      <c r="N13" s="155">
        <v>0</v>
      </c>
      <c r="O13" s="155">
        <v>0</v>
      </c>
      <c r="P13" s="156">
        <v>0</v>
      </c>
    </row>
    <row r="14" spans="1:16" ht="24.95" customHeight="1" x14ac:dyDescent="0.25">
      <c r="A14" s="149">
        <v>5</v>
      </c>
      <c r="B14" s="150" t="s">
        <v>24</v>
      </c>
      <c r="C14" s="149">
        <v>4</v>
      </c>
      <c r="D14" s="151">
        <v>954</v>
      </c>
      <c r="E14" s="151">
        <v>2136</v>
      </c>
      <c r="F14" s="151">
        <v>2136</v>
      </c>
      <c r="G14" s="152">
        <v>100</v>
      </c>
      <c r="H14" s="151">
        <v>0</v>
      </c>
      <c r="I14" s="151">
        <v>0</v>
      </c>
      <c r="J14" s="151">
        <v>0</v>
      </c>
      <c r="K14" s="152">
        <v>0</v>
      </c>
      <c r="L14" s="151">
        <v>0</v>
      </c>
      <c r="M14" s="151">
        <v>0</v>
      </c>
      <c r="N14" s="151">
        <v>0</v>
      </c>
      <c r="O14" s="151">
        <v>0</v>
      </c>
      <c r="P14" s="152">
        <v>0</v>
      </c>
    </row>
    <row r="15" spans="1:16" ht="24.95" customHeight="1" x14ac:dyDescent="0.25">
      <c r="A15" s="153">
        <v>6</v>
      </c>
      <c r="B15" s="154" t="s">
        <v>25</v>
      </c>
      <c r="C15" s="153">
        <v>9</v>
      </c>
      <c r="D15" s="155">
        <v>2009</v>
      </c>
      <c r="E15" s="155">
        <v>4664</v>
      </c>
      <c r="F15" s="155">
        <v>4664</v>
      </c>
      <c r="G15" s="156">
        <v>100</v>
      </c>
      <c r="H15" s="155">
        <v>0</v>
      </c>
      <c r="I15" s="155">
        <v>0</v>
      </c>
      <c r="J15" s="155">
        <v>0</v>
      </c>
      <c r="K15" s="156">
        <v>0</v>
      </c>
      <c r="L15" s="155">
        <v>0</v>
      </c>
      <c r="M15" s="155">
        <v>0</v>
      </c>
      <c r="N15" s="155">
        <v>0</v>
      </c>
      <c r="O15" s="155">
        <v>0</v>
      </c>
      <c r="P15" s="156">
        <v>0</v>
      </c>
    </row>
    <row r="16" spans="1:16" ht="24.95" customHeight="1" x14ac:dyDescent="0.25">
      <c r="A16" s="340" t="s">
        <v>26</v>
      </c>
      <c r="B16" s="340"/>
      <c r="C16" s="59">
        <f>SUM(C10:C15)</f>
        <v>43</v>
      </c>
      <c r="D16" s="50">
        <v>9589</v>
      </c>
      <c r="E16" s="50">
        <v>23406</v>
      </c>
      <c r="F16" s="50">
        <v>23398</v>
      </c>
      <c r="G16" s="60">
        <v>99.965999999999994</v>
      </c>
      <c r="H16" s="50">
        <v>8</v>
      </c>
      <c r="I16" s="50">
        <v>0</v>
      </c>
      <c r="J16" s="50">
        <v>0</v>
      </c>
      <c r="K16" s="60">
        <v>3.4000000000000002E-2</v>
      </c>
      <c r="L16" s="50">
        <v>0</v>
      </c>
      <c r="M16" s="50">
        <v>0</v>
      </c>
      <c r="N16" s="50">
        <v>0</v>
      </c>
      <c r="O16" s="50">
        <v>0</v>
      </c>
      <c r="P16" s="60">
        <v>0</v>
      </c>
    </row>
    <row r="17" spans="1:5" ht="24.95" customHeight="1" thickBot="1" x14ac:dyDescent="0.3"/>
    <row r="18" spans="1:5" ht="24.95" customHeight="1" thickBot="1" x14ac:dyDescent="0.3">
      <c r="B18" s="157"/>
      <c r="C18" s="157" t="s">
        <v>257</v>
      </c>
      <c r="D18" s="157" t="s">
        <v>258</v>
      </c>
      <c r="E18" s="157" t="s">
        <v>259</v>
      </c>
    </row>
    <row r="19" spans="1:5" ht="24.95" customHeight="1" x14ac:dyDescent="0.25">
      <c r="B19" s="158" t="s">
        <v>260</v>
      </c>
      <c r="C19" s="159" t="s">
        <v>261</v>
      </c>
      <c r="D19" s="159" t="s">
        <v>262</v>
      </c>
      <c r="E19" s="160" t="s">
        <v>263</v>
      </c>
    </row>
    <row r="20" spans="1:5" x14ac:dyDescent="0.25">
      <c r="A20" t="s">
        <v>132</v>
      </c>
    </row>
  </sheetData>
  <autoFilter ref="A9:P9" xr:uid="{00000000-0009-0000-0000-000018000000}"/>
  <mergeCells count="11">
    <mergeCell ref="A16:B16"/>
    <mergeCell ref="B4:P4"/>
    <mergeCell ref="A6:A8"/>
    <mergeCell ref="B6:B8"/>
    <mergeCell ref="C6:C8"/>
    <mergeCell ref="D6:D8"/>
    <mergeCell ref="E6:E8"/>
    <mergeCell ref="F6:P6"/>
    <mergeCell ref="F7:G7"/>
    <mergeCell ref="H7:K7"/>
    <mergeCell ref="L7:P7"/>
  </mergeCells>
  <pageMargins left="0.70866141732283472" right="0.70866141732283472" top="0.74803149606299213" bottom="0.74803149606299213" header="0.31496062992125984" footer="0.31496062992125984"/>
  <pageSetup scale="51"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Q58"/>
  <sheetViews>
    <sheetView showGridLines="0" view="pageBreakPreview" zoomScaleSheetLayoutView="100" workbookViewId="0">
      <pane ySplit="9" topLeftCell="A10" activePane="bottomLeft" state="frozen"/>
      <selection activeCell="A10" sqref="A10"/>
      <selection pane="bottomLeft" activeCell="E12" sqref="E12"/>
    </sheetView>
  </sheetViews>
  <sheetFormatPr baseColWidth="10" defaultRowHeight="15" x14ac:dyDescent="0.25"/>
  <cols>
    <col min="2" max="2" width="27.140625" customWidth="1"/>
    <col min="4" max="4" width="30.7109375" customWidth="1"/>
    <col min="5" max="6" width="17.7109375" customWidth="1"/>
    <col min="7" max="17" width="14.7109375" customWidth="1"/>
  </cols>
  <sheetData>
    <row r="1" spans="1:17" s="1" customFormat="1" ht="20.100000000000001" customHeight="1" x14ac:dyDescent="0.2">
      <c r="Q1" s="3" t="s">
        <v>0</v>
      </c>
    </row>
    <row r="2" spans="1:17" s="1" customFormat="1" ht="20.100000000000001" customHeight="1" x14ac:dyDescent="0.2">
      <c r="Q2" s="3" t="s">
        <v>1</v>
      </c>
    </row>
    <row r="3" spans="1:17" s="1" customFormat="1" ht="20.100000000000001" customHeight="1" x14ac:dyDescent="0.2">
      <c r="Q3" s="3"/>
    </row>
    <row r="4" spans="1:17" ht="20.100000000000001" customHeight="1" x14ac:dyDescent="0.3">
      <c r="A4" s="336" t="s">
        <v>247</v>
      </c>
      <c r="B4" s="336"/>
      <c r="C4" s="336"/>
      <c r="D4" s="336"/>
      <c r="E4" s="336"/>
      <c r="F4" s="336"/>
      <c r="G4" s="336"/>
      <c r="H4" s="336"/>
      <c r="I4" s="336"/>
      <c r="J4" s="336"/>
      <c r="K4" s="336"/>
      <c r="L4" s="336"/>
      <c r="M4" s="336"/>
      <c r="N4" s="336"/>
      <c r="O4" s="336"/>
      <c r="P4" s="336"/>
      <c r="Q4" s="336"/>
    </row>
    <row r="5" spans="1:17" ht="20.100000000000001" customHeight="1" x14ac:dyDescent="0.25"/>
    <row r="6" spans="1:17" ht="20.100000000000001" customHeight="1" x14ac:dyDescent="0.25">
      <c r="A6" s="341" t="s">
        <v>3</v>
      </c>
      <c r="B6" s="341" t="s">
        <v>4</v>
      </c>
      <c r="C6" s="341" t="s">
        <v>28</v>
      </c>
      <c r="D6" s="341" t="s">
        <v>264</v>
      </c>
      <c r="E6" s="341" t="s">
        <v>6</v>
      </c>
      <c r="F6" s="341" t="s">
        <v>7</v>
      </c>
      <c r="G6" s="341" t="s">
        <v>248</v>
      </c>
      <c r="H6" s="341"/>
      <c r="I6" s="341"/>
      <c r="J6" s="341"/>
      <c r="K6" s="341"/>
      <c r="L6" s="341"/>
      <c r="M6" s="341"/>
      <c r="N6" s="341"/>
      <c r="O6" s="341"/>
      <c r="P6" s="341"/>
      <c r="Q6" s="341"/>
    </row>
    <row r="7" spans="1:17" ht="20.100000000000001" customHeight="1" x14ac:dyDescent="0.25">
      <c r="A7" s="341"/>
      <c r="B7" s="341"/>
      <c r="C7" s="341"/>
      <c r="D7" s="341"/>
      <c r="E7" s="341"/>
      <c r="F7" s="341"/>
      <c r="G7" s="341" t="s">
        <v>62</v>
      </c>
      <c r="H7" s="341"/>
      <c r="I7" s="341" t="s">
        <v>63</v>
      </c>
      <c r="J7" s="341"/>
      <c r="K7" s="341"/>
      <c r="L7" s="341"/>
      <c r="M7" s="341" t="s">
        <v>64</v>
      </c>
      <c r="N7" s="341"/>
      <c r="O7" s="341"/>
      <c r="P7" s="341"/>
      <c r="Q7" s="341"/>
    </row>
    <row r="8" spans="1:17" ht="20.100000000000001" customHeight="1" x14ac:dyDescent="0.25">
      <c r="A8" s="341"/>
      <c r="B8" s="341"/>
      <c r="C8" s="341"/>
      <c r="D8" s="341"/>
      <c r="E8" s="341"/>
      <c r="F8" s="341"/>
      <c r="G8" s="42" t="s">
        <v>249</v>
      </c>
      <c r="H8" s="42" t="s">
        <v>114</v>
      </c>
      <c r="I8" s="42" t="s">
        <v>250</v>
      </c>
      <c r="J8" s="42" t="s">
        <v>251</v>
      </c>
      <c r="K8" s="42" t="s">
        <v>252</v>
      </c>
      <c r="L8" s="42" t="s">
        <v>114</v>
      </c>
      <c r="M8" s="42" t="s">
        <v>253</v>
      </c>
      <c r="N8" s="42" t="s">
        <v>254</v>
      </c>
      <c r="O8" s="42" t="s">
        <v>255</v>
      </c>
      <c r="P8" s="42" t="s">
        <v>256</v>
      </c>
      <c r="Q8" s="42" t="s">
        <v>114</v>
      </c>
    </row>
    <row r="9" spans="1:17" ht="9" customHeight="1" x14ac:dyDescent="0.25">
      <c r="A9" s="43"/>
      <c r="B9" s="43"/>
      <c r="C9" s="43"/>
      <c r="D9" s="43"/>
      <c r="E9" s="43"/>
      <c r="F9" s="43"/>
      <c r="G9" s="43"/>
      <c r="H9" s="43"/>
      <c r="I9" s="43"/>
      <c r="J9" s="43"/>
      <c r="K9" s="43"/>
      <c r="L9" s="43"/>
      <c r="M9" s="43"/>
      <c r="N9" s="43"/>
      <c r="O9" s="43"/>
      <c r="P9" s="43"/>
      <c r="Q9" s="43"/>
    </row>
    <row r="10" spans="1:17" ht="24.95" customHeight="1" x14ac:dyDescent="0.25">
      <c r="A10" s="24">
        <v>1</v>
      </c>
      <c r="B10" s="25" t="s">
        <v>20</v>
      </c>
      <c r="C10" s="24">
        <v>1</v>
      </c>
      <c r="D10" s="25" t="s">
        <v>30</v>
      </c>
      <c r="E10" s="44">
        <v>150</v>
      </c>
      <c r="F10" s="44">
        <v>505</v>
      </c>
      <c r="G10" s="44">
        <v>505</v>
      </c>
      <c r="H10" s="53">
        <v>100</v>
      </c>
      <c r="I10" s="44">
        <v>0</v>
      </c>
      <c r="J10" s="44">
        <v>0</v>
      </c>
      <c r="K10" s="44">
        <v>0</v>
      </c>
      <c r="L10" s="53">
        <v>0</v>
      </c>
      <c r="M10" s="44">
        <v>0</v>
      </c>
      <c r="N10" s="44">
        <v>0</v>
      </c>
      <c r="O10" s="44">
        <v>0</v>
      </c>
      <c r="P10" s="44">
        <v>0</v>
      </c>
      <c r="Q10" s="54">
        <v>0</v>
      </c>
    </row>
    <row r="11" spans="1:17" ht="24.95" customHeight="1" x14ac:dyDescent="0.25">
      <c r="A11" s="27">
        <v>2</v>
      </c>
      <c r="B11" s="28" t="s">
        <v>20</v>
      </c>
      <c r="C11" s="27">
        <v>2</v>
      </c>
      <c r="D11" s="28" t="s">
        <v>20</v>
      </c>
      <c r="E11" s="46">
        <v>192</v>
      </c>
      <c r="F11" s="46">
        <v>533</v>
      </c>
      <c r="G11" s="46">
        <v>533</v>
      </c>
      <c r="H11" s="55">
        <v>100</v>
      </c>
      <c r="I11" s="46">
        <v>0</v>
      </c>
      <c r="J11" s="46">
        <v>0</v>
      </c>
      <c r="K11" s="46">
        <v>0</v>
      </c>
      <c r="L11" s="55">
        <v>0</v>
      </c>
      <c r="M11" s="46">
        <v>0</v>
      </c>
      <c r="N11" s="46">
        <v>0</v>
      </c>
      <c r="O11" s="46">
        <v>0</v>
      </c>
      <c r="P11" s="46">
        <v>0</v>
      </c>
      <c r="Q11" s="56">
        <v>0</v>
      </c>
    </row>
    <row r="12" spans="1:17" ht="24.95" customHeight="1" x14ac:dyDescent="0.25">
      <c r="A12" s="24">
        <v>3</v>
      </c>
      <c r="B12" s="25" t="s">
        <v>20</v>
      </c>
      <c r="C12" s="24">
        <v>3</v>
      </c>
      <c r="D12" s="25" t="s">
        <v>20</v>
      </c>
      <c r="E12" s="48">
        <v>260</v>
      </c>
      <c r="F12" s="48">
        <v>592</v>
      </c>
      <c r="G12" s="48">
        <v>591</v>
      </c>
      <c r="H12" s="57">
        <v>99.831000000000003</v>
      </c>
      <c r="I12" s="48">
        <v>1</v>
      </c>
      <c r="J12" s="48">
        <v>0</v>
      </c>
      <c r="K12" s="48">
        <v>0</v>
      </c>
      <c r="L12" s="57">
        <v>0.16900000000000001</v>
      </c>
      <c r="M12" s="48">
        <v>0</v>
      </c>
      <c r="N12" s="48">
        <v>0</v>
      </c>
      <c r="O12" s="48">
        <v>0</v>
      </c>
      <c r="P12" s="48">
        <v>0</v>
      </c>
      <c r="Q12" s="58">
        <v>0</v>
      </c>
    </row>
    <row r="13" spans="1:17" ht="24.95" customHeight="1" x14ac:dyDescent="0.25">
      <c r="A13" s="27">
        <v>4</v>
      </c>
      <c r="B13" s="28" t="s">
        <v>21</v>
      </c>
      <c r="C13" s="27">
        <v>1</v>
      </c>
      <c r="D13" s="28" t="s">
        <v>31</v>
      </c>
      <c r="E13" s="46">
        <v>224</v>
      </c>
      <c r="F13" s="46">
        <v>569</v>
      </c>
      <c r="G13" s="46">
        <v>569</v>
      </c>
      <c r="H13" s="55">
        <v>100</v>
      </c>
      <c r="I13" s="46">
        <v>0</v>
      </c>
      <c r="J13" s="46">
        <v>0</v>
      </c>
      <c r="K13" s="46">
        <v>0</v>
      </c>
      <c r="L13" s="55">
        <v>0</v>
      </c>
      <c r="M13" s="46">
        <v>0</v>
      </c>
      <c r="N13" s="46">
        <v>0</v>
      </c>
      <c r="O13" s="46">
        <v>0</v>
      </c>
      <c r="P13" s="46">
        <v>0</v>
      </c>
      <c r="Q13" s="56">
        <v>0</v>
      </c>
    </row>
    <row r="14" spans="1:17" ht="24.95" customHeight="1" x14ac:dyDescent="0.25">
      <c r="A14" s="24">
        <v>5</v>
      </c>
      <c r="B14" s="25" t="s">
        <v>21</v>
      </c>
      <c r="C14" s="24">
        <v>2</v>
      </c>
      <c r="D14" s="25" t="s">
        <v>31</v>
      </c>
      <c r="E14" s="48">
        <v>278</v>
      </c>
      <c r="F14" s="48">
        <v>603</v>
      </c>
      <c r="G14" s="48">
        <v>603</v>
      </c>
      <c r="H14" s="57">
        <v>100</v>
      </c>
      <c r="I14" s="48">
        <v>0</v>
      </c>
      <c r="J14" s="48">
        <v>0</v>
      </c>
      <c r="K14" s="48">
        <v>0</v>
      </c>
      <c r="L14" s="57">
        <v>0</v>
      </c>
      <c r="M14" s="48">
        <v>0</v>
      </c>
      <c r="N14" s="48">
        <v>0</v>
      </c>
      <c r="O14" s="48">
        <v>0</v>
      </c>
      <c r="P14" s="48">
        <v>0</v>
      </c>
      <c r="Q14" s="58">
        <v>0</v>
      </c>
    </row>
    <row r="15" spans="1:17" ht="24.95" customHeight="1" x14ac:dyDescent="0.25">
      <c r="A15" s="27">
        <v>6</v>
      </c>
      <c r="B15" s="28" t="s">
        <v>21</v>
      </c>
      <c r="C15" s="27">
        <v>3</v>
      </c>
      <c r="D15" s="28" t="s">
        <v>32</v>
      </c>
      <c r="E15" s="46">
        <v>216</v>
      </c>
      <c r="F15" s="46">
        <v>583</v>
      </c>
      <c r="G15" s="46">
        <v>583</v>
      </c>
      <c r="H15" s="55">
        <v>100</v>
      </c>
      <c r="I15" s="46">
        <v>0</v>
      </c>
      <c r="J15" s="46">
        <v>0</v>
      </c>
      <c r="K15" s="46">
        <v>0</v>
      </c>
      <c r="L15" s="55">
        <v>0</v>
      </c>
      <c r="M15" s="46">
        <v>0</v>
      </c>
      <c r="N15" s="46">
        <v>0</v>
      </c>
      <c r="O15" s="46">
        <v>0</v>
      </c>
      <c r="P15" s="46">
        <v>0</v>
      </c>
      <c r="Q15" s="56">
        <v>0</v>
      </c>
    </row>
    <row r="16" spans="1:17" ht="24.95" customHeight="1" x14ac:dyDescent="0.25">
      <c r="A16" s="24">
        <v>7</v>
      </c>
      <c r="B16" s="25" t="s">
        <v>21</v>
      </c>
      <c r="C16" s="24">
        <v>4</v>
      </c>
      <c r="D16" s="25" t="s">
        <v>33</v>
      </c>
      <c r="E16" s="48">
        <v>316</v>
      </c>
      <c r="F16" s="48">
        <v>647</v>
      </c>
      <c r="G16" s="48">
        <v>647</v>
      </c>
      <c r="H16" s="57">
        <v>100</v>
      </c>
      <c r="I16" s="48">
        <v>0</v>
      </c>
      <c r="J16" s="48">
        <v>0</v>
      </c>
      <c r="K16" s="48">
        <v>0</v>
      </c>
      <c r="L16" s="57">
        <v>0</v>
      </c>
      <c r="M16" s="48">
        <v>0</v>
      </c>
      <c r="N16" s="48">
        <v>0</v>
      </c>
      <c r="O16" s="48">
        <v>0</v>
      </c>
      <c r="P16" s="48">
        <v>0</v>
      </c>
      <c r="Q16" s="58">
        <v>0</v>
      </c>
    </row>
    <row r="17" spans="1:17" ht="24.95" customHeight="1" x14ac:dyDescent="0.25">
      <c r="A17" s="27">
        <v>8</v>
      </c>
      <c r="B17" s="28" t="s">
        <v>21</v>
      </c>
      <c r="C17" s="27">
        <v>5</v>
      </c>
      <c r="D17" s="28" t="s">
        <v>33</v>
      </c>
      <c r="E17" s="46">
        <v>222</v>
      </c>
      <c r="F17" s="46">
        <v>606</v>
      </c>
      <c r="G17" s="46">
        <v>606</v>
      </c>
      <c r="H17" s="55">
        <v>100</v>
      </c>
      <c r="I17" s="46">
        <v>0</v>
      </c>
      <c r="J17" s="46">
        <v>0</v>
      </c>
      <c r="K17" s="46">
        <v>0</v>
      </c>
      <c r="L17" s="55">
        <v>0</v>
      </c>
      <c r="M17" s="46">
        <v>0</v>
      </c>
      <c r="N17" s="46">
        <v>0</v>
      </c>
      <c r="O17" s="46">
        <v>0</v>
      </c>
      <c r="P17" s="46">
        <v>0</v>
      </c>
      <c r="Q17" s="56">
        <v>0</v>
      </c>
    </row>
    <row r="18" spans="1:17" ht="24.95" customHeight="1" x14ac:dyDescent="0.25">
      <c r="A18" s="24">
        <v>9</v>
      </c>
      <c r="B18" s="25" t="s">
        <v>21</v>
      </c>
      <c r="C18" s="24">
        <v>6</v>
      </c>
      <c r="D18" s="25" t="s">
        <v>33</v>
      </c>
      <c r="E18" s="48">
        <v>283</v>
      </c>
      <c r="F18" s="48">
        <v>619</v>
      </c>
      <c r="G18" s="48">
        <v>619</v>
      </c>
      <c r="H18" s="57">
        <v>100</v>
      </c>
      <c r="I18" s="48">
        <v>0</v>
      </c>
      <c r="J18" s="48">
        <v>0</v>
      </c>
      <c r="K18" s="48">
        <v>0</v>
      </c>
      <c r="L18" s="57">
        <v>0</v>
      </c>
      <c r="M18" s="48">
        <v>0</v>
      </c>
      <c r="N18" s="48">
        <v>0</v>
      </c>
      <c r="O18" s="48">
        <v>0</v>
      </c>
      <c r="P18" s="48">
        <v>0</v>
      </c>
      <c r="Q18" s="58">
        <v>0</v>
      </c>
    </row>
    <row r="19" spans="1:17" ht="24.95" customHeight="1" x14ac:dyDescent="0.25">
      <c r="A19" s="27">
        <v>10</v>
      </c>
      <c r="B19" s="28" t="s">
        <v>21</v>
      </c>
      <c r="C19" s="27">
        <v>7</v>
      </c>
      <c r="D19" s="28" t="s">
        <v>31</v>
      </c>
      <c r="E19" s="46">
        <v>161</v>
      </c>
      <c r="F19" s="46">
        <v>578</v>
      </c>
      <c r="G19" s="46">
        <v>578</v>
      </c>
      <c r="H19" s="55">
        <v>100</v>
      </c>
      <c r="I19" s="46">
        <v>0</v>
      </c>
      <c r="J19" s="46">
        <v>0</v>
      </c>
      <c r="K19" s="46">
        <v>0</v>
      </c>
      <c r="L19" s="55">
        <v>0</v>
      </c>
      <c r="M19" s="46">
        <v>0</v>
      </c>
      <c r="N19" s="46">
        <v>0</v>
      </c>
      <c r="O19" s="46">
        <v>0</v>
      </c>
      <c r="P19" s="46">
        <v>0</v>
      </c>
      <c r="Q19" s="56">
        <v>0</v>
      </c>
    </row>
    <row r="20" spans="1:17" ht="24.95" customHeight="1" x14ac:dyDescent="0.25">
      <c r="A20" s="24">
        <v>11</v>
      </c>
      <c r="B20" s="25" t="s">
        <v>21</v>
      </c>
      <c r="C20" s="24">
        <v>8</v>
      </c>
      <c r="D20" s="25" t="s">
        <v>33</v>
      </c>
      <c r="E20" s="48">
        <v>249</v>
      </c>
      <c r="F20" s="48">
        <v>600</v>
      </c>
      <c r="G20" s="48">
        <v>600</v>
      </c>
      <c r="H20" s="57">
        <v>100</v>
      </c>
      <c r="I20" s="48">
        <v>0</v>
      </c>
      <c r="J20" s="48">
        <v>0</v>
      </c>
      <c r="K20" s="48">
        <v>0</v>
      </c>
      <c r="L20" s="57">
        <v>0</v>
      </c>
      <c r="M20" s="48">
        <v>0</v>
      </c>
      <c r="N20" s="48">
        <v>0</v>
      </c>
      <c r="O20" s="48">
        <v>0</v>
      </c>
      <c r="P20" s="48">
        <v>0</v>
      </c>
      <c r="Q20" s="58">
        <v>0</v>
      </c>
    </row>
    <row r="21" spans="1:17" ht="24.95" customHeight="1" x14ac:dyDescent="0.25">
      <c r="A21" s="27">
        <v>12</v>
      </c>
      <c r="B21" s="28" t="s">
        <v>22</v>
      </c>
      <c r="C21" s="27">
        <v>1</v>
      </c>
      <c r="D21" s="28" t="s">
        <v>34</v>
      </c>
      <c r="E21" s="46">
        <v>407</v>
      </c>
      <c r="F21" s="46">
        <v>663</v>
      </c>
      <c r="G21" s="46">
        <v>663</v>
      </c>
      <c r="H21" s="55">
        <v>100</v>
      </c>
      <c r="I21" s="46">
        <v>0</v>
      </c>
      <c r="J21" s="46">
        <v>0</v>
      </c>
      <c r="K21" s="46">
        <v>0</v>
      </c>
      <c r="L21" s="55">
        <v>0</v>
      </c>
      <c r="M21" s="46">
        <v>0</v>
      </c>
      <c r="N21" s="46">
        <v>0</v>
      </c>
      <c r="O21" s="46">
        <v>0</v>
      </c>
      <c r="P21" s="46">
        <v>0</v>
      </c>
      <c r="Q21" s="56">
        <v>0</v>
      </c>
    </row>
    <row r="22" spans="1:17" ht="24.95" customHeight="1" x14ac:dyDescent="0.25">
      <c r="A22" s="24">
        <v>13</v>
      </c>
      <c r="B22" s="25" t="s">
        <v>22</v>
      </c>
      <c r="C22" s="24">
        <v>2</v>
      </c>
      <c r="D22" s="25" t="s">
        <v>35</v>
      </c>
      <c r="E22" s="48">
        <v>374</v>
      </c>
      <c r="F22" s="48">
        <v>639</v>
      </c>
      <c r="G22" s="48">
        <v>639</v>
      </c>
      <c r="H22" s="57">
        <v>100</v>
      </c>
      <c r="I22" s="48">
        <v>0</v>
      </c>
      <c r="J22" s="48">
        <v>0</v>
      </c>
      <c r="K22" s="48">
        <v>0</v>
      </c>
      <c r="L22" s="57">
        <v>0</v>
      </c>
      <c r="M22" s="48">
        <v>0</v>
      </c>
      <c r="N22" s="48">
        <v>0</v>
      </c>
      <c r="O22" s="48">
        <v>0</v>
      </c>
      <c r="P22" s="48">
        <v>0</v>
      </c>
      <c r="Q22" s="58">
        <v>0</v>
      </c>
    </row>
    <row r="23" spans="1:17" ht="24.95" customHeight="1" x14ac:dyDescent="0.25">
      <c r="A23" s="27">
        <v>14</v>
      </c>
      <c r="B23" s="28" t="s">
        <v>22</v>
      </c>
      <c r="C23" s="27">
        <v>3</v>
      </c>
      <c r="D23" s="28" t="s">
        <v>36</v>
      </c>
      <c r="E23" s="46">
        <v>405</v>
      </c>
      <c r="F23" s="46">
        <v>643</v>
      </c>
      <c r="G23" s="46">
        <v>643</v>
      </c>
      <c r="H23" s="55">
        <v>100</v>
      </c>
      <c r="I23" s="46">
        <v>0</v>
      </c>
      <c r="J23" s="46">
        <v>0</v>
      </c>
      <c r="K23" s="46">
        <v>0</v>
      </c>
      <c r="L23" s="55">
        <v>0</v>
      </c>
      <c r="M23" s="46">
        <v>0</v>
      </c>
      <c r="N23" s="46">
        <v>0</v>
      </c>
      <c r="O23" s="46">
        <v>0</v>
      </c>
      <c r="P23" s="46">
        <v>0</v>
      </c>
      <c r="Q23" s="56">
        <v>0</v>
      </c>
    </row>
    <row r="24" spans="1:17" ht="24.95" customHeight="1" x14ac:dyDescent="0.25">
      <c r="A24" s="24">
        <v>15</v>
      </c>
      <c r="B24" s="25" t="s">
        <v>22</v>
      </c>
      <c r="C24" s="24">
        <v>4</v>
      </c>
      <c r="D24" s="25" t="s">
        <v>34</v>
      </c>
      <c r="E24" s="48">
        <v>233</v>
      </c>
      <c r="F24" s="48">
        <v>555</v>
      </c>
      <c r="G24" s="48">
        <v>555</v>
      </c>
      <c r="H24" s="57">
        <v>100</v>
      </c>
      <c r="I24" s="48">
        <v>0</v>
      </c>
      <c r="J24" s="48">
        <v>0</v>
      </c>
      <c r="K24" s="48">
        <v>0</v>
      </c>
      <c r="L24" s="57">
        <v>0</v>
      </c>
      <c r="M24" s="48">
        <v>0</v>
      </c>
      <c r="N24" s="48">
        <v>0</v>
      </c>
      <c r="O24" s="48">
        <v>0</v>
      </c>
      <c r="P24" s="48">
        <v>0</v>
      </c>
      <c r="Q24" s="58">
        <v>0</v>
      </c>
    </row>
    <row r="25" spans="1:17" ht="24.95" customHeight="1" x14ac:dyDescent="0.25">
      <c r="A25" s="27">
        <v>16</v>
      </c>
      <c r="B25" s="28" t="s">
        <v>23</v>
      </c>
      <c r="C25" s="27">
        <v>1</v>
      </c>
      <c r="D25" s="28" t="s">
        <v>37</v>
      </c>
      <c r="E25" s="46">
        <v>186</v>
      </c>
      <c r="F25" s="46">
        <v>515</v>
      </c>
      <c r="G25" s="46">
        <v>511</v>
      </c>
      <c r="H25" s="55">
        <v>99.222999999999999</v>
      </c>
      <c r="I25" s="46">
        <v>4</v>
      </c>
      <c r="J25" s="46">
        <v>0</v>
      </c>
      <c r="K25" s="46">
        <v>0</v>
      </c>
      <c r="L25" s="55">
        <v>0.77700000000000002</v>
      </c>
      <c r="M25" s="46">
        <v>0</v>
      </c>
      <c r="N25" s="46">
        <v>0</v>
      </c>
      <c r="O25" s="46">
        <v>0</v>
      </c>
      <c r="P25" s="46">
        <v>0</v>
      </c>
      <c r="Q25" s="56">
        <v>0</v>
      </c>
    </row>
    <row r="26" spans="1:17" ht="24.95" customHeight="1" x14ac:dyDescent="0.25">
      <c r="A26" s="24">
        <v>17</v>
      </c>
      <c r="B26" s="25" t="s">
        <v>23</v>
      </c>
      <c r="C26" s="24">
        <v>2</v>
      </c>
      <c r="D26" s="25" t="s">
        <v>38</v>
      </c>
      <c r="E26" s="48">
        <v>192</v>
      </c>
      <c r="F26" s="48">
        <v>511</v>
      </c>
      <c r="G26" s="48">
        <v>511</v>
      </c>
      <c r="H26" s="57">
        <v>100</v>
      </c>
      <c r="I26" s="48">
        <v>0</v>
      </c>
      <c r="J26" s="48">
        <v>0</v>
      </c>
      <c r="K26" s="48">
        <v>0</v>
      </c>
      <c r="L26" s="57">
        <v>0</v>
      </c>
      <c r="M26" s="48">
        <v>0</v>
      </c>
      <c r="N26" s="48">
        <v>0</v>
      </c>
      <c r="O26" s="48">
        <v>0</v>
      </c>
      <c r="P26" s="48">
        <v>0</v>
      </c>
      <c r="Q26" s="58">
        <v>0</v>
      </c>
    </row>
    <row r="27" spans="1:17" ht="24.95" customHeight="1" x14ac:dyDescent="0.25">
      <c r="A27" s="27">
        <v>18</v>
      </c>
      <c r="B27" s="28" t="s">
        <v>23</v>
      </c>
      <c r="C27" s="27">
        <v>3</v>
      </c>
      <c r="D27" s="28" t="s">
        <v>39</v>
      </c>
      <c r="E27" s="46">
        <v>179</v>
      </c>
      <c r="F27" s="46">
        <v>495</v>
      </c>
      <c r="G27" s="46">
        <v>495</v>
      </c>
      <c r="H27" s="55">
        <v>100</v>
      </c>
      <c r="I27" s="46">
        <v>0</v>
      </c>
      <c r="J27" s="46">
        <v>0</v>
      </c>
      <c r="K27" s="46">
        <v>0</v>
      </c>
      <c r="L27" s="55">
        <v>0</v>
      </c>
      <c r="M27" s="46">
        <v>0</v>
      </c>
      <c r="N27" s="46">
        <v>0</v>
      </c>
      <c r="O27" s="46">
        <v>0</v>
      </c>
      <c r="P27" s="46">
        <v>0</v>
      </c>
      <c r="Q27" s="56">
        <v>0</v>
      </c>
    </row>
    <row r="28" spans="1:17" ht="24.95" customHeight="1" x14ac:dyDescent="0.25">
      <c r="A28" s="24">
        <v>19</v>
      </c>
      <c r="B28" s="25" t="s">
        <v>23</v>
      </c>
      <c r="C28" s="24">
        <v>4</v>
      </c>
      <c r="D28" s="25" t="s">
        <v>40</v>
      </c>
      <c r="E28" s="48">
        <v>176</v>
      </c>
      <c r="F28" s="48">
        <v>481</v>
      </c>
      <c r="G28" s="48">
        <v>481</v>
      </c>
      <c r="H28" s="57">
        <v>100</v>
      </c>
      <c r="I28" s="48">
        <v>0</v>
      </c>
      <c r="J28" s="48">
        <v>0</v>
      </c>
      <c r="K28" s="48">
        <v>0</v>
      </c>
      <c r="L28" s="57">
        <v>0</v>
      </c>
      <c r="M28" s="48">
        <v>0</v>
      </c>
      <c r="N28" s="48">
        <v>0</v>
      </c>
      <c r="O28" s="48">
        <v>0</v>
      </c>
      <c r="P28" s="48">
        <v>0</v>
      </c>
      <c r="Q28" s="58">
        <v>0</v>
      </c>
    </row>
    <row r="29" spans="1:17" ht="24.95" customHeight="1" x14ac:dyDescent="0.25">
      <c r="A29" s="27">
        <v>20</v>
      </c>
      <c r="B29" s="28" t="s">
        <v>23</v>
      </c>
      <c r="C29" s="27">
        <v>5</v>
      </c>
      <c r="D29" s="28" t="s">
        <v>41</v>
      </c>
      <c r="E29" s="46">
        <v>150</v>
      </c>
      <c r="F29" s="46">
        <v>478</v>
      </c>
      <c r="G29" s="46">
        <v>478</v>
      </c>
      <c r="H29" s="55">
        <v>100</v>
      </c>
      <c r="I29" s="46">
        <v>0</v>
      </c>
      <c r="J29" s="46">
        <v>0</v>
      </c>
      <c r="K29" s="46">
        <v>0</v>
      </c>
      <c r="L29" s="55">
        <v>0</v>
      </c>
      <c r="M29" s="46">
        <v>0</v>
      </c>
      <c r="N29" s="46">
        <v>0</v>
      </c>
      <c r="O29" s="46">
        <v>0</v>
      </c>
      <c r="P29" s="46">
        <v>0</v>
      </c>
      <c r="Q29" s="56">
        <v>0</v>
      </c>
    </row>
    <row r="30" spans="1:17" ht="24.95" customHeight="1" x14ac:dyDescent="0.25">
      <c r="A30" s="24">
        <v>21</v>
      </c>
      <c r="B30" s="25" t="s">
        <v>23</v>
      </c>
      <c r="C30" s="24">
        <v>6</v>
      </c>
      <c r="D30" s="25" t="s">
        <v>42</v>
      </c>
      <c r="E30" s="48">
        <v>127</v>
      </c>
      <c r="F30" s="48">
        <v>483</v>
      </c>
      <c r="G30" s="48">
        <v>480</v>
      </c>
      <c r="H30" s="57">
        <v>99.379000000000005</v>
      </c>
      <c r="I30" s="48">
        <v>3</v>
      </c>
      <c r="J30" s="48">
        <v>0</v>
      </c>
      <c r="K30" s="48">
        <v>0</v>
      </c>
      <c r="L30" s="57">
        <v>0.621</v>
      </c>
      <c r="M30" s="48">
        <v>0</v>
      </c>
      <c r="N30" s="48">
        <v>0</v>
      </c>
      <c r="O30" s="48">
        <v>0</v>
      </c>
      <c r="P30" s="48">
        <v>0</v>
      </c>
      <c r="Q30" s="58">
        <v>0</v>
      </c>
    </row>
    <row r="31" spans="1:17" ht="24.95" customHeight="1" x14ac:dyDescent="0.25">
      <c r="A31" s="27">
        <v>22</v>
      </c>
      <c r="B31" s="28" t="s">
        <v>23</v>
      </c>
      <c r="C31" s="27">
        <v>7</v>
      </c>
      <c r="D31" s="28" t="s">
        <v>43</v>
      </c>
      <c r="E31" s="46">
        <v>121</v>
      </c>
      <c r="F31" s="46">
        <v>472</v>
      </c>
      <c r="G31" s="46">
        <v>472</v>
      </c>
      <c r="H31" s="55">
        <v>100</v>
      </c>
      <c r="I31" s="46">
        <v>0</v>
      </c>
      <c r="J31" s="46">
        <v>0</v>
      </c>
      <c r="K31" s="46">
        <v>0</v>
      </c>
      <c r="L31" s="55">
        <v>0</v>
      </c>
      <c r="M31" s="46">
        <v>0</v>
      </c>
      <c r="N31" s="46">
        <v>0</v>
      </c>
      <c r="O31" s="46">
        <v>0</v>
      </c>
      <c r="P31" s="46">
        <v>0</v>
      </c>
      <c r="Q31" s="56">
        <v>0</v>
      </c>
    </row>
    <row r="32" spans="1:17" ht="24.95" customHeight="1" x14ac:dyDescent="0.25">
      <c r="A32" s="24">
        <v>23</v>
      </c>
      <c r="B32" s="25" t="s">
        <v>23</v>
      </c>
      <c r="C32" s="24">
        <v>8</v>
      </c>
      <c r="D32" s="25" t="s">
        <v>44</v>
      </c>
      <c r="E32" s="48">
        <v>181</v>
      </c>
      <c r="F32" s="48">
        <v>479</v>
      </c>
      <c r="G32" s="48">
        <v>479</v>
      </c>
      <c r="H32" s="57">
        <v>100</v>
      </c>
      <c r="I32" s="48">
        <v>0</v>
      </c>
      <c r="J32" s="48">
        <v>0</v>
      </c>
      <c r="K32" s="48">
        <v>0</v>
      </c>
      <c r="L32" s="57">
        <v>0</v>
      </c>
      <c r="M32" s="48">
        <v>0</v>
      </c>
      <c r="N32" s="48">
        <v>0</v>
      </c>
      <c r="O32" s="48">
        <v>0</v>
      </c>
      <c r="P32" s="48">
        <v>0</v>
      </c>
      <c r="Q32" s="58">
        <v>0</v>
      </c>
    </row>
    <row r="33" spans="1:17" ht="24.95" customHeight="1" x14ac:dyDescent="0.25">
      <c r="A33" s="27">
        <v>24</v>
      </c>
      <c r="B33" s="28" t="s">
        <v>23</v>
      </c>
      <c r="C33" s="27">
        <v>9</v>
      </c>
      <c r="D33" s="28" t="s">
        <v>42</v>
      </c>
      <c r="E33" s="46">
        <v>200</v>
      </c>
      <c r="F33" s="46">
        <v>549</v>
      </c>
      <c r="G33" s="46">
        <v>549</v>
      </c>
      <c r="H33" s="55">
        <v>100</v>
      </c>
      <c r="I33" s="46">
        <v>0</v>
      </c>
      <c r="J33" s="46">
        <v>0</v>
      </c>
      <c r="K33" s="46">
        <v>0</v>
      </c>
      <c r="L33" s="55">
        <v>0</v>
      </c>
      <c r="M33" s="46">
        <v>0</v>
      </c>
      <c r="N33" s="46">
        <v>0</v>
      </c>
      <c r="O33" s="46">
        <v>0</v>
      </c>
      <c r="P33" s="46">
        <v>0</v>
      </c>
      <c r="Q33" s="56">
        <v>0</v>
      </c>
    </row>
    <row r="34" spans="1:17" ht="24.95" customHeight="1" x14ac:dyDescent="0.25">
      <c r="A34" s="24">
        <v>25</v>
      </c>
      <c r="B34" s="25" t="s">
        <v>23</v>
      </c>
      <c r="C34" s="24">
        <v>10</v>
      </c>
      <c r="D34" s="25" t="s">
        <v>45</v>
      </c>
      <c r="E34" s="48">
        <v>124</v>
      </c>
      <c r="F34" s="48">
        <v>521</v>
      </c>
      <c r="G34" s="48">
        <v>521</v>
      </c>
      <c r="H34" s="57">
        <v>100</v>
      </c>
      <c r="I34" s="48">
        <v>0</v>
      </c>
      <c r="J34" s="48">
        <v>0</v>
      </c>
      <c r="K34" s="48">
        <v>0</v>
      </c>
      <c r="L34" s="57">
        <v>0</v>
      </c>
      <c r="M34" s="48">
        <v>0</v>
      </c>
      <c r="N34" s="48">
        <v>0</v>
      </c>
      <c r="O34" s="48">
        <v>0</v>
      </c>
      <c r="P34" s="48">
        <v>0</v>
      </c>
      <c r="Q34" s="58">
        <v>0</v>
      </c>
    </row>
    <row r="35" spans="1:17" ht="24.95" customHeight="1" x14ac:dyDescent="0.25">
      <c r="A35" s="27">
        <v>26</v>
      </c>
      <c r="B35" s="28" t="s">
        <v>23</v>
      </c>
      <c r="C35" s="27">
        <v>11</v>
      </c>
      <c r="D35" s="28" t="s">
        <v>42</v>
      </c>
      <c r="E35" s="46">
        <v>149</v>
      </c>
      <c r="F35" s="46">
        <v>494</v>
      </c>
      <c r="G35" s="46">
        <v>494</v>
      </c>
      <c r="H35" s="55">
        <v>100</v>
      </c>
      <c r="I35" s="46">
        <v>0</v>
      </c>
      <c r="J35" s="46">
        <v>0</v>
      </c>
      <c r="K35" s="46">
        <v>0</v>
      </c>
      <c r="L35" s="55">
        <v>0</v>
      </c>
      <c r="M35" s="46">
        <v>0</v>
      </c>
      <c r="N35" s="46">
        <v>0</v>
      </c>
      <c r="O35" s="46">
        <v>0</v>
      </c>
      <c r="P35" s="46">
        <v>0</v>
      </c>
      <c r="Q35" s="56">
        <v>0</v>
      </c>
    </row>
    <row r="36" spans="1:17" ht="24.95" customHeight="1" x14ac:dyDescent="0.25">
      <c r="A36" s="24">
        <v>27</v>
      </c>
      <c r="B36" s="25" t="s">
        <v>23</v>
      </c>
      <c r="C36" s="24">
        <v>12</v>
      </c>
      <c r="D36" s="25" t="s">
        <v>42</v>
      </c>
      <c r="E36" s="48">
        <v>292</v>
      </c>
      <c r="F36" s="48">
        <v>601</v>
      </c>
      <c r="G36" s="48">
        <v>601</v>
      </c>
      <c r="H36" s="57">
        <v>100</v>
      </c>
      <c r="I36" s="48">
        <v>0</v>
      </c>
      <c r="J36" s="48">
        <v>0</v>
      </c>
      <c r="K36" s="48">
        <v>0</v>
      </c>
      <c r="L36" s="57">
        <v>0</v>
      </c>
      <c r="M36" s="48">
        <v>0</v>
      </c>
      <c r="N36" s="48">
        <v>0</v>
      </c>
      <c r="O36" s="48">
        <v>0</v>
      </c>
      <c r="P36" s="48">
        <v>0</v>
      </c>
      <c r="Q36" s="58">
        <v>0</v>
      </c>
    </row>
    <row r="37" spans="1:17" ht="24.95" customHeight="1" x14ac:dyDescent="0.25">
      <c r="A37" s="27">
        <v>28</v>
      </c>
      <c r="B37" s="28" t="s">
        <v>23</v>
      </c>
      <c r="C37" s="27">
        <v>13</v>
      </c>
      <c r="D37" s="28" t="s">
        <v>46</v>
      </c>
      <c r="E37" s="46">
        <v>215</v>
      </c>
      <c r="F37" s="46">
        <v>549</v>
      </c>
      <c r="G37" s="46">
        <v>549</v>
      </c>
      <c r="H37" s="55">
        <v>100</v>
      </c>
      <c r="I37" s="46">
        <v>0</v>
      </c>
      <c r="J37" s="46">
        <v>0</v>
      </c>
      <c r="K37" s="46">
        <v>0</v>
      </c>
      <c r="L37" s="55">
        <v>0</v>
      </c>
      <c r="M37" s="46">
        <v>0</v>
      </c>
      <c r="N37" s="46">
        <v>0</v>
      </c>
      <c r="O37" s="46">
        <v>0</v>
      </c>
      <c r="P37" s="46">
        <v>0</v>
      </c>
      <c r="Q37" s="56">
        <v>0</v>
      </c>
    </row>
    <row r="38" spans="1:17" ht="24.95" customHeight="1" x14ac:dyDescent="0.25">
      <c r="A38" s="24">
        <v>29</v>
      </c>
      <c r="B38" s="25" t="s">
        <v>23</v>
      </c>
      <c r="C38" s="24">
        <v>14</v>
      </c>
      <c r="D38" s="25" t="s">
        <v>47</v>
      </c>
      <c r="E38" s="48">
        <v>235</v>
      </c>
      <c r="F38" s="48">
        <v>566</v>
      </c>
      <c r="G38" s="48">
        <v>566</v>
      </c>
      <c r="H38" s="57">
        <v>100</v>
      </c>
      <c r="I38" s="48">
        <v>0</v>
      </c>
      <c r="J38" s="48">
        <v>0</v>
      </c>
      <c r="K38" s="48">
        <v>0</v>
      </c>
      <c r="L38" s="57">
        <v>0</v>
      </c>
      <c r="M38" s="48">
        <v>0</v>
      </c>
      <c r="N38" s="48">
        <v>0</v>
      </c>
      <c r="O38" s="48">
        <v>0</v>
      </c>
      <c r="P38" s="48">
        <v>0</v>
      </c>
      <c r="Q38" s="58">
        <v>0</v>
      </c>
    </row>
    <row r="39" spans="1:17" ht="24.95" customHeight="1" x14ac:dyDescent="0.25">
      <c r="A39" s="27">
        <v>30</v>
      </c>
      <c r="B39" s="28" t="s">
        <v>23</v>
      </c>
      <c r="C39" s="27">
        <v>15</v>
      </c>
      <c r="D39" s="28" t="s">
        <v>48</v>
      </c>
      <c r="E39" s="46">
        <v>129</v>
      </c>
      <c r="F39" s="46">
        <v>477</v>
      </c>
      <c r="G39" s="46">
        <v>477</v>
      </c>
      <c r="H39" s="55">
        <v>100</v>
      </c>
      <c r="I39" s="46">
        <v>0</v>
      </c>
      <c r="J39" s="46">
        <v>0</v>
      </c>
      <c r="K39" s="46">
        <v>0</v>
      </c>
      <c r="L39" s="55">
        <v>0</v>
      </c>
      <c r="M39" s="46">
        <v>0</v>
      </c>
      <c r="N39" s="46">
        <v>0</v>
      </c>
      <c r="O39" s="46">
        <v>0</v>
      </c>
      <c r="P39" s="46">
        <v>0</v>
      </c>
      <c r="Q39" s="56">
        <v>0</v>
      </c>
    </row>
    <row r="40" spans="1:17" ht="24.95" customHeight="1" x14ac:dyDescent="0.25">
      <c r="A40" s="24">
        <v>31</v>
      </c>
      <c r="B40" s="25" t="s">
        <v>24</v>
      </c>
      <c r="C40" s="24">
        <v>1</v>
      </c>
      <c r="D40" s="25" t="s">
        <v>49</v>
      </c>
      <c r="E40" s="48">
        <v>252</v>
      </c>
      <c r="F40" s="48">
        <v>597</v>
      </c>
      <c r="G40" s="48">
        <v>597</v>
      </c>
      <c r="H40" s="57">
        <v>100</v>
      </c>
      <c r="I40" s="48">
        <v>0</v>
      </c>
      <c r="J40" s="48">
        <v>0</v>
      </c>
      <c r="K40" s="48">
        <v>0</v>
      </c>
      <c r="L40" s="57">
        <v>0</v>
      </c>
      <c r="M40" s="48">
        <v>0</v>
      </c>
      <c r="N40" s="48">
        <v>0</v>
      </c>
      <c r="O40" s="48">
        <v>0</v>
      </c>
      <c r="P40" s="48">
        <v>0</v>
      </c>
      <c r="Q40" s="58">
        <v>0</v>
      </c>
    </row>
    <row r="41" spans="1:17" ht="24.95" customHeight="1" x14ac:dyDescent="0.25">
      <c r="A41" s="27">
        <v>32</v>
      </c>
      <c r="B41" s="28" t="s">
        <v>24</v>
      </c>
      <c r="C41" s="27">
        <v>2</v>
      </c>
      <c r="D41" s="28" t="s">
        <v>50</v>
      </c>
      <c r="E41" s="46">
        <v>243</v>
      </c>
      <c r="F41" s="46">
        <v>500</v>
      </c>
      <c r="G41" s="46">
        <v>500</v>
      </c>
      <c r="H41" s="55">
        <v>100</v>
      </c>
      <c r="I41" s="46">
        <v>0</v>
      </c>
      <c r="J41" s="46">
        <v>0</v>
      </c>
      <c r="K41" s="46">
        <v>0</v>
      </c>
      <c r="L41" s="55">
        <v>0</v>
      </c>
      <c r="M41" s="46">
        <v>0</v>
      </c>
      <c r="N41" s="46">
        <v>0</v>
      </c>
      <c r="O41" s="46">
        <v>0</v>
      </c>
      <c r="P41" s="46">
        <v>0</v>
      </c>
      <c r="Q41" s="56">
        <v>0</v>
      </c>
    </row>
    <row r="42" spans="1:17" ht="24.95" customHeight="1" x14ac:dyDescent="0.25">
      <c r="A42" s="24">
        <v>33</v>
      </c>
      <c r="B42" s="25" t="s">
        <v>24</v>
      </c>
      <c r="C42" s="24">
        <v>3</v>
      </c>
      <c r="D42" s="25" t="s">
        <v>51</v>
      </c>
      <c r="E42" s="48">
        <v>242</v>
      </c>
      <c r="F42" s="48">
        <v>479</v>
      </c>
      <c r="G42" s="48">
        <v>479</v>
      </c>
      <c r="H42" s="57">
        <v>100</v>
      </c>
      <c r="I42" s="48">
        <v>0</v>
      </c>
      <c r="J42" s="48">
        <v>0</v>
      </c>
      <c r="K42" s="48">
        <v>0</v>
      </c>
      <c r="L42" s="57">
        <v>0</v>
      </c>
      <c r="M42" s="48">
        <v>0</v>
      </c>
      <c r="N42" s="48">
        <v>0</v>
      </c>
      <c r="O42" s="48">
        <v>0</v>
      </c>
      <c r="P42" s="48">
        <v>0</v>
      </c>
      <c r="Q42" s="58">
        <v>0</v>
      </c>
    </row>
    <row r="43" spans="1:17" ht="24.95" customHeight="1" x14ac:dyDescent="0.25">
      <c r="A43" s="27">
        <v>34</v>
      </c>
      <c r="B43" s="28" t="s">
        <v>24</v>
      </c>
      <c r="C43" s="27">
        <v>4</v>
      </c>
      <c r="D43" s="28" t="s">
        <v>51</v>
      </c>
      <c r="E43" s="46">
        <v>217</v>
      </c>
      <c r="F43" s="46">
        <v>560</v>
      </c>
      <c r="G43" s="46">
        <v>560</v>
      </c>
      <c r="H43" s="55">
        <v>100</v>
      </c>
      <c r="I43" s="46">
        <v>0</v>
      </c>
      <c r="J43" s="46">
        <v>0</v>
      </c>
      <c r="K43" s="46">
        <v>0</v>
      </c>
      <c r="L43" s="55">
        <v>0</v>
      </c>
      <c r="M43" s="46">
        <v>0</v>
      </c>
      <c r="N43" s="46">
        <v>0</v>
      </c>
      <c r="O43" s="46">
        <v>0</v>
      </c>
      <c r="P43" s="46">
        <v>0</v>
      </c>
      <c r="Q43" s="56">
        <v>0</v>
      </c>
    </row>
    <row r="44" spans="1:17" ht="24.95" customHeight="1" x14ac:dyDescent="0.25">
      <c r="A44" s="24">
        <v>35</v>
      </c>
      <c r="B44" s="25" t="s">
        <v>25</v>
      </c>
      <c r="C44" s="24">
        <v>1</v>
      </c>
      <c r="D44" s="25" t="s">
        <v>52</v>
      </c>
      <c r="E44" s="48">
        <v>206</v>
      </c>
      <c r="F44" s="48">
        <v>529</v>
      </c>
      <c r="G44" s="48">
        <v>529</v>
      </c>
      <c r="H44" s="57">
        <v>100</v>
      </c>
      <c r="I44" s="48">
        <v>0</v>
      </c>
      <c r="J44" s="48">
        <v>0</v>
      </c>
      <c r="K44" s="48">
        <v>0</v>
      </c>
      <c r="L44" s="57">
        <v>0</v>
      </c>
      <c r="M44" s="48">
        <v>0</v>
      </c>
      <c r="N44" s="48">
        <v>0</v>
      </c>
      <c r="O44" s="48">
        <v>0</v>
      </c>
      <c r="P44" s="48">
        <v>0</v>
      </c>
      <c r="Q44" s="58">
        <v>0</v>
      </c>
    </row>
    <row r="45" spans="1:17" ht="24.95" customHeight="1" x14ac:dyDescent="0.25">
      <c r="A45" s="27">
        <v>36</v>
      </c>
      <c r="B45" s="28" t="s">
        <v>25</v>
      </c>
      <c r="C45" s="27">
        <v>2</v>
      </c>
      <c r="D45" s="28" t="s">
        <v>53</v>
      </c>
      <c r="E45" s="46">
        <v>245</v>
      </c>
      <c r="F45" s="46">
        <v>506</v>
      </c>
      <c r="G45" s="46">
        <v>506</v>
      </c>
      <c r="H45" s="55">
        <v>100</v>
      </c>
      <c r="I45" s="46">
        <v>0</v>
      </c>
      <c r="J45" s="46">
        <v>0</v>
      </c>
      <c r="K45" s="46">
        <v>0</v>
      </c>
      <c r="L45" s="55">
        <v>0</v>
      </c>
      <c r="M45" s="46">
        <v>0</v>
      </c>
      <c r="N45" s="46">
        <v>0</v>
      </c>
      <c r="O45" s="46">
        <v>0</v>
      </c>
      <c r="P45" s="46">
        <v>0</v>
      </c>
      <c r="Q45" s="56">
        <v>0</v>
      </c>
    </row>
    <row r="46" spans="1:17" ht="24.95" customHeight="1" x14ac:dyDescent="0.25">
      <c r="A46" s="24">
        <v>37</v>
      </c>
      <c r="B46" s="25" t="s">
        <v>25</v>
      </c>
      <c r="C46" s="24">
        <v>3</v>
      </c>
      <c r="D46" s="25" t="s">
        <v>54</v>
      </c>
      <c r="E46" s="48">
        <v>261</v>
      </c>
      <c r="F46" s="48">
        <v>544</v>
      </c>
      <c r="G46" s="48">
        <v>544</v>
      </c>
      <c r="H46" s="57">
        <v>100</v>
      </c>
      <c r="I46" s="48">
        <v>0</v>
      </c>
      <c r="J46" s="48">
        <v>0</v>
      </c>
      <c r="K46" s="48">
        <v>0</v>
      </c>
      <c r="L46" s="57">
        <v>0</v>
      </c>
      <c r="M46" s="48">
        <v>0</v>
      </c>
      <c r="N46" s="48">
        <v>0</v>
      </c>
      <c r="O46" s="48">
        <v>0</v>
      </c>
      <c r="P46" s="48">
        <v>0</v>
      </c>
      <c r="Q46" s="58">
        <v>0</v>
      </c>
    </row>
    <row r="47" spans="1:17" ht="24.95" customHeight="1" x14ac:dyDescent="0.25">
      <c r="A47" s="27">
        <v>38</v>
      </c>
      <c r="B47" s="28" t="s">
        <v>25</v>
      </c>
      <c r="C47" s="27">
        <v>4</v>
      </c>
      <c r="D47" s="28" t="s">
        <v>55</v>
      </c>
      <c r="E47" s="46">
        <v>157</v>
      </c>
      <c r="F47" s="46">
        <v>496</v>
      </c>
      <c r="G47" s="46">
        <v>496</v>
      </c>
      <c r="H47" s="55">
        <v>100</v>
      </c>
      <c r="I47" s="46">
        <v>0</v>
      </c>
      <c r="J47" s="46">
        <v>0</v>
      </c>
      <c r="K47" s="46">
        <v>0</v>
      </c>
      <c r="L47" s="55">
        <v>0</v>
      </c>
      <c r="M47" s="46">
        <v>0</v>
      </c>
      <c r="N47" s="46">
        <v>0</v>
      </c>
      <c r="O47" s="46">
        <v>0</v>
      </c>
      <c r="P47" s="46">
        <v>0</v>
      </c>
      <c r="Q47" s="56">
        <v>0</v>
      </c>
    </row>
    <row r="48" spans="1:17" ht="24.95" customHeight="1" x14ac:dyDescent="0.25">
      <c r="A48" s="24">
        <v>39</v>
      </c>
      <c r="B48" s="25" t="s">
        <v>25</v>
      </c>
      <c r="C48" s="24">
        <v>5</v>
      </c>
      <c r="D48" s="25" t="s">
        <v>56</v>
      </c>
      <c r="E48" s="48">
        <v>221</v>
      </c>
      <c r="F48" s="48">
        <v>530</v>
      </c>
      <c r="G48" s="48">
        <v>530</v>
      </c>
      <c r="H48" s="57">
        <v>100</v>
      </c>
      <c r="I48" s="48">
        <v>0</v>
      </c>
      <c r="J48" s="48">
        <v>0</v>
      </c>
      <c r="K48" s="48">
        <v>0</v>
      </c>
      <c r="L48" s="57">
        <v>0</v>
      </c>
      <c r="M48" s="48">
        <v>0</v>
      </c>
      <c r="N48" s="48">
        <v>0</v>
      </c>
      <c r="O48" s="48">
        <v>0</v>
      </c>
      <c r="P48" s="48">
        <v>0</v>
      </c>
      <c r="Q48" s="58">
        <v>0</v>
      </c>
    </row>
    <row r="49" spans="1:17" ht="24.95" customHeight="1" x14ac:dyDescent="0.25">
      <c r="A49" s="27">
        <v>40</v>
      </c>
      <c r="B49" s="28" t="s">
        <v>25</v>
      </c>
      <c r="C49" s="27">
        <v>6</v>
      </c>
      <c r="D49" s="28" t="s">
        <v>57</v>
      </c>
      <c r="E49" s="46">
        <v>315</v>
      </c>
      <c r="F49" s="46">
        <v>573</v>
      </c>
      <c r="G49" s="46">
        <v>573</v>
      </c>
      <c r="H49" s="55">
        <v>100</v>
      </c>
      <c r="I49" s="46">
        <v>0</v>
      </c>
      <c r="J49" s="46">
        <v>0</v>
      </c>
      <c r="K49" s="46">
        <v>0</v>
      </c>
      <c r="L49" s="55">
        <v>0</v>
      </c>
      <c r="M49" s="46">
        <v>0</v>
      </c>
      <c r="N49" s="46">
        <v>0</v>
      </c>
      <c r="O49" s="46">
        <v>0</v>
      </c>
      <c r="P49" s="46">
        <v>0</v>
      </c>
      <c r="Q49" s="56">
        <v>0</v>
      </c>
    </row>
    <row r="50" spans="1:17" ht="24.95" customHeight="1" x14ac:dyDescent="0.25">
      <c r="A50" s="24">
        <v>41</v>
      </c>
      <c r="B50" s="25" t="s">
        <v>25</v>
      </c>
      <c r="C50" s="24">
        <v>7</v>
      </c>
      <c r="D50" s="25" t="s">
        <v>58</v>
      </c>
      <c r="E50" s="48">
        <v>149</v>
      </c>
      <c r="F50" s="48">
        <v>462</v>
      </c>
      <c r="G50" s="48">
        <v>462</v>
      </c>
      <c r="H50" s="57">
        <v>100</v>
      </c>
      <c r="I50" s="48">
        <v>0</v>
      </c>
      <c r="J50" s="48">
        <v>0</v>
      </c>
      <c r="K50" s="48">
        <v>0</v>
      </c>
      <c r="L50" s="57">
        <v>0</v>
      </c>
      <c r="M50" s="48">
        <v>0</v>
      </c>
      <c r="N50" s="48">
        <v>0</v>
      </c>
      <c r="O50" s="48">
        <v>0</v>
      </c>
      <c r="P50" s="48">
        <v>0</v>
      </c>
      <c r="Q50" s="58">
        <v>0</v>
      </c>
    </row>
    <row r="51" spans="1:17" ht="24.95" customHeight="1" x14ac:dyDescent="0.25">
      <c r="A51" s="27">
        <v>42</v>
      </c>
      <c r="B51" s="28" t="s">
        <v>25</v>
      </c>
      <c r="C51" s="27">
        <v>8</v>
      </c>
      <c r="D51" s="28" t="s">
        <v>59</v>
      </c>
      <c r="E51" s="46">
        <v>234</v>
      </c>
      <c r="F51" s="46">
        <v>519</v>
      </c>
      <c r="G51" s="46">
        <v>519</v>
      </c>
      <c r="H51" s="55">
        <v>100</v>
      </c>
      <c r="I51" s="46">
        <v>0</v>
      </c>
      <c r="J51" s="46">
        <v>0</v>
      </c>
      <c r="K51" s="46">
        <v>0</v>
      </c>
      <c r="L51" s="55">
        <v>0</v>
      </c>
      <c r="M51" s="46">
        <v>0</v>
      </c>
      <c r="N51" s="46">
        <v>0</v>
      </c>
      <c r="O51" s="46">
        <v>0</v>
      </c>
      <c r="P51" s="46">
        <v>0</v>
      </c>
      <c r="Q51" s="56">
        <v>0</v>
      </c>
    </row>
    <row r="52" spans="1:17" ht="24.95" customHeight="1" x14ac:dyDescent="0.25">
      <c r="A52" s="24">
        <v>43</v>
      </c>
      <c r="B52" s="25" t="s">
        <v>25</v>
      </c>
      <c r="C52" s="24">
        <v>9</v>
      </c>
      <c r="D52" s="25" t="s">
        <v>53</v>
      </c>
      <c r="E52" s="48">
        <v>221</v>
      </c>
      <c r="F52" s="48">
        <v>505</v>
      </c>
      <c r="G52" s="48">
        <v>505</v>
      </c>
      <c r="H52" s="57">
        <v>100</v>
      </c>
      <c r="I52" s="48">
        <v>0</v>
      </c>
      <c r="J52" s="48">
        <v>0</v>
      </c>
      <c r="K52" s="48">
        <v>0</v>
      </c>
      <c r="L52" s="57">
        <v>0</v>
      </c>
      <c r="M52" s="48">
        <v>0</v>
      </c>
      <c r="N52" s="48">
        <v>0</v>
      </c>
      <c r="O52" s="48">
        <v>0</v>
      </c>
      <c r="P52" s="48">
        <v>0</v>
      </c>
      <c r="Q52" s="58">
        <v>0</v>
      </c>
    </row>
    <row r="53" spans="1:17" ht="24.95" customHeight="1" x14ac:dyDescent="0.25">
      <c r="A53" s="340" t="s">
        <v>26</v>
      </c>
      <c r="B53" s="340"/>
      <c r="C53" s="340"/>
      <c r="D53" s="340"/>
      <c r="E53" s="50">
        <v>9589</v>
      </c>
      <c r="F53" s="50">
        <v>23406</v>
      </c>
      <c r="G53" s="50">
        <v>23398</v>
      </c>
      <c r="H53" s="60">
        <v>99.965999999999994</v>
      </c>
      <c r="I53" s="50">
        <v>8</v>
      </c>
      <c r="J53" s="50">
        <v>0</v>
      </c>
      <c r="K53" s="50">
        <v>0</v>
      </c>
      <c r="L53" s="60">
        <v>3.4000000000000002E-2</v>
      </c>
      <c r="M53" s="50">
        <v>0</v>
      </c>
      <c r="N53" s="50">
        <v>0</v>
      </c>
      <c r="O53" s="50">
        <v>0</v>
      </c>
      <c r="P53" s="50">
        <v>0</v>
      </c>
      <c r="Q53" s="60">
        <v>0</v>
      </c>
    </row>
    <row r="54" spans="1:17" ht="24.95" customHeight="1" thickBot="1" x14ac:dyDescent="0.3"/>
    <row r="55" spans="1:17" ht="24.95" customHeight="1" thickBot="1" x14ac:dyDescent="0.3">
      <c r="B55" s="157"/>
      <c r="C55" s="157" t="s">
        <v>257</v>
      </c>
      <c r="D55" s="157" t="s">
        <v>258</v>
      </c>
      <c r="E55" s="157" t="s">
        <v>259</v>
      </c>
    </row>
    <row r="56" spans="1:17" ht="24.95" customHeight="1" x14ac:dyDescent="0.25">
      <c r="B56" s="161" t="s">
        <v>260</v>
      </c>
      <c r="C56" s="162" t="s">
        <v>261</v>
      </c>
      <c r="D56" s="162" t="s">
        <v>262</v>
      </c>
      <c r="E56" s="163" t="s">
        <v>263</v>
      </c>
    </row>
    <row r="57" spans="1:17" ht="24.95" customHeight="1" x14ac:dyDescent="0.25">
      <c r="B57" t="s">
        <v>132</v>
      </c>
    </row>
    <row r="58" spans="1:17" ht="24.95" customHeight="1" x14ac:dyDescent="0.25"/>
  </sheetData>
  <autoFilter ref="A9:Q9" xr:uid="{00000000-0009-0000-0000-000019000000}"/>
  <mergeCells count="12">
    <mergeCell ref="M7:Q7"/>
    <mergeCell ref="A53:D53"/>
    <mergeCell ref="A4:Q4"/>
    <mergeCell ref="A6:A8"/>
    <mergeCell ref="B6:B8"/>
    <mergeCell ref="C6:C8"/>
    <mergeCell ref="D6:D8"/>
    <mergeCell ref="E6:E8"/>
    <mergeCell ref="F6:F8"/>
    <mergeCell ref="G6:Q6"/>
    <mergeCell ref="G7:H7"/>
    <mergeCell ref="I7:L7"/>
  </mergeCells>
  <pageMargins left="0.70866141732283472" right="0.70866141732283472" top="0.74803149606299213" bottom="0.74803149606299213" header="0.31496062992125984" footer="0.31496062992125984"/>
  <pageSetup scale="43"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86"/>
  <sheetViews>
    <sheetView view="pageBreakPreview" topLeftCell="C7" zoomScale="70" zoomScaleSheetLayoutView="70" workbookViewId="0">
      <selection activeCell="C21" sqref="C21"/>
    </sheetView>
  </sheetViews>
  <sheetFormatPr baseColWidth="10" defaultColWidth="9.140625" defaultRowHeight="15" x14ac:dyDescent="0.25"/>
  <cols>
    <col min="2" max="2" width="16.42578125" bestFit="1" customWidth="1"/>
    <col min="3" max="3" width="25.140625" customWidth="1"/>
    <col min="4" max="4" width="38.140625" bestFit="1" customWidth="1"/>
    <col min="5" max="5" width="12.42578125" bestFit="1" customWidth="1"/>
    <col min="6" max="6" width="13.42578125" bestFit="1" customWidth="1"/>
    <col min="7" max="7" width="7.85546875" customWidth="1"/>
    <col min="8" max="20" width="3.85546875" customWidth="1"/>
    <col min="21" max="22" width="7.85546875" customWidth="1"/>
    <col min="23" max="23" width="6.28515625" customWidth="1"/>
    <col min="24" max="24" width="5" bestFit="1" customWidth="1"/>
    <col min="25" max="26" width="3.85546875" customWidth="1"/>
    <col min="27" max="27" width="5" bestFit="1" customWidth="1"/>
    <col min="28" max="29" width="7.85546875" customWidth="1"/>
    <col min="30" max="31" width="3.85546875" customWidth="1"/>
    <col min="32" max="32" width="5" bestFit="1" customWidth="1"/>
    <col min="33" max="33" width="3.85546875" customWidth="1"/>
    <col min="34" max="35" width="7.85546875" customWidth="1"/>
    <col min="36" max="39" width="15.42578125" customWidth="1"/>
    <col min="40" max="40" width="5.85546875" customWidth="1"/>
    <col min="41" max="41" width="9.28515625" customWidth="1"/>
    <col min="42" max="42" width="15.85546875" customWidth="1"/>
    <col min="43" max="43" width="11.28515625" customWidth="1"/>
    <col min="44" max="44" width="10.28515625" customWidth="1"/>
    <col min="45" max="45" width="14.140625" customWidth="1"/>
    <col min="46" max="46" width="10.28515625" customWidth="1"/>
  </cols>
  <sheetData>
    <row r="1" spans="1:46" x14ac:dyDescent="0.2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09" t="s">
        <v>0</v>
      </c>
    </row>
    <row r="2" spans="1:46" x14ac:dyDescent="0.25">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09" t="s">
        <v>374</v>
      </c>
    </row>
    <row r="3" spans="1:46" x14ac:dyDescent="0.2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09" t="s">
        <v>429</v>
      </c>
    </row>
    <row r="4" spans="1:46" ht="24.95" customHeight="1" x14ac:dyDescent="0.4">
      <c r="A4" s="319" t="s">
        <v>430</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row>
    <row r="5" spans="1:46" x14ac:dyDescent="0.25">
      <c r="A5" s="240"/>
      <c r="B5" s="240"/>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row>
    <row r="6" spans="1:46" ht="15.75" x14ac:dyDescent="0.3">
      <c r="A6" s="240"/>
      <c r="B6" s="240"/>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6" t="s">
        <v>431</v>
      </c>
      <c r="AN6" s="315"/>
      <c r="AO6" s="315"/>
      <c r="AP6" s="315"/>
      <c r="AQ6" s="315"/>
      <c r="AR6" s="315"/>
      <c r="AS6" s="315"/>
      <c r="AT6" s="315"/>
    </row>
    <row r="7" spans="1:46" x14ac:dyDescent="0.25">
      <c r="A7" s="240"/>
      <c r="B7" s="240"/>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row>
    <row r="8" spans="1:46" ht="15" customHeight="1" x14ac:dyDescent="0.25">
      <c r="A8" s="317" t="s">
        <v>377</v>
      </c>
      <c r="B8" s="317" t="s">
        <v>4</v>
      </c>
      <c r="C8" s="317" t="s">
        <v>28</v>
      </c>
      <c r="D8" s="317" t="s">
        <v>29</v>
      </c>
      <c r="E8" s="317" t="s">
        <v>432</v>
      </c>
      <c r="F8" s="318"/>
      <c r="G8" s="318"/>
      <c r="H8" s="317" t="s">
        <v>433</v>
      </c>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7" t="s">
        <v>434</v>
      </c>
      <c r="AK8" s="317" t="s">
        <v>435</v>
      </c>
      <c r="AL8" s="317" t="s">
        <v>436</v>
      </c>
      <c r="AM8" s="317" t="s">
        <v>437</v>
      </c>
      <c r="AN8" s="317" t="s">
        <v>438</v>
      </c>
      <c r="AO8" s="318"/>
      <c r="AP8" s="318"/>
      <c r="AQ8" s="318"/>
      <c r="AR8" s="317" t="s">
        <v>439</v>
      </c>
      <c r="AS8" s="318"/>
      <c r="AT8" s="318"/>
    </row>
    <row r="9" spans="1:46" ht="15" customHeight="1" x14ac:dyDescent="0.25">
      <c r="A9" s="318"/>
      <c r="B9" s="318"/>
      <c r="C9" s="318"/>
      <c r="D9" s="318"/>
      <c r="E9" s="318"/>
      <c r="F9" s="318"/>
      <c r="G9" s="318"/>
      <c r="H9" s="317" t="s">
        <v>440</v>
      </c>
      <c r="I9" s="318"/>
      <c r="J9" s="318"/>
      <c r="K9" s="318"/>
      <c r="L9" s="318"/>
      <c r="M9" s="318"/>
      <c r="N9" s="318"/>
      <c r="O9" s="318"/>
      <c r="P9" s="318"/>
      <c r="Q9" s="318"/>
      <c r="R9" s="318"/>
      <c r="S9" s="318"/>
      <c r="T9" s="318"/>
      <c r="U9" s="318"/>
      <c r="V9" s="318"/>
      <c r="W9" s="317" t="s">
        <v>441</v>
      </c>
      <c r="X9" s="318"/>
      <c r="Y9" s="318"/>
      <c r="Z9" s="318"/>
      <c r="AA9" s="318"/>
      <c r="AB9" s="318"/>
      <c r="AC9" s="318"/>
      <c r="AD9" s="317" t="s">
        <v>442</v>
      </c>
      <c r="AE9" s="318"/>
      <c r="AF9" s="318"/>
      <c r="AG9" s="318"/>
      <c r="AH9" s="318"/>
      <c r="AI9" s="318"/>
      <c r="AJ9" s="318"/>
      <c r="AK9" s="318"/>
      <c r="AL9" s="318"/>
      <c r="AM9" s="318"/>
      <c r="AN9" s="318"/>
      <c r="AO9" s="318"/>
      <c r="AP9" s="318"/>
      <c r="AQ9" s="318"/>
      <c r="AR9" s="318"/>
      <c r="AS9" s="318"/>
      <c r="AT9" s="318"/>
    </row>
    <row r="10" spans="1:46" s="242" customFormat="1" ht="30" x14ac:dyDescent="0.25">
      <c r="A10" s="318"/>
      <c r="B10" s="318"/>
      <c r="C10" s="318"/>
      <c r="D10" s="318"/>
      <c r="E10" s="241" t="s">
        <v>438</v>
      </c>
      <c r="F10" s="241" t="s">
        <v>439</v>
      </c>
      <c r="G10" s="241" t="s">
        <v>19</v>
      </c>
      <c r="H10" s="241">
        <v>1</v>
      </c>
      <c r="I10" s="241">
        <v>2</v>
      </c>
      <c r="J10" s="241">
        <v>3</v>
      </c>
      <c r="K10" s="241">
        <v>4</v>
      </c>
      <c r="L10" s="241">
        <v>5</v>
      </c>
      <c r="M10" s="241">
        <v>6</v>
      </c>
      <c r="N10" s="241">
        <v>7</v>
      </c>
      <c r="O10" s="241">
        <v>8</v>
      </c>
      <c r="P10" s="241">
        <v>9</v>
      </c>
      <c r="Q10" s="241">
        <v>10</v>
      </c>
      <c r="R10" s="241">
        <v>11</v>
      </c>
      <c r="S10" s="241">
        <v>12</v>
      </c>
      <c r="T10" s="241">
        <v>13</v>
      </c>
      <c r="U10" s="241" t="s">
        <v>19</v>
      </c>
      <c r="V10" s="241" t="s">
        <v>114</v>
      </c>
      <c r="W10" s="241">
        <v>1</v>
      </c>
      <c r="X10" s="241">
        <v>2</v>
      </c>
      <c r="Y10" s="241">
        <v>3</v>
      </c>
      <c r="Z10" s="241">
        <v>4</v>
      </c>
      <c r="AA10" s="241">
        <v>5</v>
      </c>
      <c r="AB10" s="241" t="s">
        <v>19</v>
      </c>
      <c r="AC10" s="241" t="s">
        <v>114</v>
      </c>
      <c r="AD10" s="241">
        <v>1</v>
      </c>
      <c r="AE10" s="241">
        <v>2</v>
      </c>
      <c r="AF10" s="241">
        <v>3</v>
      </c>
      <c r="AG10" s="241">
        <v>4</v>
      </c>
      <c r="AH10" s="241" t="s">
        <v>19</v>
      </c>
      <c r="AI10" s="241" t="s">
        <v>114</v>
      </c>
      <c r="AJ10" s="318"/>
      <c r="AK10" s="318"/>
      <c r="AL10" s="318"/>
      <c r="AM10" s="318"/>
      <c r="AN10" s="241" t="s">
        <v>385</v>
      </c>
      <c r="AO10" s="241" t="s">
        <v>443</v>
      </c>
      <c r="AP10" s="241" t="s">
        <v>444</v>
      </c>
      <c r="AQ10" s="241" t="s">
        <v>445</v>
      </c>
      <c r="AR10" s="241" t="s">
        <v>443</v>
      </c>
      <c r="AS10" s="241" t="s">
        <v>444</v>
      </c>
      <c r="AT10" s="241" t="s">
        <v>445</v>
      </c>
    </row>
    <row r="11" spans="1:46" x14ac:dyDescent="0.25">
      <c r="A11" s="5">
        <v>1</v>
      </c>
      <c r="B11" t="s">
        <v>20</v>
      </c>
      <c r="C11" s="5">
        <v>1</v>
      </c>
      <c r="D11" t="s">
        <v>30</v>
      </c>
      <c r="E11">
        <v>20</v>
      </c>
      <c r="F11">
        <v>108</v>
      </c>
      <c r="G11">
        <v>128</v>
      </c>
      <c r="H11">
        <v>0</v>
      </c>
      <c r="I11">
        <v>0</v>
      </c>
      <c r="J11">
        <v>0</v>
      </c>
      <c r="K11">
        <v>1</v>
      </c>
      <c r="L11">
        <v>0</v>
      </c>
      <c r="M11">
        <v>0</v>
      </c>
      <c r="N11">
        <v>0</v>
      </c>
      <c r="O11">
        <v>0</v>
      </c>
      <c r="P11">
        <v>0</v>
      </c>
      <c r="Q11">
        <v>0</v>
      </c>
      <c r="R11">
        <v>0</v>
      </c>
      <c r="S11">
        <v>0</v>
      </c>
      <c r="T11">
        <v>0</v>
      </c>
      <c r="U11">
        <v>1</v>
      </c>
      <c r="V11">
        <v>2.38</v>
      </c>
      <c r="W11">
        <v>0</v>
      </c>
      <c r="X11">
        <v>0</v>
      </c>
      <c r="Y11">
        <v>0</v>
      </c>
      <c r="Z11">
        <v>1</v>
      </c>
      <c r="AA11">
        <v>37</v>
      </c>
      <c r="AB11">
        <v>38</v>
      </c>
      <c r="AC11">
        <v>90.475999999999999</v>
      </c>
      <c r="AD11">
        <v>0</v>
      </c>
      <c r="AE11">
        <v>3</v>
      </c>
      <c r="AF11">
        <v>0</v>
      </c>
      <c r="AG11">
        <v>0</v>
      </c>
      <c r="AH11">
        <v>3</v>
      </c>
      <c r="AI11">
        <v>7.1420000000000003</v>
      </c>
      <c r="AJ11">
        <v>3</v>
      </c>
      <c r="AK11">
        <v>15</v>
      </c>
      <c r="AL11">
        <v>39</v>
      </c>
      <c r="AM11">
        <v>36.110999999999997</v>
      </c>
      <c r="AN11">
        <v>3</v>
      </c>
      <c r="AO11">
        <v>0</v>
      </c>
      <c r="AP11">
        <v>0</v>
      </c>
      <c r="AQ11">
        <v>0</v>
      </c>
      <c r="AR11">
        <v>36</v>
      </c>
      <c r="AS11">
        <v>3</v>
      </c>
      <c r="AT11">
        <v>0</v>
      </c>
    </row>
    <row r="12" spans="1:46" x14ac:dyDescent="0.25">
      <c r="A12" s="5">
        <v>2</v>
      </c>
      <c r="B12" t="s">
        <v>20</v>
      </c>
      <c r="C12" s="5">
        <v>2</v>
      </c>
      <c r="D12" t="s">
        <v>20</v>
      </c>
      <c r="E12">
        <v>21</v>
      </c>
      <c r="F12">
        <v>111</v>
      </c>
      <c r="G12">
        <v>132</v>
      </c>
      <c r="H12">
        <v>0</v>
      </c>
      <c r="I12">
        <v>0</v>
      </c>
      <c r="J12">
        <v>0</v>
      </c>
      <c r="K12">
        <v>0</v>
      </c>
      <c r="L12">
        <v>0</v>
      </c>
      <c r="M12">
        <v>0</v>
      </c>
      <c r="N12">
        <v>0</v>
      </c>
      <c r="O12">
        <v>0</v>
      </c>
      <c r="P12">
        <v>0</v>
      </c>
      <c r="Q12">
        <v>0</v>
      </c>
      <c r="R12">
        <v>0</v>
      </c>
      <c r="S12">
        <v>0</v>
      </c>
      <c r="T12">
        <v>0</v>
      </c>
      <c r="U12">
        <v>0</v>
      </c>
      <c r="V12">
        <v>0</v>
      </c>
      <c r="W12">
        <v>0</v>
      </c>
      <c r="X12">
        <v>0</v>
      </c>
      <c r="Y12">
        <v>1</v>
      </c>
      <c r="Z12">
        <v>7</v>
      </c>
      <c r="AA12">
        <v>26</v>
      </c>
      <c r="AB12">
        <v>34</v>
      </c>
      <c r="AC12">
        <v>89.472999999999999</v>
      </c>
      <c r="AD12">
        <v>0</v>
      </c>
      <c r="AE12">
        <v>4</v>
      </c>
      <c r="AF12">
        <v>0</v>
      </c>
      <c r="AG12">
        <v>0</v>
      </c>
      <c r="AH12">
        <v>4</v>
      </c>
      <c r="AI12">
        <v>10.526</v>
      </c>
      <c r="AJ12">
        <v>4</v>
      </c>
      <c r="AK12">
        <v>19.047000000000001</v>
      </c>
      <c r="AL12">
        <v>34</v>
      </c>
      <c r="AM12">
        <v>30.63</v>
      </c>
      <c r="AN12">
        <v>4</v>
      </c>
      <c r="AO12">
        <v>0</v>
      </c>
      <c r="AP12">
        <v>0</v>
      </c>
      <c r="AQ12">
        <v>0</v>
      </c>
      <c r="AR12">
        <v>34</v>
      </c>
      <c r="AS12">
        <v>0</v>
      </c>
      <c r="AT12">
        <v>0</v>
      </c>
    </row>
    <row r="13" spans="1:46" x14ac:dyDescent="0.25">
      <c r="A13" s="5">
        <v>3</v>
      </c>
      <c r="B13" t="s">
        <v>20</v>
      </c>
      <c r="C13" s="5">
        <v>3</v>
      </c>
      <c r="D13" t="s">
        <v>20</v>
      </c>
      <c r="E13">
        <v>22</v>
      </c>
      <c r="F13">
        <v>124</v>
      </c>
      <c r="G13">
        <v>146</v>
      </c>
      <c r="H13">
        <v>0</v>
      </c>
      <c r="I13">
        <v>0</v>
      </c>
      <c r="J13">
        <v>0</v>
      </c>
      <c r="K13">
        <v>0</v>
      </c>
      <c r="L13">
        <v>0</v>
      </c>
      <c r="M13">
        <v>0</v>
      </c>
      <c r="N13">
        <v>0</v>
      </c>
      <c r="O13">
        <v>0</v>
      </c>
      <c r="P13">
        <v>0</v>
      </c>
      <c r="Q13">
        <v>0</v>
      </c>
      <c r="R13">
        <v>1</v>
      </c>
      <c r="S13">
        <v>0</v>
      </c>
      <c r="T13">
        <v>0</v>
      </c>
      <c r="U13">
        <v>1</v>
      </c>
      <c r="V13">
        <v>1.4079999999999999</v>
      </c>
      <c r="W13">
        <v>0</v>
      </c>
      <c r="X13">
        <v>4</v>
      </c>
      <c r="Y13">
        <v>6</v>
      </c>
      <c r="Z13">
        <v>0</v>
      </c>
      <c r="AA13">
        <v>51</v>
      </c>
      <c r="AB13">
        <v>61</v>
      </c>
      <c r="AC13">
        <v>85.915000000000006</v>
      </c>
      <c r="AD13">
        <v>0</v>
      </c>
      <c r="AE13">
        <v>3</v>
      </c>
      <c r="AF13">
        <v>6</v>
      </c>
      <c r="AG13">
        <v>0</v>
      </c>
      <c r="AH13">
        <v>9</v>
      </c>
      <c r="AI13">
        <v>12.676</v>
      </c>
      <c r="AJ13">
        <v>3</v>
      </c>
      <c r="AK13">
        <v>13.635999999999999</v>
      </c>
      <c r="AL13">
        <v>68</v>
      </c>
      <c r="AM13">
        <v>54.838000000000001</v>
      </c>
      <c r="AN13">
        <v>3</v>
      </c>
      <c r="AO13">
        <v>0</v>
      </c>
      <c r="AP13">
        <v>0</v>
      </c>
      <c r="AQ13">
        <v>0</v>
      </c>
      <c r="AR13">
        <v>64</v>
      </c>
      <c r="AS13">
        <v>4</v>
      </c>
      <c r="AT13">
        <v>0</v>
      </c>
    </row>
    <row r="14" spans="1:46" x14ac:dyDescent="0.25">
      <c r="A14" s="243"/>
      <c r="B14" s="243"/>
      <c r="C14" s="244"/>
      <c r="D14" s="243" t="s">
        <v>446</v>
      </c>
      <c r="E14" s="243">
        <v>63</v>
      </c>
      <c r="F14" s="243">
        <v>343</v>
      </c>
      <c r="G14" s="243">
        <v>406</v>
      </c>
      <c r="H14" s="243">
        <v>0</v>
      </c>
      <c r="I14" s="243">
        <v>0</v>
      </c>
      <c r="J14" s="243">
        <v>0</v>
      </c>
      <c r="K14" s="243">
        <v>1</v>
      </c>
      <c r="L14" s="243">
        <v>0</v>
      </c>
      <c r="M14" s="243">
        <v>0</v>
      </c>
      <c r="N14" s="243">
        <v>0</v>
      </c>
      <c r="O14" s="243">
        <v>0</v>
      </c>
      <c r="P14" s="243">
        <v>0</v>
      </c>
      <c r="Q14" s="243">
        <v>0</v>
      </c>
      <c r="R14" s="243">
        <v>1</v>
      </c>
      <c r="S14" s="243">
        <v>0</v>
      </c>
      <c r="T14" s="243">
        <v>0</v>
      </c>
      <c r="U14" s="243">
        <v>2</v>
      </c>
      <c r="V14" s="243">
        <v>1.3240000000000001</v>
      </c>
      <c r="W14" s="243">
        <v>0</v>
      </c>
      <c r="X14" s="243">
        <v>4</v>
      </c>
      <c r="Y14" s="243">
        <v>7</v>
      </c>
      <c r="Z14" s="243">
        <v>8</v>
      </c>
      <c r="AA14" s="243">
        <v>114</v>
      </c>
      <c r="AB14" s="243">
        <v>133</v>
      </c>
      <c r="AC14" s="243">
        <v>88.078999999999994</v>
      </c>
      <c r="AD14" s="243">
        <v>0</v>
      </c>
      <c r="AE14" s="243">
        <v>10</v>
      </c>
      <c r="AF14" s="243">
        <v>6</v>
      </c>
      <c r="AG14" s="243">
        <v>0</v>
      </c>
      <c r="AH14" s="243">
        <v>16</v>
      </c>
      <c r="AI14" s="243">
        <v>10.596</v>
      </c>
      <c r="AJ14" s="243">
        <v>10</v>
      </c>
      <c r="AK14" s="243">
        <v>15.872999999999999</v>
      </c>
      <c r="AL14" s="243">
        <v>141</v>
      </c>
      <c r="AM14" s="243">
        <v>41.106999999999999</v>
      </c>
      <c r="AN14" s="243">
        <v>10</v>
      </c>
      <c r="AO14" s="243">
        <v>0</v>
      </c>
      <c r="AP14" s="243">
        <v>0</v>
      </c>
      <c r="AQ14" s="243">
        <v>0</v>
      </c>
      <c r="AR14" s="243">
        <v>134</v>
      </c>
      <c r="AS14" s="243">
        <v>7</v>
      </c>
      <c r="AT14" s="243">
        <v>0</v>
      </c>
    </row>
    <row r="15" spans="1:46" x14ac:dyDescent="0.25">
      <c r="A15" s="5">
        <v>4</v>
      </c>
      <c r="B15" t="s">
        <v>21</v>
      </c>
      <c r="C15" s="5">
        <v>1</v>
      </c>
      <c r="D15" t="s">
        <v>31</v>
      </c>
      <c r="E15">
        <v>21</v>
      </c>
      <c r="F15">
        <v>131</v>
      </c>
      <c r="G15">
        <v>152</v>
      </c>
      <c r="H15">
        <v>0</v>
      </c>
      <c r="I15">
        <v>0</v>
      </c>
      <c r="J15">
        <v>0</v>
      </c>
      <c r="K15">
        <v>0</v>
      </c>
      <c r="L15">
        <v>1</v>
      </c>
      <c r="M15">
        <v>0</v>
      </c>
      <c r="N15">
        <v>0</v>
      </c>
      <c r="O15">
        <v>0</v>
      </c>
      <c r="P15">
        <v>0</v>
      </c>
      <c r="Q15">
        <v>3</v>
      </c>
      <c r="R15">
        <v>1</v>
      </c>
      <c r="S15">
        <v>0</v>
      </c>
      <c r="T15">
        <v>0</v>
      </c>
      <c r="U15">
        <v>5</v>
      </c>
      <c r="V15">
        <v>11.363</v>
      </c>
      <c r="W15">
        <v>0</v>
      </c>
      <c r="X15">
        <v>1</v>
      </c>
      <c r="Y15">
        <v>1</v>
      </c>
      <c r="Z15">
        <v>3</v>
      </c>
      <c r="AA15">
        <v>33</v>
      </c>
      <c r="AB15">
        <v>38</v>
      </c>
      <c r="AC15">
        <v>86.363</v>
      </c>
      <c r="AD15">
        <v>0</v>
      </c>
      <c r="AE15">
        <v>1</v>
      </c>
      <c r="AF15">
        <v>0</v>
      </c>
      <c r="AG15">
        <v>0</v>
      </c>
      <c r="AH15">
        <v>1</v>
      </c>
      <c r="AI15">
        <v>2.2719999999999998</v>
      </c>
      <c r="AJ15">
        <v>1</v>
      </c>
      <c r="AK15">
        <v>4.7610000000000001</v>
      </c>
      <c r="AL15">
        <v>43</v>
      </c>
      <c r="AM15">
        <v>32.823999999999998</v>
      </c>
      <c r="AN15">
        <v>1</v>
      </c>
      <c r="AO15">
        <v>0</v>
      </c>
      <c r="AP15">
        <v>0</v>
      </c>
      <c r="AQ15">
        <v>0</v>
      </c>
      <c r="AR15">
        <v>41</v>
      </c>
      <c r="AS15">
        <v>2</v>
      </c>
      <c r="AT15">
        <v>0</v>
      </c>
    </row>
    <row r="16" spans="1:46" x14ac:dyDescent="0.25">
      <c r="A16" s="5">
        <v>5</v>
      </c>
      <c r="B16" t="s">
        <v>21</v>
      </c>
      <c r="C16" s="5">
        <v>2</v>
      </c>
      <c r="D16" t="s">
        <v>31</v>
      </c>
      <c r="E16">
        <v>22</v>
      </c>
      <c r="F16">
        <v>152</v>
      </c>
      <c r="G16">
        <v>174</v>
      </c>
      <c r="H16">
        <v>4</v>
      </c>
      <c r="I16">
        <v>0</v>
      </c>
      <c r="J16">
        <v>0</v>
      </c>
      <c r="K16">
        <v>0</v>
      </c>
      <c r="L16">
        <v>0</v>
      </c>
      <c r="M16">
        <v>0</v>
      </c>
      <c r="N16">
        <v>0</v>
      </c>
      <c r="O16">
        <v>0</v>
      </c>
      <c r="P16">
        <v>0</v>
      </c>
      <c r="Q16">
        <v>2</v>
      </c>
      <c r="R16">
        <v>0</v>
      </c>
      <c r="S16">
        <v>0</v>
      </c>
      <c r="T16">
        <v>0</v>
      </c>
      <c r="U16">
        <v>6</v>
      </c>
      <c r="V16">
        <v>14.634</v>
      </c>
      <c r="W16">
        <v>1</v>
      </c>
      <c r="X16">
        <v>4</v>
      </c>
      <c r="Y16">
        <v>5</v>
      </c>
      <c r="Z16">
        <v>4</v>
      </c>
      <c r="AA16">
        <v>19</v>
      </c>
      <c r="AB16">
        <v>33</v>
      </c>
      <c r="AC16">
        <v>80.486999999999995</v>
      </c>
      <c r="AD16">
        <v>0</v>
      </c>
      <c r="AE16">
        <v>1</v>
      </c>
      <c r="AF16">
        <v>1</v>
      </c>
      <c r="AG16">
        <v>0</v>
      </c>
      <c r="AH16">
        <v>2</v>
      </c>
      <c r="AI16">
        <v>4.8780000000000001</v>
      </c>
      <c r="AJ16">
        <v>1</v>
      </c>
      <c r="AK16">
        <v>4.5449999999999999</v>
      </c>
      <c r="AL16">
        <v>40</v>
      </c>
      <c r="AM16">
        <v>26.315000000000001</v>
      </c>
      <c r="AN16">
        <v>1</v>
      </c>
      <c r="AO16">
        <v>0</v>
      </c>
      <c r="AP16">
        <v>0</v>
      </c>
      <c r="AQ16">
        <v>0</v>
      </c>
      <c r="AR16">
        <v>31</v>
      </c>
      <c r="AS16">
        <v>9</v>
      </c>
      <c r="AT16">
        <v>0</v>
      </c>
    </row>
    <row r="17" spans="1:46" x14ac:dyDescent="0.25">
      <c r="A17" s="5">
        <v>6</v>
      </c>
      <c r="B17" t="s">
        <v>21</v>
      </c>
      <c r="C17" s="5">
        <v>3</v>
      </c>
      <c r="D17" t="s">
        <v>32</v>
      </c>
      <c r="E17">
        <v>22</v>
      </c>
      <c r="F17">
        <v>125</v>
      </c>
      <c r="G17">
        <v>147</v>
      </c>
      <c r="H17">
        <v>0</v>
      </c>
      <c r="I17">
        <v>0</v>
      </c>
      <c r="J17">
        <v>0</v>
      </c>
      <c r="K17">
        <v>0</v>
      </c>
      <c r="L17">
        <v>0</v>
      </c>
      <c r="M17">
        <v>0</v>
      </c>
      <c r="N17">
        <v>0</v>
      </c>
      <c r="O17">
        <v>0</v>
      </c>
      <c r="P17">
        <v>0</v>
      </c>
      <c r="Q17">
        <v>0</v>
      </c>
      <c r="R17">
        <v>2</v>
      </c>
      <c r="S17">
        <v>0</v>
      </c>
      <c r="T17">
        <v>1</v>
      </c>
      <c r="U17">
        <v>3</v>
      </c>
      <c r="V17">
        <v>9.09</v>
      </c>
      <c r="W17">
        <v>0</v>
      </c>
      <c r="X17">
        <v>7</v>
      </c>
      <c r="Y17">
        <v>0</v>
      </c>
      <c r="Z17">
        <v>0</v>
      </c>
      <c r="AA17">
        <v>20</v>
      </c>
      <c r="AB17">
        <v>27</v>
      </c>
      <c r="AC17">
        <v>81.817999999999998</v>
      </c>
      <c r="AD17">
        <v>0</v>
      </c>
      <c r="AE17">
        <v>2</v>
      </c>
      <c r="AF17">
        <v>1</v>
      </c>
      <c r="AG17">
        <v>0</v>
      </c>
      <c r="AH17">
        <v>3</v>
      </c>
      <c r="AI17">
        <v>9.09</v>
      </c>
      <c r="AJ17">
        <v>2</v>
      </c>
      <c r="AK17">
        <v>9.09</v>
      </c>
      <c r="AL17">
        <v>31</v>
      </c>
      <c r="AM17">
        <v>24.8</v>
      </c>
      <c r="AN17">
        <v>2</v>
      </c>
      <c r="AO17">
        <v>0</v>
      </c>
      <c r="AP17">
        <v>0</v>
      </c>
      <c r="AQ17">
        <v>0</v>
      </c>
      <c r="AR17">
        <v>30</v>
      </c>
      <c r="AS17">
        <v>1</v>
      </c>
      <c r="AT17">
        <v>0</v>
      </c>
    </row>
    <row r="18" spans="1:46" x14ac:dyDescent="0.25">
      <c r="A18" s="5">
        <v>7</v>
      </c>
      <c r="B18" t="s">
        <v>21</v>
      </c>
      <c r="C18" s="5">
        <v>4</v>
      </c>
      <c r="D18" t="s">
        <v>33</v>
      </c>
      <c r="E18">
        <v>24</v>
      </c>
      <c r="F18">
        <v>146</v>
      </c>
      <c r="G18">
        <v>170</v>
      </c>
      <c r="H18">
        <v>2</v>
      </c>
      <c r="I18">
        <v>0</v>
      </c>
      <c r="J18">
        <v>0</v>
      </c>
      <c r="K18">
        <v>0</v>
      </c>
      <c r="L18">
        <v>0</v>
      </c>
      <c r="M18">
        <v>0</v>
      </c>
      <c r="N18">
        <v>0</v>
      </c>
      <c r="O18">
        <v>0</v>
      </c>
      <c r="P18">
        <v>0</v>
      </c>
      <c r="Q18">
        <v>0</v>
      </c>
      <c r="R18">
        <v>1</v>
      </c>
      <c r="S18">
        <v>0</v>
      </c>
      <c r="T18">
        <v>0</v>
      </c>
      <c r="U18">
        <v>3</v>
      </c>
      <c r="V18">
        <v>7.1420000000000003</v>
      </c>
      <c r="W18">
        <v>1</v>
      </c>
      <c r="X18">
        <v>0</v>
      </c>
      <c r="Y18">
        <v>0</v>
      </c>
      <c r="Z18">
        <v>0</v>
      </c>
      <c r="AA18">
        <v>28</v>
      </c>
      <c r="AB18">
        <v>29</v>
      </c>
      <c r="AC18">
        <v>69.046999999999997</v>
      </c>
      <c r="AD18">
        <v>0</v>
      </c>
      <c r="AE18">
        <v>1</v>
      </c>
      <c r="AF18">
        <v>9</v>
      </c>
      <c r="AG18">
        <v>0</v>
      </c>
      <c r="AH18">
        <v>10</v>
      </c>
      <c r="AI18">
        <v>23.809000000000001</v>
      </c>
      <c r="AJ18">
        <v>1</v>
      </c>
      <c r="AK18">
        <v>4.1660000000000004</v>
      </c>
      <c r="AL18">
        <v>41</v>
      </c>
      <c r="AM18">
        <v>28.082000000000001</v>
      </c>
      <c r="AN18">
        <v>1</v>
      </c>
      <c r="AO18">
        <v>0</v>
      </c>
      <c r="AP18">
        <v>0</v>
      </c>
      <c r="AQ18">
        <v>0</v>
      </c>
      <c r="AR18">
        <v>41</v>
      </c>
      <c r="AS18">
        <v>0</v>
      </c>
      <c r="AT18">
        <v>0</v>
      </c>
    </row>
    <row r="19" spans="1:46" x14ac:dyDescent="0.25">
      <c r="A19" s="5">
        <v>8</v>
      </c>
      <c r="B19" t="s">
        <v>21</v>
      </c>
      <c r="C19" s="5">
        <v>5</v>
      </c>
      <c r="D19" t="s">
        <v>33</v>
      </c>
      <c r="E19">
        <v>21</v>
      </c>
      <c r="F19">
        <v>152</v>
      </c>
      <c r="G19">
        <v>173</v>
      </c>
      <c r="H19">
        <v>0</v>
      </c>
      <c r="I19">
        <v>0</v>
      </c>
      <c r="J19">
        <v>0</v>
      </c>
      <c r="K19">
        <v>0</v>
      </c>
      <c r="L19">
        <v>0</v>
      </c>
      <c r="M19">
        <v>0</v>
      </c>
      <c r="N19">
        <v>0</v>
      </c>
      <c r="O19">
        <v>0</v>
      </c>
      <c r="P19">
        <v>0</v>
      </c>
      <c r="Q19">
        <v>0</v>
      </c>
      <c r="R19">
        <v>1</v>
      </c>
      <c r="S19">
        <v>0</v>
      </c>
      <c r="T19">
        <v>0</v>
      </c>
      <c r="U19">
        <v>1</v>
      </c>
      <c r="V19">
        <v>2.7770000000000001</v>
      </c>
      <c r="W19">
        <v>0</v>
      </c>
      <c r="X19">
        <v>0</v>
      </c>
      <c r="Y19">
        <v>3</v>
      </c>
      <c r="Z19">
        <v>1</v>
      </c>
      <c r="AA19">
        <v>31</v>
      </c>
      <c r="AB19">
        <v>35</v>
      </c>
      <c r="AC19">
        <v>97.221999999999994</v>
      </c>
      <c r="AD19">
        <v>0</v>
      </c>
      <c r="AE19">
        <v>0</v>
      </c>
      <c r="AF19">
        <v>0</v>
      </c>
      <c r="AG19">
        <v>0</v>
      </c>
      <c r="AH19">
        <v>0</v>
      </c>
      <c r="AI19">
        <v>0</v>
      </c>
      <c r="AJ19">
        <v>0</v>
      </c>
      <c r="AK19">
        <v>0</v>
      </c>
      <c r="AL19">
        <v>36</v>
      </c>
      <c r="AM19">
        <v>23.684000000000001</v>
      </c>
      <c r="AN19">
        <v>0</v>
      </c>
      <c r="AO19">
        <v>0</v>
      </c>
      <c r="AP19">
        <v>0</v>
      </c>
      <c r="AQ19">
        <v>0</v>
      </c>
      <c r="AR19">
        <v>33</v>
      </c>
      <c r="AS19">
        <v>3</v>
      </c>
      <c r="AT19">
        <v>0</v>
      </c>
    </row>
    <row r="20" spans="1:46" x14ac:dyDescent="0.25">
      <c r="A20" s="5">
        <v>9</v>
      </c>
      <c r="B20" t="s">
        <v>21</v>
      </c>
      <c r="C20" s="5">
        <v>6</v>
      </c>
      <c r="D20" t="s">
        <v>33</v>
      </c>
      <c r="E20">
        <v>22</v>
      </c>
      <c r="F20">
        <v>145</v>
      </c>
      <c r="G20">
        <v>167</v>
      </c>
      <c r="H20">
        <v>0</v>
      </c>
      <c r="I20">
        <v>0</v>
      </c>
      <c r="J20">
        <v>0</v>
      </c>
      <c r="K20">
        <v>0</v>
      </c>
      <c r="L20">
        <v>0</v>
      </c>
      <c r="M20">
        <v>0</v>
      </c>
      <c r="N20">
        <v>0</v>
      </c>
      <c r="O20">
        <v>0</v>
      </c>
      <c r="P20">
        <v>0</v>
      </c>
      <c r="Q20">
        <v>0</v>
      </c>
      <c r="R20">
        <v>1</v>
      </c>
      <c r="S20">
        <v>0</v>
      </c>
      <c r="T20">
        <v>0</v>
      </c>
      <c r="U20">
        <v>1</v>
      </c>
      <c r="V20">
        <v>1.7849999999999999</v>
      </c>
      <c r="W20">
        <v>0</v>
      </c>
      <c r="X20">
        <v>5</v>
      </c>
      <c r="Y20">
        <v>1</v>
      </c>
      <c r="Z20">
        <v>0</v>
      </c>
      <c r="AA20">
        <v>27</v>
      </c>
      <c r="AB20">
        <v>33</v>
      </c>
      <c r="AC20">
        <v>58.927999999999997</v>
      </c>
      <c r="AD20">
        <v>1</v>
      </c>
      <c r="AE20">
        <v>5</v>
      </c>
      <c r="AF20">
        <v>16</v>
      </c>
      <c r="AG20">
        <v>0</v>
      </c>
      <c r="AH20">
        <v>22</v>
      </c>
      <c r="AI20">
        <v>39.284999999999997</v>
      </c>
      <c r="AJ20">
        <v>5</v>
      </c>
      <c r="AK20">
        <v>22.727</v>
      </c>
      <c r="AL20">
        <v>51</v>
      </c>
      <c r="AM20">
        <v>35.171999999999997</v>
      </c>
      <c r="AN20">
        <v>5</v>
      </c>
      <c r="AO20">
        <v>0</v>
      </c>
      <c r="AP20">
        <v>0</v>
      </c>
      <c r="AQ20">
        <v>0</v>
      </c>
      <c r="AR20">
        <v>49</v>
      </c>
      <c r="AS20">
        <v>2</v>
      </c>
      <c r="AT20">
        <v>0</v>
      </c>
    </row>
    <row r="21" spans="1:46" x14ac:dyDescent="0.25">
      <c r="A21" s="5">
        <v>10</v>
      </c>
      <c r="B21" t="s">
        <v>21</v>
      </c>
      <c r="C21" s="5">
        <v>7</v>
      </c>
      <c r="D21" t="s">
        <v>31</v>
      </c>
      <c r="E21">
        <v>22</v>
      </c>
      <c r="F21">
        <v>137</v>
      </c>
      <c r="G21">
        <v>159</v>
      </c>
      <c r="H21">
        <v>0</v>
      </c>
      <c r="I21">
        <v>0</v>
      </c>
      <c r="J21">
        <v>0</v>
      </c>
      <c r="K21">
        <v>1</v>
      </c>
      <c r="L21">
        <v>0</v>
      </c>
      <c r="M21">
        <v>0</v>
      </c>
      <c r="N21">
        <v>0</v>
      </c>
      <c r="O21">
        <v>0</v>
      </c>
      <c r="P21">
        <v>0</v>
      </c>
      <c r="Q21">
        <v>0</v>
      </c>
      <c r="R21">
        <v>0</v>
      </c>
      <c r="S21">
        <v>0</v>
      </c>
      <c r="T21">
        <v>0</v>
      </c>
      <c r="U21">
        <v>1</v>
      </c>
      <c r="V21">
        <v>3.5710000000000002</v>
      </c>
      <c r="W21">
        <v>0</v>
      </c>
      <c r="X21">
        <v>10</v>
      </c>
      <c r="Y21">
        <v>0</v>
      </c>
      <c r="Z21">
        <v>9</v>
      </c>
      <c r="AA21">
        <v>7</v>
      </c>
      <c r="AB21">
        <v>26</v>
      </c>
      <c r="AC21">
        <v>92.856999999999999</v>
      </c>
      <c r="AD21">
        <v>0</v>
      </c>
      <c r="AE21">
        <v>1</v>
      </c>
      <c r="AF21">
        <v>0</v>
      </c>
      <c r="AG21">
        <v>0</v>
      </c>
      <c r="AH21">
        <v>1</v>
      </c>
      <c r="AI21">
        <v>3.5710000000000002</v>
      </c>
      <c r="AJ21">
        <v>1</v>
      </c>
      <c r="AK21">
        <v>4.5449999999999999</v>
      </c>
      <c r="AL21">
        <v>27</v>
      </c>
      <c r="AM21">
        <v>19.707999999999998</v>
      </c>
      <c r="AN21">
        <v>1</v>
      </c>
      <c r="AO21">
        <v>0</v>
      </c>
      <c r="AP21">
        <v>0</v>
      </c>
      <c r="AQ21">
        <v>0</v>
      </c>
      <c r="AR21">
        <v>27</v>
      </c>
      <c r="AS21">
        <v>0</v>
      </c>
      <c r="AT21">
        <v>0</v>
      </c>
    </row>
    <row r="22" spans="1:46" x14ac:dyDescent="0.25">
      <c r="A22" s="5">
        <v>11</v>
      </c>
      <c r="B22" t="s">
        <v>21</v>
      </c>
      <c r="C22" s="5">
        <v>8</v>
      </c>
      <c r="D22" t="s">
        <v>33</v>
      </c>
      <c r="E22">
        <v>22</v>
      </c>
      <c r="F22">
        <v>123</v>
      </c>
      <c r="G22">
        <v>145</v>
      </c>
      <c r="H22">
        <v>0</v>
      </c>
      <c r="I22">
        <v>0</v>
      </c>
      <c r="J22">
        <v>0</v>
      </c>
      <c r="K22">
        <v>0</v>
      </c>
      <c r="L22">
        <v>0</v>
      </c>
      <c r="M22">
        <v>0</v>
      </c>
      <c r="N22">
        <v>0</v>
      </c>
      <c r="O22">
        <v>0</v>
      </c>
      <c r="P22">
        <v>0</v>
      </c>
      <c r="Q22">
        <v>2</v>
      </c>
      <c r="R22">
        <v>0</v>
      </c>
      <c r="S22">
        <v>0</v>
      </c>
      <c r="T22">
        <v>0</v>
      </c>
      <c r="U22">
        <v>2</v>
      </c>
      <c r="V22">
        <v>5.7140000000000004</v>
      </c>
      <c r="W22">
        <v>0</v>
      </c>
      <c r="X22">
        <v>0</v>
      </c>
      <c r="Y22">
        <v>0</v>
      </c>
      <c r="Z22">
        <v>0</v>
      </c>
      <c r="AA22">
        <v>30</v>
      </c>
      <c r="AB22">
        <v>30</v>
      </c>
      <c r="AC22">
        <v>85.713999999999999</v>
      </c>
      <c r="AD22">
        <v>0</v>
      </c>
      <c r="AE22">
        <v>3</v>
      </c>
      <c r="AF22">
        <v>0</v>
      </c>
      <c r="AG22">
        <v>0</v>
      </c>
      <c r="AH22">
        <v>3</v>
      </c>
      <c r="AI22">
        <v>8.5709999999999997</v>
      </c>
      <c r="AJ22">
        <v>3</v>
      </c>
      <c r="AK22">
        <v>13.635999999999999</v>
      </c>
      <c r="AL22">
        <v>32</v>
      </c>
      <c r="AM22">
        <v>26.015999999999998</v>
      </c>
      <c r="AN22">
        <v>3</v>
      </c>
      <c r="AO22">
        <v>0</v>
      </c>
      <c r="AP22">
        <v>0</v>
      </c>
      <c r="AQ22">
        <v>0</v>
      </c>
      <c r="AR22">
        <v>32</v>
      </c>
      <c r="AS22">
        <v>0</v>
      </c>
      <c r="AT22">
        <v>0</v>
      </c>
    </row>
    <row r="23" spans="1:46" x14ac:dyDescent="0.25">
      <c r="A23" s="243"/>
      <c r="B23" s="243"/>
      <c r="C23" s="244"/>
      <c r="D23" s="243" t="s">
        <v>446</v>
      </c>
      <c r="E23" s="243">
        <v>176</v>
      </c>
      <c r="F23" s="243">
        <v>1111</v>
      </c>
      <c r="G23" s="243">
        <v>1287</v>
      </c>
      <c r="H23" s="243">
        <v>6</v>
      </c>
      <c r="I23" s="243">
        <v>0</v>
      </c>
      <c r="J23" s="243">
        <v>0</v>
      </c>
      <c r="K23" s="243">
        <v>1</v>
      </c>
      <c r="L23" s="243">
        <v>1</v>
      </c>
      <c r="M23" s="243">
        <v>0</v>
      </c>
      <c r="N23" s="243">
        <v>0</v>
      </c>
      <c r="O23" s="243">
        <v>0</v>
      </c>
      <c r="P23" s="243">
        <v>0</v>
      </c>
      <c r="Q23" s="243">
        <v>7</v>
      </c>
      <c r="R23" s="243">
        <v>6</v>
      </c>
      <c r="S23" s="243">
        <v>0</v>
      </c>
      <c r="T23" s="243">
        <v>1</v>
      </c>
      <c r="U23" s="243">
        <v>22</v>
      </c>
      <c r="V23" s="243">
        <v>6.984</v>
      </c>
      <c r="W23" s="243">
        <v>2</v>
      </c>
      <c r="X23" s="243">
        <v>27</v>
      </c>
      <c r="Y23" s="243">
        <v>10</v>
      </c>
      <c r="Z23" s="243">
        <v>17</v>
      </c>
      <c r="AA23" s="243">
        <v>195</v>
      </c>
      <c r="AB23" s="243">
        <v>251</v>
      </c>
      <c r="AC23" s="243">
        <v>79.682000000000002</v>
      </c>
      <c r="AD23" s="243">
        <v>1</v>
      </c>
      <c r="AE23" s="243">
        <v>14</v>
      </c>
      <c r="AF23" s="243">
        <v>27</v>
      </c>
      <c r="AG23" s="243">
        <v>0</v>
      </c>
      <c r="AH23" s="243">
        <v>42</v>
      </c>
      <c r="AI23" s="243">
        <v>13.333</v>
      </c>
      <c r="AJ23" s="243">
        <v>14</v>
      </c>
      <c r="AK23" s="243">
        <v>7.9539999999999997</v>
      </c>
      <c r="AL23" s="243">
        <v>301</v>
      </c>
      <c r="AM23" s="243">
        <v>27.091999999999999</v>
      </c>
      <c r="AN23" s="243">
        <v>14</v>
      </c>
      <c r="AO23" s="243">
        <v>0</v>
      </c>
      <c r="AP23" s="243">
        <v>0</v>
      </c>
      <c r="AQ23" s="243">
        <v>0</v>
      </c>
      <c r="AR23" s="243">
        <v>284</v>
      </c>
      <c r="AS23" s="243">
        <v>17</v>
      </c>
      <c r="AT23" s="243">
        <v>0</v>
      </c>
    </row>
    <row r="24" spans="1:46" x14ac:dyDescent="0.25">
      <c r="A24" s="5">
        <v>12</v>
      </c>
      <c r="B24" s="22" t="s">
        <v>22</v>
      </c>
      <c r="C24" s="5">
        <v>1</v>
      </c>
      <c r="D24" t="s">
        <v>34</v>
      </c>
      <c r="E24">
        <v>24</v>
      </c>
      <c r="F24">
        <v>144</v>
      </c>
      <c r="G24">
        <v>168</v>
      </c>
      <c r="H24">
        <v>0</v>
      </c>
      <c r="I24">
        <v>0</v>
      </c>
      <c r="J24">
        <v>0</v>
      </c>
      <c r="K24">
        <v>0</v>
      </c>
      <c r="L24">
        <v>0</v>
      </c>
      <c r="M24">
        <v>0</v>
      </c>
      <c r="N24">
        <v>0</v>
      </c>
      <c r="O24">
        <v>0</v>
      </c>
      <c r="P24">
        <v>0</v>
      </c>
      <c r="Q24">
        <v>1</v>
      </c>
      <c r="R24">
        <v>7</v>
      </c>
      <c r="S24">
        <v>0</v>
      </c>
      <c r="T24">
        <v>0</v>
      </c>
      <c r="U24">
        <v>8</v>
      </c>
      <c r="V24">
        <v>47.058</v>
      </c>
      <c r="W24">
        <v>0</v>
      </c>
      <c r="X24">
        <v>2</v>
      </c>
      <c r="Y24">
        <v>0</v>
      </c>
      <c r="Z24">
        <v>1</v>
      </c>
      <c r="AA24">
        <v>3</v>
      </c>
      <c r="AB24">
        <v>6</v>
      </c>
      <c r="AC24">
        <v>35.293999999999997</v>
      </c>
      <c r="AD24">
        <v>0</v>
      </c>
      <c r="AE24">
        <v>0</v>
      </c>
      <c r="AF24">
        <v>3</v>
      </c>
      <c r="AG24">
        <v>0</v>
      </c>
      <c r="AH24">
        <v>3</v>
      </c>
      <c r="AI24">
        <v>17.646999999999998</v>
      </c>
      <c r="AJ24">
        <v>0</v>
      </c>
      <c r="AK24">
        <v>0</v>
      </c>
      <c r="AL24">
        <v>17</v>
      </c>
      <c r="AM24">
        <v>11.805</v>
      </c>
      <c r="AN24">
        <v>0</v>
      </c>
      <c r="AO24">
        <v>0</v>
      </c>
      <c r="AP24">
        <v>0</v>
      </c>
      <c r="AQ24">
        <v>0</v>
      </c>
      <c r="AR24">
        <v>17</v>
      </c>
      <c r="AS24">
        <v>0</v>
      </c>
      <c r="AT24">
        <v>0</v>
      </c>
    </row>
    <row r="25" spans="1:46" x14ac:dyDescent="0.25">
      <c r="A25" s="5">
        <v>13</v>
      </c>
      <c r="B25" s="22" t="s">
        <v>22</v>
      </c>
      <c r="C25" s="5">
        <v>2</v>
      </c>
      <c r="D25" t="s">
        <v>35</v>
      </c>
      <c r="E25">
        <v>24</v>
      </c>
      <c r="F25">
        <v>133</v>
      </c>
      <c r="G25">
        <v>157</v>
      </c>
      <c r="H25">
        <v>0</v>
      </c>
      <c r="I25">
        <v>0</v>
      </c>
      <c r="J25">
        <v>0</v>
      </c>
      <c r="K25">
        <v>0</v>
      </c>
      <c r="L25">
        <v>0</v>
      </c>
      <c r="M25">
        <v>0</v>
      </c>
      <c r="N25">
        <v>0</v>
      </c>
      <c r="O25">
        <v>0</v>
      </c>
      <c r="P25">
        <v>0</v>
      </c>
      <c r="Q25">
        <v>0</v>
      </c>
      <c r="R25">
        <v>0</v>
      </c>
      <c r="S25">
        <v>0</v>
      </c>
      <c r="T25">
        <v>0</v>
      </c>
      <c r="U25">
        <v>0</v>
      </c>
      <c r="V25">
        <v>0</v>
      </c>
      <c r="W25">
        <v>0</v>
      </c>
      <c r="X25">
        <v>4</v>
      </c>
      <c r="Y25">
        <v>4</v>
      </c>
      <c r="Z25">
        <v>0</v>
      </c>
      <c r="AA25">
        <v>16</v>
      </c>
      <c r="AB25">
        <v>24</v>
      </c>
      <c r="AC25">
        <v>92.307000000000002</v>
      </c>
      <c r="AD25">
        <v>1</v>
      </c>
      <c r="AE25">
        <v>0</v>
      </c>
      <c r="AF25">
        <v>1</v>
      </c>
      <c r="AG25">
        <v>0</v>
      </c>
      <c r="AH25">
        <v>2</v>
      </c>
      <c r="AI25">
        <v>7.6920000000000002</v>
      </c>
      <c r="AJ25">
        <v>0</v>
      </c>
      <c r="AK25">
        <v>0</v>
      </c>
      <c r="AL25">
        <v>26</v>
      </c>
      <c r="AM25">
        <v>19.547999999999998</v>
      </c>
      <c r="AN25">
        <v>0</v>
      </c>
      <c r="AO25">
        <v>0</v>
      </c>
      <c r="AP25">
        <v>0</v>
      </c>
      <c r="AQ25">
        <v>0</v>
      </c>
      <c r="AR25">
        <v>26</v>
      </c>
      <c r="AS25">
        <v>0</v>
      </c>
      <c r="AT25">
        <v>0</v>
      </c>
    </row>
    <row r="26" spans="1:46" x14ac:dyDescent="0.25">
      <c r="A26" s="5">
        <v>14</v>
      </c>
      <c r="B26" s="22" t="s">
        <v>22</v>
      </c>
      <c r="C26" s="5">
        <v>3</v>
      </c>
      <c r="D26" t="s">
        <v>36</v>
      </c>
      <c r="E26">
        <v>27</v>
      </c>
      <c r="F26">
        <v>136</v>
      </c>
      <c r="G26">
        <v>163</v>
      </c>
      <c r="H26">
        <v>2</v>
      </c>
      <c r="I26">
        <v>1</v>
      </c>
      <c r="J26">
        <v>0</v>
      </c>
      <c r="K26">
        <v>0</v>
      </c>
      <c r="L26">
        <v>0</v>
      </c>
      <c r="M26">
        <v>0</v>
      </c>
      <c r="N26">
        <v>0</v>
      </c>
      <c r="O26">
        <v>0</v>
      </c>
      <c r="P26">
        <v>0</v>
      </c>
      <c r="Q26">
        <v>1</v>
      </c>
      <c r="R26">
        <v>0</v>
      </c>
      <c r="S26">
        <v>0</v>
      </c>
      <c r="T26">
        <v>0</v>
      </c>
      <c r="U26">
        <v>4</v>
      </c>
      <c r="V26">
        <v>23.529</v>
      </c>
      <c r="W26">
        <v>0</v>
      </c>
      <c r="X26">
        <v>1</v>
      </c>
      <c r="Y26">
        <v>1</v>
      </c>
      <c r="Z26">
        <v>0</v>
      </c>
      <c r="AA26">
        <v>8</v>
      </c>
      <c r="AB26">
        <v>10</v>
      </c>
      <c r="AC26">
        <v>58.823</v>
      </c>
      <c r="AD26">
        <v>0</v>
      </c>
      <c r="AE26">
        <v>3</v>
      </c>
      <c r="AF26">
        <v>0</v>
      </c>
      <c r="AG26">
        <v>0</v>
      </c>
      <c r="AH26">
        <v>3</v>
      </c>
      <c r="AI26">
        <v>17.646999999999998</v>
      </c>
      <c r="AJ26">
        <v>3</v>
      </c>
      <c r="AK26">
        <v>11.111000000000001</v>
      </c>
      <c r="AL26">
        <v>14</v>
      </c>
      <c r="AM26">
        <v>10.294</v>
      </c>
      <c r="AN26">
        <v>3</v>
      </c>
      <c r="AO26">
        <v>0</v>
      </c>
      <c r="AP26">
        <v>0</v>
      </c>
      <c r="AQ26">
        <v>0</v>
      </c>
      <c r="AR26">
        <v>14</v>
      </c>
      <c r="AS26">
        <v>0</v>
      </c>
      <c r="AT26">
        <v>0</v>
      </c>
    </row>
    <row r="27" spans="1:46" x14ac:dyDescent="0.25">
      <c r="A27" s="5">
        <v>15</v>
      </c>
      <c r="B27" s="22" t="s">
        <v>22</v>
      </c>
      <c r="C27" s="5">
        <v>4</v>
      </c>
      <c r="D27" t="s">
        <v>34</v>
      </c>
      <c r="E27">
        <v>20</v>
      </c>
      <c r="F27">
        <v>110</v>
      </c>
      <c r="G27">
        <v>130</v>
      </c>
      <c r="H27">
        <v>2</v>
      </c>
      <c r="I27">
        <v>0</v>
      </c>
      <c r="J27">
        <v>0</v>
      </c>
      <c r="K27">
        <v>0</v>
      </c>
      <c r="L27">
        <v>0</v>
      </c>
      <c r="M27">
        <v>0</v>
      </c>
      <c r="N27">
        <v>0</v>
      </c>
      <c r="O27">
        <v>0</v>
      </c>
      <c r="P27">
        <v>0</v>
      </c>
      <c r="Q27">
        <v>4</v>
      </c>
      <c r="R27">
        <v>4</v>
      </c>
      <c r="S27">
        <v>0</v>
      </c>
      <c r="T27">
        <v>0</v>
      </c>
      <c r="U27">
        <v>10</v>
      </c>
      <c r="V27">
        <v>28.571000000000002</v>
      </c>
      <c r="W27">
        <v>0</v>
      </c>
      <c r="X27">
        <v>3</v>
      </c>
      <c r="Y27">
        <v>3</v>
      </c>
      <c r="Z27">
        <v>5</v>
      </c>
      <c r="AA27">
        <v>9</v>
      </c>
      <c r="AB27">
        <v>20</v>
      </c>
      <c r="AC27">
        <v>57.142000000000003</v>
      </c>
      <c r="AD27">
        <v>0</v>
      </c>
      <c r="AE27">
        <v>1</v>
      </c>
      <c r="AF27">
        <v>4</v>
      </c>
      <c r="AG27">
        <v>0</v>
      </c>
      <c r="AH27">
        <v>5</v>
      </c>
      <c r="AI27">
        <v>14.285</v>
      </c>
      <c r="AJ27">
        <v>1</v>
      </c>
      <c r="AK27">
        <v>5</v>
      </c>
      <c r="AL27">
        <v>34</v>
      </c>
      <c r="AM27">
        <v>30.908999999999999</v>
      </c>
      <c r="AN27">
        <v>1</v>
      </c>
      <c r="AO27">
        <v>0</v>
      </c>
      <c r="AP27">
        <v>0</v>
      </c>
      <c r="AQ27">
        <v>0</v>
      </c>
      <c r="AR27">
        <v>33</v>
      </c>
      <c r="AS27">
        <v>1</v>
      </c>
      <c r="AT27">
        <v>0</v>
      </c>
    </row>
    <row r="28" spans="1:46" x14ac:dyDescent="0.25">
      <c r="A28" s="243"/>
      <c r="B28" s="243"/>
      <c r="C28" s="244"/>
      <c r="D28" s="243" t="s">
        <v>446</v>
      </c>
      <c r="E28" s="243">
        <v>95</v>
      </c>
      <c r="F28" s="243">
        <v>523</v>
      </c>
      <c r="G28" s="243">
        <v>618</v>
      </c>
      <c r="H28" s="243">
        <v>4</v>
      </c>
      <c r="I28" s="243">
        <v>1</v>
      </c>
      <c r="J28" s="243">
        <v>0</v>
      </c>
      <c r="K28" s="243">
        <v>0</v>
      </c>
      <c r="L28" s="243">
        <v>0</v>
      </c>
      <c r="M28" s="243">
        <v>0</v>
      </c>
      <c r="N28" s="243">
        <v>0</v>
      </c>
      <c r="O28" s="243">
        <v>0</v>
      </c>
      <c r="P28" s="243">
        <v>0</v>
      </c>
      <c r="Q28" s="243">
        <v>6</v>
      </c>
      <c r="R28" s="243">
        <v>11</v>
      </c>
      <c r="S28" s="243">
        <v>0</v>
      </c>
      <c r="T28" s="243">
        <v>0</v>
      </c>
      <c r="U28" s="243">
        <v>22</v>
      </c>
      <c r="V28" s="243">
        <v>23.157</v>
      </c>
      <c r="W28" s="243">
        <v>0</v>
      </c>
      <c r="X28" s="243">
        <v>10</v>
      </c>
      <c r="Y28" s="243">
        <v>8</v>
      </c>
      <c r="Z28" s="243">
        <v>6</v>
      </c>
      <c r="AA28" s="243">
        <v>36</v>
      </c>
      <c r="AB28" s="243">
        <v>60</v>
      </c>
      <c r="AC28" s="243">
        <v>63.156999999999996</v>
      </c>
      <c r="AD28" s="243">
        <v>1</v>
      </c>
      <c r="AE28" s="243">
        <v>4</v>
      </c>
      <c r="AF28" s="243">
        <v>8</v>
      </c>
      <c r="AG28" s="243">
        <v>0</v>
      </c>
      <c r="AH28" s="243">
        <v>13</v>
      </c>
      <c r="AI28" s="243">
        <v>13.683999999999999</v>
      </c>
      <c r="AJ28" s="243">
        <v>4</v>
      </c>
      <c r="AK28" s="243">
        <v>4.21</v>
      </c>
      <c r="AL28" s="243">
        <v>91</v>
      </c>
      <c r="AM28" s="243">
        <v>17.399000000000001</v>
      </c>
      <c r="AN28" s="243">
        <v>4</v>
      </c>
      <c r="AO28" s="243">
        <v>0</v>
      </c>
      <c r="AP28" s="243">
        <v>0</v>
      </c>
      <c r="AQ28" s="243">
        <v>0</v>
      </c>
      <c r="AR28" s="243">
        <v>90</v>
      </c>
      <c r="AS28" s="243">
        <v>1</v>
      </c>
      <c r="AT28" s="243">
        <v>0</v>
      </c>
    </row>
    <row r="29" spans="1:46" x14ac:dyDescent="0.25">
      <c r="A29" s="5">
        <v>16</v>
      </c>
      <c r="B29" s="22" t="s">
        <v>23</v>
      </c>
      <c r="C29" s="5">
        <v>1</v>
      </c>
      <c r="D29" t="s">
        <v>37</v>
      </c>
      <c r="E29">
        <v>22</v>
      </c>
      <c r="F29">
        <v>128</v>
      </c>
      <c r="G29">
        <v>150</v>
      </c>
      <c r="H29">
        <v>0</v>
      </c>
      <c r="I29">
        <v>0</v>
      </c>
      <c r="J29">
        <v>0</v>
      </c>
      <c r="K29">
        <v>0</v>
      </c>
      <c r="L29">
        <v>0</v>
      </c>
      <c r="M29">
        <v>0</v>
      </c>
      <c r="N29">
        <v>0</v>
      </c>
      <c r="O29">
        <v>0</v>
      </c>
      <c r="P29">
        <v>0</v>
      </c>
      <c r="Q29">
        <v>0</v>
      </c>
      <c r="R29">
        <v>0</v>
      </c>
      <c r="S29">
        <v>0</v>
      </c>
      <c r="T29">
        <v>0</v>
      </c>
      <c r="U29">
        <v>0</v>
      </c>
      <c r="V29">
        <v>0</v>
      </c>
      <c r="W29">
        <v>0</v>
      </c>
      <c r="X29">
        <v>0</v>
      </c>
      <c r="Y29">
        <v>0</v>
      </c>
      <c r="Z29">
        <v>0</v>
      </c>
      <c r="AA29">
        <v>2</v>
      </c>
      <c r="AB29">
        <v>2</v>
      </c>
      <c r="AC29">
        <v>100</v>
      </c>
      <c r="AD29">
        <v>0</v>
      </c>
      <c r="AE29">
        <v>0</v>
      </c>
      <c r="AF29">
        <v>0</v>
      </c>
      <c r="AG29">
        <v>0</v>
      </c>
      <c r="AH29">
        <v>0</v>
      </c>
      <c r="AI29">
        <v>0</v>
      </c>
      <c r="AJ29">
        <v>0</v>
      </c>
      <c r="AK29">
        <v>0</v>
      </c>
      <c r="AL29">
        <v>2</v>
      </c>
      <c r="AM29">
        <v>1.5620000000000001</v>
      </c>
      <c r="AN29">
        <v>0</v>
      </c>
      <c r="AO29">
        <v>0</v>
      </c>
      <c r="AP29">
        <v>0</v>
      </c>
      <c r="AQ29">
        <v>0</v>
      </c>
      <c r="AR29">
        <v>2</v>
      </c>
      <c r="AS29">
        <v>0</v>
      </c>
      <c r="AT29">
        <v>0</v>
      </c>
    </row>
    <row r="30" spans="1:46" x14ac:dyDescent="0.25">
      <c r="A30" s="5">
        <v>17</v>
      </c>
      <c r="B30" s="22" t="s">
        <v>23</v>
      </c>
      <c r="C30" s="5">
        <v>2</v>
      </c>
      <c r="D30" t="s">
        <v>38</v>
      </c>
      <c r="E30">
        <v>22</v>
      </c>
      <c r="F30">
        <v>127</v>
      </c>
      <c r="G30">
        <v>149</v>
      </c>
      <c r="H30">
        <v>0</v>
      </c>
      <c r="I30">
        <v>0</v>
      </c>
      <c r="J30">
        <v>0</v>
      </c>
      <c r="K30">
        <v>0</v>
      </c>
      <c r="L30">
        <v>0</v>
      </c>
      <c r="M30">
        <v>0</v>
      </c>
      <c r="N30">
        <v>0</v>
      </c>
      <c r="O30">
        <v>0</v>
      </c>
      <c r="P30">
        <v>0</v>
      </c>
      <c r="Q30">
        <v>0</v>
      </c>
      <c r="R30">
        <v>0</v>
      </c>
      <c r="S30">
        <v>0</v>
      </c>
      <c r="T30">
        <v>0</v>
      </c>
      <c r="U30">
        <v>0</v>
      </c>
      <c r="V30">
        <v>0</v>
      </c>
      <c r="W30">
        <v>0</v>
      </c>
      <c r="X30">
        <v>3</v>
      </c>
      <c r="Y30">
        <v>0</v>
      </c>
      <c r="Z30">
        <v>0</v>
      </c>
      <c r="AA30">
        <v>6</v>
      </c>
      <c r="AB30">
        <v>9</v>
      </c>
      <c r="AC30">
        <v>100</v>
      </c>
      <c r="AD30">
        <v>0</v>
      </c>
      <c r="AE30">
        <v>0</v>
      </c>
      <c r="AF30">
        <v>0</v>
      </c>
      <c r="AG30">
        <v>0</v>
      </c>
      <c r="AH30">
        <v>0</v>
      </c>
      <c r="AI30">
        <v>0</v>
      </c>
      <c r="AJ30">
        <v>0</v>
      </c>
      <c r="AK30">
        <v>0</v>
      </c>
      <c r="AL30">
        <v>9</v>
      </c>
      <c r="AM30">
        <v>7.0860000000000003</v>
      </c>
      <c r="AN30">
        <v>0</v>
      </c>
      <c r="AO30">
        <v>0</v>
      </c>
      <c r="AP30">
        <v>0</v>
      </c>
      <c r="AQ30">
        <v>0</v>
      </c>
      <c r="AR30">
        <v>9</v>
      </c>
      <c r="AS30">
        <v>0</v>
      </c>
      <c r="AT30">
        <v>0</v>
      </c>
    </row>
    <row r="31" spans="1:46" x14ac:dyDescent="0.25">
      <c r="A31" s="5">
        <v>18</v>
      </c>
      <c r="B31" s="22" t="s">
        <v>23</v>
      </c>
      <c r="C31" s="5">
        <v>3</v>
      </c>
      <c r="D31" t="s">
        <v>39</v>
      </c>
      <c r="E31">
        <v>21</v>
      </c>
      <c r="F31">
        <v>121</v>
      </c>
      <c r="G31">
        <v>142</v>
      </c>
      <c r="H31">
        <v>0</v>
      </c>
      <c r="I31">
        <v>0</v>
      </c>
      <c r="J31">
        <v>0</v>
      </c>
      <c r="K31">
        <v>0</v>
      </c>
      <c r="L31">
        <v>0</v>
      </c>
      <c r="M31">
        <v>0</v>
      </c>
      <c r="N31">
        <v>0</v>
      </c>
      <c r="O31">
        <v>0</v>
      </c>
      <c r="P31">
        <v>0</v>
      </c>
      <c r="Q31">
        <v>0</v>
      </c>
      <c r="R31">
        <v>0</v>
      </c>
      <c r="S31">
        <v>0</v>
      </c>
      <c r="T31">
        <v>0</v>
      </c>
      <c r="U31">
        <v>0</v>
      </c>
      <c r="V31">
        <v>0</v>
      </c>
      <c r="W31">
        <v>0</v>
      </c>
      <c r="X31">
        <v>4</v>
      </c>
      <c r="Y31">
        <v>0</v>
      </c>
      <c r="Z31">
        <v>1</v>
      </c>
      <c r="AA31">
        <v>19</v>
      </c>
      <c r="AB31">
        <v>24</v>
      </c>
      <c r="AC31">
        <v>100</v>
      </c>
      <c r="AD31">
        <v>0</v>
      </c>
      <c r="AE31">
        <v>0</v>
      </c>
      <c r="AF31">
        <v>0</v>
      </c>
      <c r="AG31">
        <v>0</v>
      </c>
      <c r="AH31">
        <v>0</v>
      </c>
      <c r="AI31">
        <v>0</v>
      </c>
      <c r="AJ31">
        <v>0</v>
      </c>
      <c r="AK31">
        <v>0</v>
      </c>
      <c r="AL31">
        <v>24</v>
      </c>
      <c r="AM31">
        <v>19.834</v>
      </c>
      <c r="AN31">
        <v>0</v>
      </c>
      <c r="AO31">
        <v>0</v>
      </c>
      <c r="AP31">
        <v>0</v>
      </c>
      <c r="AQ31">
        <v>0</v>
      </c>
      <c r="AR31">
        <v>24</v>
      </c>
      <c r="AS31">
        <v>0</v>
      </c>
      <c r="AT31">
        <v>0</v>
      </c>
    </row>
    <row r="32" spans="1:46" x14ac:dyDescent="0.25">
      <c r="A32" s="5">
        <v>19</v>
      </c>
      <c r="B32" s="22" t="s">
        <v>23</v>
      </c>
      <c r="C32" s="5">
        <v>4</v>
      </c>
      <c r="D32" t="s">
        <v>40</v>
      </c>
      <c r="E32">
        <v>20</v>
      </c>
      <c r="F32">
        <v>117</v>
      </c>
      <c r="G32">
        <v>137</v>
      </c>
      <c r="H32">
        <v>0</v>
      </c>
      <c r="I32">
        <v>0</v>
      </c>
      <c r="J32">
        <v>0</v>
      </c>
      <c r="K32">
        <v>0</v>
      </c>
      <c r="L32">
        <v>0</v>
      </c>
      <c r="M32">
        <v>0</v>
      </c>
      <c r="N32">
        <v>0</v>
      </c>
      <c r="O32">
        <v>0</v>
      </c>
      <c r="P32">
        <v>0</v>
      </c>
      <c r="Q32">
        <v>0</v>
      </c>
      <c r="R32">
        <v>0</v>
      </c>
      <c r="S32">
        <v>0</v>
      </c>
      <c r="T32">
        <v>0</v>
      </c>
      <c r="U32">
        <v>0</v>
      </c>
      <c r="V32">
        <v>0</v>
      </c>
      <c r="W32">
        <v>0</v>
      </c>
      <c r="X32">
        <v>0</v>
      </c>
      <c r="Y32">
        <v>0</v>
      </c>
      <c r="Z32">
        <v>0</v>
      </c>
      <c r="AA32">
        <v>4</v>
      </c>
      <c r="AB32">
        <v>4</v>
      </c>
      <c r="AC32">
        <v>80</v>
      </c>
      <c r="AD32">
        <v>0</v>
      </c>
      <c r="AE32">
        <v>1</v>
      </c>
      <c r="AF32">
        <v>0</v>
      </c>
      <c r="AG32">
        <v>0</v>
      </c>
      <c r="AH32">
        <v>1</v>
      </c>
      <c r="AI32">
        <v>20</v>
      </c>
      <c r="AJ32">
        <v>1</v>
      </c>
      <c r="AK32">
        <v>5</v>
      </c>
      <c r="AL32">
        <v>4</v>
      </c>
      <c r="AM32">
        <v>3.4180000000000001</v>
      </c>
      <c r="AN32">
        <v>1</v>
      </c>
      <c r="AO32">
        <v>0</v>
      </c>
      <c r="AP32">
        <v>0</v>
      </c>
      <c r="AQ32">
        <v>0</v>
      </c>
      <c r="AR32">
        <v>4</v>
      </c>
      <c r="AS32">
        <v>0</v>
      </c>
      <c r="AT32">
        <v>0</v>
      </c>
    </row>
    <row r="33" spans="1:46" x14ac:dyDescent="0.25">
      <c r="A33" s="5">
        <v>20</v>
      </c>
      <c r="B33" s="22" t="s">
        <v>23</v>
      </c>
      <c r="C33" s="5">
        <v>5</v>
      </c>
      <c r="D33" t="s">
        <v>41</v>
      </c>
      <c r="E33">
        <v>20</v>
      </c>
      <c r="F33">
        <v>117</v>
      </c>
      <c r="G33">
        <v>137</v>
      </c>
      <c r="H33">
        <v>0</v>
      </c>
      <c r="I33">
        <v>0</v>
      </c>
      <c r="J33">
        <v>0</v>
      </c>
      <c r="K33">
        <v>0</v>
      </c>
      <c r="L33">
        <v>0</v>
      </c>
      <c r="M33">
        <v>0</v>
      </c>
      <c r="N33">
        <v>0</v>
      </c>
      <c r="O33">
        <v>0</v>
      </c>
      <c r="P33">
        <v>0</v>
      </c>
      <c r="Q33">
        <v>1</v>
      </c>
      <c r="R33">
        <v>0</v>
      </c>
      <c r="S33">
        <v>0</v>
      </c>
      <c r="T33">
        <v>0</v>
      </c>
      <c r="U33">
        <v>1</v>
      </c>
      <c r="V33">
        <v>2.222</v>
      </c>
      <c r="W33">
        <v>0</v>
      </c>
      <c r="X33">
        <v>6</v>
      </c>
      <c r="Y33">
        <v>2</v>
      </c>
      <c r="Z33">
        <v>2</v>
      </c>
      <c r="AA33">
        <v>30</v>
      </c>
      <c r="AB33">
        <v>40</v>
      </c>
      <c r="AC33">
        <v>88.888000000000005</v>
      </c>
      <c r="AD33">
        <v>0</v>
      </c>
      <c r="AE33">
        <v>4</v>
      </c>
      <c r="AF33">
        <v>0</v>
      </c>
      <c r="AG33">
        <v>0</v>
      </c>
      <c r="AH33">
        <v>4</v>
      </c>
      <c r="AI33">
        <v>8.8879999999999999</v>
      </c>
      <c r="AJ33">
        <v>4</v>
      </c>
      <c r="AK33">
        <v>20</v>
      </c>
      <c r="AL33">
        <v>41</v>
      </c>
      <c r="AM33">
        <v>35.042000000000002</v>
      </c>
      <c r="AN33">
        <v>4</v>
      </c>
      <c r="AO33">
        <v>0</v>
      </c>
      <c r="AP33">
        <v>0</v>
      </c>
      <c r="AQ33">
        <v>0</v>
      </c>
      <c r="AR33">
        <v>41</v>
      </c>
      <c r="AS33">
        <v>0</v>
      </c>
      <c r="AT33">
        <v>0</v>
      </c>
    </row>
    <row r="34" spans="1:46" x14ac:dyDescent="0.25">
      <c r="A34" s="5">
        <v>21</v>
      </c>
      <c r="B34" s="22" t="s">
        <v>23</v>
      </c>
      <c r="C34" s="5">
        <v>6</v>
      </c>
      <c r="D34" t="s">
        <v>42</v>
      </c>
      <c r="E34">
        <v>20</v>
      </c>
      <c r="F34">
        <v>118</v>
      </c>
      <c r="G34">
        <v>138</v>
      </c>
      <c r="H34">
        <v>2</v>
      </c>
      <c r="I34">
        <v>0</v>
      </c>
      <c r="J34">
        <v>0</v>
      </c>
      <c r="K34">
        <v>0</v>
      </c>
      <c r="L34">
        <v>0</v>
      </c>
      <c r="M34">
        <v>0</v>
      </c>
      <c r="N34">
        <v>0</v>
      </c>
      <c r="O34">
        <v>0</v>
      </c>
      <c r="P34">
        <v>0</v>
      </c>
      <c r="Q34">
        <v>5</v>
      </c>
      <c r="R34">
        <v>1</v>
      </c>
      <c r="S34">
        <v>0</v>
      </c>
      <c r="T34">
        <v>0</v>
      </c>
      <c r="U34">
        <v>8</v>
      </c>
      <c r="V34">
        <v>21.052</v>
      </c>
      <c r="W34">
        <v>0</v>
      </c>
      <c r="X34">
        <v>2</v>
      </c>
      <c r="Y34">
        <v>3</v>
      </c>
      <c r="Z34">
        <v>4</v>
      </c>
      <c r="AA34">
        <v>20</v>
      </c>
      <c r="AB34">
        <v>29</v>
      </c>
      <c r="AC34">
        <v>76.314999999999998</v>
      </c>
      <c r="AD34">
        <v>0</v>
      </c>
      <c r="AE34">
        <v>1</v>
      </c>
      <c r="AF34">
        <v>0</v>
      </c>
      <c r="AG34">
        <v>0</v>
      </c>
      <c r="AH34">
        <v>1</v>
      </c>
      <c r="AI34">
        <v>2.6309999999999998</v>
      </c>
      <c r="AJ34">
        <v>1</v>
      </c>
      <c r="AK34">
        <v>5</v>
      </c>
      <c r="AL34">
        <v>37</v>
      </c>
      <c r="AM34">
        <v>31.355</v>
      </c>
      <c r="AN34">
        <v>1</v>
      </c>
      <c r="AO34">
        <v>0</v>
      </c>
      <c r="AP34">
        <v>0</v>
      </c>
      <c r="AQ34">
        <v>0</v>
      </c>
      <c r="AR34">
        <v>37</v>
      </c>
      <c r="AS34">
        <v>0</v>
      </c>
      <c r="AT34">
        <v>0</v>
      </c>
    </row>
    <row r="35" spans="1:46" x14ac:dyDescent="0.25">
      <c r="A35" s="5">
        <v>22</v>
      </c>
      <c r="B35" s="22" t="s">
        <v>23</v>
      </c>
      <c r="C35" s="5">
        <v>7</v>
      </c>
      <c r="D35" t="s">
        <v>43</v>
      </c>
      <c r="E35">
        <v>20</v>
      </c>
      <c r="F35">
        <v>112</v>
      </c>
      <c r="G35">
        <v>132</v>
      </c>
      <c r="H35">
        <v>0</v>
      </c>
      <c r="I35">
        <v>0</v>
      </c>
      <c r="J35">
        <v>0</v>
      </c>
      <c r="K35">
        <v>0</v>
      </c>
      <c r="L35">
        <v>0</v>
      </c>
      <c r="M35">
        <v>0</v>
      </c>
      <c r="N35">
        <v>0</v>
      </c>
      <c r="O35">
        <v>0</v>
      </c>
      <c r="P35">
        <v>0</v>
      </c>
      <c r="Q35">
        <v>2</v>
      </c>
      <c r="R35">
        <v>1</v>
      </c>
      <c r="S35">
        <v>0</v>
      </c>
      <c r="T35">
        <v>0</v>
      </c>
      <c r="U35">
        <v>3</v>
      </c>
      <c r="V35">
        <v>15</v>
      </c>
      <c r="W35">
        <v>0</v>
      </c>
      <c r="X35">
        <v>1</v>
      </c>
      <c r="Y35">
        <v>1</v>
      </c>
      <c r="Z35">
        <v>0</v>
      </c>
      <c r="AA35">
        <v>14</v>
      </c>
      <c r="AB35">
        <v>16</v>
      </c>
      <c r="AC35">
        <v>80</v>
      </c>
      <c r="AD35">
        <v>0</v>
      </c>
      <c r="AE35">
        <v>1</v>
      </c>
      <c r="AF35">
        <v>0</v>
      </c>
      <c r="AG35">
        <v>0</v>
      </c>
      <c r="AH35">
        <v>1</v>
      </c>
      <c r="AI35">
        <v>5</v>
      </c>
      <c r="AJ35">
        <v>1</v>
      </c>
      <c r="AK35">
        <v>5</v>
      </c>
      <c r="AL35">
        <v>19</v>
      </c>
      <c r="AM35">
        <v>16.963999999999999</v>
      </c>
      <c r="AN35">
        <v>1</v>
      </c>
      <c r="AO35">
        <v>0</v>
      </c>
      <c r="AP35">
        <v>0</v>
      </c>
      <c r="AQ35">
        <v>0</v>
      </c>
      <c r="AR35">
        <v>19</v>
      </c>
      <c r="AS35">
        <v>0</v>
      </c>
      <c r="AT35">
        <v>0</v>
      </c>
    </row>
    <row r="36" spans="1:46" x14ac:dyDescent="0.25">
      <c r="A36" s="5">
        <v>23</v>
      </c>
      <c r="B36" s="22" t="s">
        <v>23</v>
      </c>
      <c r="C36" s="5">
        <v>8</v>
      </c>
      <c r="D36" t="s">
        <v>44</v>
      </c>
      <c r="E36">
        <v>21</v>
      </c>
      <c r="F36">
        <v>118</v>
      </c>
      <c r="G36">
        <v>139</v>
      </c>
      <c r="H36">
        <v>0</v>
      </c>
      <c r="I36">
        <v>0</v>
      </c>
      <c r="J36">
        <v>0</v>
      </c>
      <c r="K36">
        <v>0</v>
      </c>
      <c r="L36">
        <v>0</v>
      </c>
      <c r="M36">
        <v>0</v>
      </c>
      <c r="N36">
        <v>0</v>
      </c>
      <c r="O36">
        <v>0</v>
      </c>
      <c r="P36">
        <v>0</v>
      </c>
      <c r="Q36">
        <v>0</v>
      </c>
      <c r="R36">
        <v>0</v>
      </c>
      <c r="S36">
        <v>0</v>
      </c>
      <c r="T36">
        <v>0</v>
      </c>
      <c r="U36">
        <v>0</v>
      </c>
      <c r="V36">
        <v>0</v>
      </c>
      <c r="W36">
        <v>0</v>
      </c>
      <c r="X36">
        <v>4</v>
      </c>
      <c r="Y36">
        <v>0</v>
      </c>
      <c r="Z36">
        <v>0</v>
      </c>
      <c r="AA36">
        <v>6</v>
      </c>
      <c r="AB36">
        <v>10</v>
      </c>
      <c r="AC36">
        <v>90.909000000000006</v>
      </c>
      <c r="AD36">
        <v>0</v>
      </c>
      <c r="AE36">
        <v>0</v>
      </c>
      <c r="AF36">
        <v>1</v>
      </c>
      <c r="AG36">
        <v>0</v>
      </c>
      <c r="AH36">
        <v>1</v>
      </c>
      <c r="AI36">
        <v>9.09</v>
      </c>
      <c r="AJ36">
        <v>0</v>
      </c>
      <c r="AK36">
        <v>0</v>
      </c>
      <c r="AL36">
        <v>11</v>
      </c>
      <c r="AM36">
        <v>9.3219999999999992</v>
      </c>
      <c r="AN36">
        <v>0</v>
      </c>
      <c r="AO36">
        <v>0</v>
      </c>
      <c r="AP36">
        <v>0</v>
      </c>
      <c r="AQ36">
        <v>0</v>
      </c>
      <c r="AR36">
        <v>11</v>
      </c>
      <c r="AS36">
        <v>0</v>
      </c>
      <c r="AT36">
        <v>0</v>
      </c>
    </row>
    <row r="37" spans="1:46" x14ac:dyDescent="0.25">
      <c r="A37" s="5">
        <v>24</v>
      </c>
      <c r="B37" s="22" t="s">
        <v>23</v>
      </c>
      <c r="C37" s="5">
        <v>9</v>
      </c>
      <c r="D37" t="s">
        <v>42</v>
      </c>
      <c r="E37">
        <v>23</v>
      </c>
      <c r="F37">
        <v>137</v>
      </c>
      <c r="G37">
        <v>160</v>
      </c>
      <c r="H37">
        <v>0</v>
      </c>
      <c r="I37">
        <v>0</v>
      </c>
      <c r="J37">
        <v>0</v>
      </c>
      <c r="K37">
        <v>0</v>
      </c>
      <c r="L37">
        <v>0</v>
      </c>
      <c r="M37">
        <v>0</v>
      </c>
      <c r="N37">
        <v>0</v>
      </c>
      <c r="O37">
        <v>0</v>
      </c>
      <c r="P37">
        <v>0</v>
      </c>
      <c r="Q37">
        <v>0</v>
      </c>
      <c r="R37">
        <v>0</v>
      </c>
      <c r="S37">
        <v>0</v>
      </c>
      <c r="T37">
        <v>0</v>
      </c>
      <c r="U37">
        <v>0</v>
      </c>
      <c r="V37">
        <v>0</v>
      </c>
      <c r="W37">
        <v>0</v>
      </c>
      <c r="X37">
        <v>0</v>
      </c>
      <c r="Y37">
        <v>0</v>
      </c>
      <c r="Z37">
        <v>0</v>
      </c>
      <c r="AA37">
        <v>10</v>
      </c>
      <c r="AB37">
        <v>10</v>
      </c>
      <c r="AC37">
        <v>100</v>
      </c>
      <c r="AD37">
        <v>0</v>
      </c>
      <c r="AE37">
        <v>0</v>
      </c>
      <c r="AF37">
        <v>0</v>
      </c>
      <c r="AG37">
        <v>0</v>
      </c>
      <c r="AH37">
        <v>0</v>
      </c>
      <c r="AI37">
        <v>0</v>
      </c>
      <c r="AJ37">
        <v>0</v>
      </c>
      <c r="AK37">
        <v>0</v>
      </c>
      <c r="AL37">
        <v>10</v>
      </c>
      <c r="AM37">
        <v>7.2990000000000004</v>
      </c>
      <c r="AN37">
        <v>0</v>
      </c>
      <c r="AO37">
        <v>0</v>
      </c>
      <c r="AP37">
        <v>0</v>
      </c>
      <c r="AQ37">
        <v>0</v>
      </c>
      <c r="AR37">
        <v>10</v>
      </c>
      <c r="AS37">
        <v>0</v>
      </c>
      <c r="AT37">
        <v>0</v>
      </c>
    </row>
    <row r="38" spans="1:46" x14ac:dyDescent="0.25">
      <c r="A38" s="5">
        <v>25</v>
      </c>
      <c r="B38" s="22" t="s">
        <v>23</v>
      </c>
      <c r="C38" s="5">
        <v>10</v>
      </c>
      <c r="D38" t="s">
        <v>45</v>
      </c>
      <c r="E38">
        <v>21</v>
      </c>
      <c r="F38">
        <v>124</v>
      </c>
      <c r="G38">
        <v>145</v>
      </c>
      <c r="H38">
        <v>0</v>
      </c>
      <c r="I38">
        <v>0</v>
      </c>
      <c r="J38">
        <v>0</v>
      </c>
      <c r="K38">
        <v>0</v>
      </c>
      <c r="L38">
        <v>0</v>
      </c>
      <c r="M38">
        <v>0</v>
      </c>
      <c r="N38">
        <v>0</v>
      </c>
      <c r="O38">
        <v>0</v>
      </c>
      <c r="P38">
        <v>0</v>
      </c>
      <c r="Q38">
        <v>0</v>
      </c>
      <c r="R38">
        <v>1</v>
      </c>
      <c r="S38">
        <v>0</v>
      </c>
      <c r="T38">
        <v>0</v>
      </c>
      <c r="U38">
        <v>1</v>
      </c>
      <c r="V38">
        <v>8.3330000000000002</v>
      </c>
      <c r="W38">
        <v>0</v>
      </c>
      <c r="X38">
        <v>4</v>
      </c>
      <c r="Y38">
        <v>1</v>
      </c>
      <c r="Z38">
        <v>0</v>
      </c>
      <c r="AA38">
        <v>5</v>
      </c>
      <c r="AB38">
        <v>10</v>
      </c>
      <c r="AC38">
        <v>83.332999999999998</v>
      </c>
      <c r="AD38">
        <v>0</v>
      </c>
      <c r="AE38">
        <v>1</v>
      </c>
      <c r="AF38">
        <v>0</v>
      </c>
      <c r="AG38">
        <v>0</v>
      </c>
      <c r="AH38">
        <v>1</v>
      </c>
      <c r="AI38">
        <v>8.3330000000000002</v>
      </c>
      <c r="AJ38">
        <v>1</v>
      </c>
      <c r="AK38">
        <v>4.7610000000000001</v>
      </c>
      <c r="AL38">
        <v>11</v>
      </c>
      <c r="AM38">
        <v>8.8699999999999992</v>
      </c>
      <c r="AN38">
        <v>1</v>
      </c>
      <c r="AO38">
        <v>0</v>
      </c>
      <c r="AP38">
        <v>0</v>
      </c>
      <c r="AQ38">
        <v>0</v>
      </c>
      <c r="AR38">
        <v>11</v>
      </c>
      <c r="AS38">
        <v>0</v>
      </c>
      <c r="AT38">
        <v>0</v>
      </c>
    </row>
    <row r="39" spans="1:46" x14ac:dyDescent="0.25">
      <c r="A39" s="5">
        <v>26</v>
      </c>
      <c r="B39" s="22" t="s">
        <v>23</v>
      </c>
      <c r="C39" s="5">
        <v>11</v>
      </c>
      <c r="D39" t="s">
        <v>42</v>
      </c>
      <c r="E39">
        <v>21</v>
      </c>
      <c r="F39">
        <v>122</v>
      </c>
      <c r="G39">
        <v>143</v>
      </c>
      <c r="H39">
        <v>0</v>
      </c>
      <c r="I39">
        <v>0</v>
      </c>
      <c r="J39">
        <v>0</v>
      </c>
      <c r="K39">
        <v>0</v>
      </c>
      <c r="L39">
        <v>0</v>
      </c>
      <c r="M39">
        <v>0</v>
      </c>
      <c r="N39">
        <v>0</v>
      </c>
      <c r="O39">
        <v>0</v>
      </c>
      <c r="P39">
        <v>0</v>
      </c>
      <c r="Q39">
        <v>2</v>
      </c>
      <c r="R39">
        <v>0</v>
      </c>
      <c r="S39">
        <v>0</v>
      </c>
      <c r="T39">
        <v>0</v>
      </c>
      <c r="U39">
        <v>2</v>
      </c>
      <c r="V39">
        <v>8.3330000000000002</v>
      </c>
      <c r="W39">
        <v>0</v>
      </c>
      <c r="X39">
        <v>0</v>
      </c>
      <c r="Y39">
        <v>1</v>
      </c>
      <c r="Z39">
        <v>0</v>
      </c>
      <c r="AA39">
        <v>21</v>
      </c>
      <c r="AB39">
        <v>22</v>
      </c>
      <c r="AC39">
        <v>91.665999999999997</v>
      </c>
      <c r="AD39">
        <v>0</v>
      </c>
      <c r="AE39">
        <v>0</v>
      </c>
      <c r="AF39">
        <v>0</v>
      </c>
      <c r="AG39">
        <v>0</v>
      </c>
      <c r="AH39">
        <v>0</v>
      </c>
      <c r="AI39">
        <v>0</v>
      </c>
      <c r="AJ39">
        <v>0</v>
      </c>
      <c r="AK39">
        <v>0</v>
      </c>
      <c r="AL39">
        <v>24</v>
      </c>
      <c r="AM39">
        <v>19.672000000000001</v>
      </c>
      <c r="AN39">
        <v>0</v>
      </c>
      <c r="AO39">
        <v>0</v>
      </c>
      <c r="AP39">
        <v>0</v>
      </c>
      <c r="AQ39">
        <v>0</v>
      </c>
      <c r="AR39">
        <v>24</v>
      </c>
      <c r="AS39">
        <v>0</v>
      </c>
      <c r="AT39">
        <v>0</v>
      </c>
    </row>
    <row r="40" spans="1:46" x14ac:dyDescent="0.25">
      <c r="A40" s="5">
        <v>27</v>
      </c>
      <c r="B40" s="22" t="s">
        <v>23</v>
      </c>
      <c r="C40" s="5">
        <v>12</v>
      </c>
      <c r="D40" t="s">
        <v>42</v>
      </c>
      <c r="E40">
        <v>25</v>
      </c>
      <c r="F40">
        <v>150</v>
      </c>
      <c r="G40">
        <v>175</v>
      </c>
      <c r="H40">
        <v>0</v>
      </c>
      <c r="I40">
        <v>0</v>
      </c>
      <c r="J40">
        <v>0</v>
      </c>
      <c r="K40">
        <v>1</v>
      </c>
      <c r="L40">
        <v>0</v>
      </c>
      <c r="M40">
        <v>0</v>
      </c>
      <c r="N40">
        <v>0</v>
      </c>
      <c r="O40">
        <v>0</v>
      </c>
      <c r="P40">
        <v>0</v>
      </c>
      <c r="Q40">
        <v>0</v>
      </c>
      <c r="R40">
        <v>0</v>
      </c>
      <c r="S40">
        <v>0</v>
      </c>
      <c r="T40">
        <v>0</v>
      </c>
      <c r="U40">
        <v>1</v>
      </c>
      <c r="V40">
        <v>9.09</v>
      </c>
      <c r="W40">
        <v>0</v>
      </c>
      <c r="X40">
        <v>0</v>
      </c>
      <c r="Y40">
        <v>0</v>
      </c>
      <c r="Z40">
        <v>0</v>
      </c>
      <c r="AA40">
        <v>8</v>
      </c>
      <c r="AB40">
        <v>8</v>
      </c>
      <c r="AC40">
        <v>72.727000000000004</v>
      </c>
      <c r="AD40">
        <v>0</v>
      </c>
      <c r="AE40">
        <v>2</v>
      </c>
      <c r="AF40">
        <v>0</v>
      </c>
      <c r="AG40">
        <v>0</v>
      </c>
      <c r="AH40">
        <v>2</v>
      </c>
      <c r="AI40">
        <v>18.181000000000001</v>
      </c>
      <c r="AJ40">
        <v>2</v>
      </c>
      <c r="AK40">
        <v>8</v>
      </c>
      <c r="AL40">
        <v>9</v>
      </c>
      <c r="AM40">
        <v>6</v>
      </c>
      <c r="AN40">
        <v>2</v>
      </c>
      <c r="AO40">
        <v>0</v>
      </c>
      <c r="AP40">
        <v>0</v>
      </c>
      <c r="AQ40">
        <v>0</v>
      </c>
      <c r="AR40">
        <v>9</v>
      </c>
      <c r="AS40">
        <v>0</v>
      </c>
      <c r="AT40">
        <v>0</v>
      </c>
    </row>
    <row r="41" spans="1:46" x14ac:dyDescent="0.25">
      <c r="A41" s="5">
        <v>28</v>
      </c>
      <c r="B41" s="22" t="s">
        <v>23</v>
      </c>
      <c r="C41" s="5">
        <v>13</v>
      </c>
      <c r="D41" t="s">
        <v>46</v>
      </c>
      <c r="E41">
        <v>24</v>
      </c>
      <c r="F41">
        <v>135</v>
      </c>
      <c r="G41">
        <v>159</v>
      </c>
      <c r="H41">
        <v>0</v>
      </c>
      <c r="I41">
        <v>0</v>
      </c>
      <c r="J41">
        <v>0</v>
      </c>
      <c r="K41">
        <v>0</v>
      </c>
      <c r="L41">
        <v>0</v>
      </c>
      <c r="M41">
        <v>0</v>
      </c>
      <c r="N41">
        <v>0</v>
      </c>
      <c r="O41">
        <v>0</v>
      </c>
      <c r="P41">
        <v>0</v>
      </c>
      <c r="Q41">
        <v>0</v>
      </c>
      <c r="R41">
        <v>0</v>
      </c>
      <c r="S41">
        <v>0</v>
      </c>
      <c r="T41">
        <v>0</v>
      </c>
      <c r="U41">
        <v>0</v>
      </c>
      <c r="V41">
        <v>0</v>
      </c>
      <c r="W41">
        <v>0</v>
      </c>
      <c r="X41">
        <v>0</v>
      </c>
      <c r="Y41">
        <v>0</v>
      </c>
      <c r="Z41">
        <v>0</v>
      </c>
      <c r="AA41">
        <v>19</v>
      </c>
      <c r="AB41">
        <v>19</v>
      </c>
      <c r="AC41">
        <v>61.29</v>
      </c>
      <c r="AD41">
        <v>0</v>
      </c>
      <c r="AE41">
        <v>4</v>
      </c>
      <c r="AF41">
        <v>8</v>
      </c>
      <c r="AG41">
        <v>0</v>
      </c>
      <c r="AH41">
        <v>12</v>
      </c>
      <c r="AI41">
        <v>38.709000000000003</v>
      </c>
      <c r="AJ41">
        <v>4</v>
      </c>
      <c r="AK41">
        <v>16.666</v>
      </c>
      <c r="AL41">
        <v>27</v>
      </c>
      <c r="AM41">
        <v>20</v>
      </c>
      <c r="AN41">
        <v>4</v>
      </c>
      <c r="AO41">
        <v>0</v>
      </c>
      <c r="AP41">
        <v>0</v>
      </c>
      <c r="AQ41">
        <v>0</v>
      </c>
      <c r="AR41">
        <v>27</v>
      </c>
      <c r="AS41">
        <v>0</v>
      </c>
      <c r="AT41">
        <v>0</v>
      </c>
    </row>
    <row r="42" spans="1:46" x14ac:dyDescent="0.25">
      <c r="A42" s="5">
        <v>29</v>
      </c>
      <c r="B42" s="22" t="s">
        <v>23</v>
      </c>
      <c r="C42" s="5">
        <v>14</v>
      </c>
      <c r="D42" t="s">
        <v>47</v>
      </c>
      <c r="E42">
        <v>24</v>
      </c>
      <c r="F42">
        <v>139</v>
      </c>
      <c r="G42">
        <v>163</v>
      </c>
      <c r="H42">
        <v>0</v>
      </c>
      <c r="I42">
        <v>0</v>
      </c>
      <c r="J42">
        <v>0</v>
      </c>
      <c r="K42">
        <v>1</v>
      </c>
      <c r="L42">
        <v>0</v>
      </c>
      <c r="M42">
        <v>0</v>
      </c>
      <c r="N42">
        <v>0</v>
      </c>
      <c r="O42">
        <v>0</v>
      </c>
      <c r="P42">
        <v>0</v>
      </c>
      <c r="Q42">
        <v>0</v>
      </c>
      <c r="R42">
        <v>0</v>
      </c>
      <c r="S42">
        <v>0</v>
      </c>
      <c r="T42">
        <v>0</v>
      </c>
      <c r="U42">
        <v>1</v>
      </c>
      <c r="V42">
        <v>5.5549999999999997</v>
      </c>
      <c r="W42">
        <v>0</v>
      </c>
      <c r="X42">
        <v>1</v>
      </c>
      <c r="Y42">
        <v>1</v>
      </c>
      <c r="Z42">
        <v>1</v>
      </c>
      <c r="AA42">
        <v>6</v>
      </c>
      <c r="AB42">
        <v>9</v>
      </c>
      <c r="AC42">
        <v>50</v>
      </c>
      <c r="AD42">
        <v>0</v>
      </c>
      <c r="AE42">
        <v>3</v>
      </c>
      <c r="AF42">
        <v>5</v>
      </c>
      <c r="AG42">
        <v>0</v>
      </c>
      <c r="AH42">
        <v>8</v>
      </c>
      <c r="AI42">
        <v>44.444000000000003</v>
      </c>
      <c r="AJ42">
        <v>3</v>
      </c>
      <c r="AK42">
        <v>12.5</v>
      </c>
      <c r="AL42">
        <v>15</v>
      </c>
      <c r="AM42">
        <v>10.791</v>
      </c>
      <c r="AN42">
        <v>3</v>
      </c>
      <c r="AO42">
        <v>0</v>
      </c>
      <c r="AP42">
        <v>0</v>
      </c>
      <c r="AQ42">
        <v>0</v>
      </c>
      <c r="AR42">
        <v>15</v>
      </c>
      <c r="AS42">
        <v>0</v>
      </c>
      <c r="AT42">
        <v>0</v>
      </c>
    </row>
    <row r="43" spans="1:46" x14ac:dyDescent="0.25">
      <c r="A43" s="5">
        <v>30</v>
      </c>
      <c r="B43" s="22" t="s">
        <v>23</v>
      </c>
      <c r="C43" s="5">
        <v>15</v>
      </c>
      <c r="D43" t="s">
        <v>48</v>
      </c>
      <c r="E43">
        <v>20</v>
      </c>
      <c r="F43">
        <v>116</v>
      </c>
      <c r="G43">
        <v>136</v>
      </c>
      <c r="H43">
        <v>0</v>
      </c>
      <c r="I43">
        <v>0</v>
      </c>
      <c r="J43">
        <v>0</v>
      </c>
      <c r="K43">
        <v>0</v>
      </c>
      <c r="L43">
        <v>0</v>
      </c>
      <c r="M43">
        <v>0</v>
      </c>
      <c r="N43">
        <v>0</v>
      </c>
      <c r="O43">
        <v>0</v>
      </c>
      <c r="P43">
        <v>0</v>
      </c>
      <c r="Q43">
        <v>0</v>
      </c>
      <c r="R43">
        <v>0</v>
      </c>
      <c r="S43">
        <v>0</v>
      </c>
      <c r="T43">
        <v>0</v>
      </c>
      <c r="U43">
        <v>0</v>
      </c>
      <c r="V43">
        <v>0</v>
      </c>
      <c r="W43">
        <v>0</v>
      </c>
      <c r="X43">
        <v>5</v>
      </c>
      <c r="Y43">
        <v>1</v>
      </c>
      <c r="Z43">
        <v>0</v>
      </c>
      <c r="AA43">
        <v>10</v>
      </c>
      <c r="AB43">
        <v>16</v>
      </c>
      <c r="AC43">
        <v>94.117000000000004</v>
      </c>
      <c r="AD43">
        <v>0</v>
      </c>
      <c r="AE43">
        <v>1</v>
      </c>
      <c r="AF43">
        <v>0</v>
      </c>
      <c r="AG43">
        <v>0</v>
      </c>
      <c r="AH43">
        <v>1</v>
      </c>
      <c r="AI43">
        <v>5.8819999999999997</v>
      </c>
      <c r="AJ43">
        <v>1</v>
      </c>
      <c r="AK43">
        <v>5</v>
      </c>
      <c r="AL43">
        <v>16</v>
      </c>
      <c r="AM43">
        <v>13.792999999999999</v>
      </c>
      <c r="AN43">
        <v>1</v>
      </c>
      <c r="AO43">
        <v>0</v>
      </c>
      <c r="AP43">
        <v>0</v>
      </c>
      <c r="AQ43">
        <v>0</v>
      </c>
      <c r="AR43">
        <v>16</v>
      </c>
      <c r="AS43">
        <v>0</v>
      </c>
      <c r="AT43">
        <v>0</v>
      </c>
    </row>
    <row r="44" spans="1:46" x14ac:dyDescent="0.25">
      <c r="A44" s="243"/>
      <c r="B44" s="243"/>
      <c r="C44" s="244"/>
      <c r="D44" s="243" t="s">
        <v>446</v>
      </c>
      <c r="E44" s="243">
        <v>324</v>
      </c>
      <c r="F44" s="243">
        <v>1881</v>
      </c>
      <c r="G44" s="243">
        <v>2205</v>
      </c>
      <c r="H44" s="243">
        <v>2</v>
      </c>
      <c r="I44" s="243">
        <v>0</v>
      </c>
      <c r="J44" s="243">
        <v>0</v>
      </c>
      <c r="K44" s="243">
        <v>2</v>
      </c>
      <c r="L44" s="243">
        <v>0</v>
      </c>
      <c r="M44" s="243">
        <v>0</v>
      </c>
      <c r="N44" s="243">
        <v>0</v>
      </c>
      <c r="O44" s="243">
        <v>0</v>
      </c>
      <c r="P44" s="243">
        <v>0</v>
      </c>
      <c r="Q44" s="243">
        <v>10</v>
      </c>
      <c r="R44" s="243">
        <v>3</v>
      </c>
      <c r="S44" s="243">
        <v>0</v>
      </c>
      <c r="T44" s="243">
        <v>0</v>
      </c>
      <c r="U44" s="243">
        <v>17</v>
      </c>
      <c r="V44" s="243">
        <v>6.1369999999999996</v>
      </c>
      <c r="W44" s="243">
        <v>0</v>
      </c>
      <c r="X44" s="243">
        <v>30</v>
      </c>
      <c r="Y44" s="243">
        <v>10</v>
      </c>
      <c r="Z44" s="243">
        <v>8</v>
      </c>
      <c r="AA44" s="243">
        <v>180</v>
      </c>
      <c r="AB44" s="243">
        <v>228</v>
      </c>
      <c r="AC44" s="243">
        <v>82.31</v>
      </c>
      <c r="AD44" s="243">
        <v>0</v>
      </c>
      <c r="AE44" s="243">
        <v>18</v>
      </c>
      <c r="AF44" s="243">
        <v>14</v>
      </c>
      <c r="AG44" s="243">
        <v>0</v>
      </c>
      <c r="AH44" s="243">
        <v>32</v>
      </c>
      <c r="AI44" s="243">
        <v>11.552</v>
      </c>
      <c r="AJ44" s="243">
        <v>18</v>
      </c>
      <c r="AK44" s="243">
        <v>5.5549999999999997</v>
      </c>
      <c r="AL44" s="243">
        <v>259</v>
      </c>
      <c r="AM44" s="243">
        <v>13.769</v>
      </c>
      <c r="AN44" s="243">
        <v>18</v>
      </c>
      <c r="AO44" s="243">
        <v>0</v>
      </c>
      <c r="AP44" s="243">
        <v>0</v>
      </c>
      <c r="AQ44" s="243">
        <v>0</v>
      </c>
      <c r="AR44" s="243">
        <v>259</v>
      </c>
      <c r="AS44" s="243">
        <v>0</v>
      </c>
      <c r="AT44" s="243">
        <v>0</v>
      </c>
    </row>
    <row r="45" spans="1:46" x14ac:dyDescent="0.25">
      <c r="A45" s="5">
        <v>31</v>
      </c>
      <c r="B45" s="22" t="s">
        <v>24</v>
      </c>
      <c r="C45" s="5">
        <v>1</v>
      </c>
      <c r="D45" t="s">
        <v>49</v>
      </c>
      <c r="E45">
        <v>23</v>
      </c>
      <c r="F45">
        <v>125</v>
      </c>
      <c r="G45">
        <v>148</v>
      </c>
      <c r="H45">
        <v>2</v>
      </c>
      <c r="I45">
        <v>0</v>
      </c>
      <c r="J45">
        <v>0</v>
      </c>
      <c r="K45">
        <v>1</v>
      </c>
      <c r="L45">
        <v>3</v>
      </c>
      <c r="M45">
        <v>0</v>
      </c>
      <c r="N45">
        <v>0</v>
      </c>
      <c r="O45">
        <v>0</v>
      </c>
      <c r="P45">
        <v>0</v>
      </c>
      <c r="Q45">
        <v>0</v>
      </c>
      <c r="R45">
        <v>1</v>
      </c>
      <c r="S45">
        <v>0</v>
      </c>
      <c r="T45">
        <v>0</v>
      </c>
      <c r="U45">
        <v>7</v>
      </c>
      <c r="V45">
        <v>13.725</v>
      </c>
      <c r="W45">
        <v>0</v>
      </c>
      <c r="X45">
        <v>9</v>
      </c>
      <c r="Y45">
        <v>4</v>
      </c>
      <c r="Z45">
        <v>4</v>
      </c>
      <c r="AA45">
        <v>19</v>
      </c>
      <c r="AB45">
        <v>36</v>
      </c>
      <c r="AC45">
        <v>70.587999999999994</v>
      </c>
      <c r="AD45">
        <v>0</v>
      </c>
      <c r="AE45">
        <v>2</v>
      </c>
      <c r="AF45">
        <v>5</v>
      </c>
      <c r="AG45">
        <v>1</v>
      </c>
      <c r="AH45">
        <v>8</v>
      </c>
      <c r="AI45">
        <v>15.686</v>
      </c>
      <c r="AJ45">
        <v>3</v>
      </c>
      <c r="AK45">
        <v>13.042999999999999</v>
      </c>
      <c r="AL45">
        <v>48</v>
      </c>
      <c r="AM45">
        <v>38.4</v>
      </c>
      <c r="AN45">
        <v>2</v>
      </c>
      <c r="AO45">
        <v>1</v>
      </c>
      <c r="AP45">
        <v>0</v>
      </c>
      <c r="AQ45">
        <v>0</v>
      </c>
      <c r="AR45">
        <v>48</v>
      </c>
      <c r="AS45">
        <v>0</v>
      </c>
      <c r="AT45">
        <v>0</v>
      </c>
    </row>
    <row r="46" spans="1:46" x14ac:dyDescent="0.25">
      <c r="A46" s="5">
        <v>32</v>
      </c>
      <c r="B46" s="22" t="s">
        <v>24</v>
      </c>
      <c r="C46" s="5">
        <v>2</v>
      </c>
      <c r="D46" t="s">
        <v>50</v>
      </c>
      <c r="E46">
        <v>20</v>
      </c>
      <c r="F46">
        <v>119</v>
      </c>
      <c r="G46">
        <v>139</v>
      </c>
      <c r="H46">
        <v>0</v>
      </c>
      <c r="I46">
        <v>0</v>
      </c>
      <c r="J46">
        <v>0</v>
      </c>
      <c r="K46">
        <v>0</v>
      </c>
      <c r="L46">
        <v>0</v>
      </c>
      <c r="M46">
        <v>0</v>
      </c>
      <c r="N46">
        <v>0</v>
      </c>
      <c r="O46">
        <v>0</v>
      </c>
      <c r="P46">
        <v>0</v>
      </c>
      <c r="Q46">
        <v>1</v>
      </c>
      <c r="R46">
        <v>4</v>
      </c>
      <c r="S46">
        <v>0</v>
      </c>
      <c r="T46">
        <v>0</v>
      </c>
      <c r="U46">
        <v>5</v>
      </c>
      <c r="V46">
        <v>9.09</v>
      </c>
      <c r="W46">
        <v>0</v>
      </c>
      <c r="X46">
        <v>14</v>
      </c>
      <c r="Y46">
        <v>6</v>
      </c>
      <c r="Z46">
        <v>0</v>
      </c>
      <c r="AA46">
        <v>23</v>
      </c>
      <c r="AB46">
        <v>43</v>
      </c>
      <c r="AC46">
        <v>78.180999999999997</v>
      </c>
      <c r="AD46">
        <v>0</v>
      </c>
      <c r="AE46">
        <v>2</v>
      </c>
      <c r="AF46">
        <v>5</v>
      </c>
      <c r="AG46">
        <v>0</v>
      </c>
      <c r="AH46">
        <v>7</v>
      </c>
      <c r="AI46">
        <v>12.727</v>
      </c>
      <c r="AJ46">
        <v>2</v>
      </c>
      <c r="AK46">
        <v>10</v>
      </c>
      <c r="AL46">
        <v>53</v>
      </c>
      <c r="AM46">
        <v>44.536999999999999</v>
      </c>
      <c r="AN46">
        <v>2</v>
      </c>
      <c r="AO46">
        <v>0</v>
      </c>
      <c r="AP46">
        <v>0</v>
      </c>
      <c r="AQ46">
        <v>0</v>
      </c>
      <c r="AR46">
        <v>53</v>
      </c>
      <c r="AS46">
        <v>0</v>
      </c>
      <c r="AT46">
        <v>0</v>
      </c>
    </row>
    <row r="47" spans="1:46" x14ac:dyDescent="0.25">
      <c r="A47" s="5">
        <v>33</v>
      </c>
      <c r="B47" s="22" t="s">
        <v>24</v>
      </c>
      <c r="C47" s="5">
        <v>3</v>
      </c>
      <c r="D47" t="s">
        <v>51</v>
      </c>
      <c r="E47">
        <v>17</v>
      </c>
      <c r="F47">
        <v>101</v>
      </c>
      <c r="G47">
        <v>118</v>
      </c>
      <c r="H47">
        <v>1</v>
      </c>
      <c r="I47">
        <v>0</v>
      </c>
      <c r="J47">
        <v>0</v>
      </c>
      <c r="K47">
        <v>0</v>
      </c>
      <c r="L47">
        <v>0</v>
      </c>
      <c r="M47">
        <v>0</v>
      </c>
      <c r="N47">
        <v>0</v>
      </c>
      <c r="O47">
        <v>0</v>
      </c>
      <c r="P47">
        <v>0</v>
      </c>
      <c r="Q47">
        <v>0</v>
      </c>
      <c r="R47">
        <v>1</v>
      </c>
      <c r="S47">
        <v>0</v>
      </c>
      <c r="T47">
        <v>0</v>
      </c>
      <c r="U47">
        <v>2</v>
      </c>
      <c r="V47">
        <v>5.1280000000000001</v>
      </c>
      <c r="W47">
        <v>0</v>
      </c>
      <c r="X47">
        <v>1</v>
      </c>
      <c r="Y47">
        <v>4</v>
      </c>
      <c r="Z47">
        <v>0</v>
      </c>
      <c r="AA47">
        <v>30</v>
      </c>
      <c r="AB47">
        <v>35</v>
      </c>
      <c r="AC47">
        <v>89.742999999999995</v>
      </c>
      <c r="AD47">
        <v>0</v>
      </c>
      <c r="AE47">
        <v>2</v>
      </c>
      <c r="AF47">
        <v>0</v>
      </c>
      <c r="AG47">
        <v>0</v>
      </c>
      <c r="AH47">
        <v>2</v>
      </c>
      <c r="AI47">
        <v>5.1280000000000001</v>
      </c>
      <c r="AJ47">
        <v>2</v>
      </c>
      <c r="AK47">
        <v>11.763999999999999</v>
      </c>
      <c r="AL47">
        <v>37</v>
      </c>
      <c r="AM47">
        <v>36.633000000000003</v>
      </c>
      <c r="AN47">
        <v>2</v>
      </c>
      <c r="AO47">
        <v>0</v>
      </c>
      <c r="AP47">
        <v>0</v>
      </c>
      <c r="AQ47">
        <v>0</v>
      </c>
      <c r="AR47">
        <v>36</v>
      </c>
      <c r="AS47">
        <v>1</v>
      </c>
      <c r="AT47">
        <v>0</v>
      </c>
    </row>
    <row r="48" spans="1:46" x14ac:dyDescent="0.25">
      <c r="A48" s="5">
        <v>34</v>
      </c>
      <c r="B48" s="22" t="s">
        <v>24</v>
      </c>
      <c r="C48" s="5">
        <v>4</v>
      </c>
      <c r="D48" t="s">
        <v>51</v>
      </c>
      <c r="E48">
        <v>21</v>
      </c>
      <c r="F48">
        <v>122</v>
      </c>
      <c r="G48">
        <v>143</v>
      </c>
      <c r="H48">
        <v>0</v>
      </c>
      <c r="I48">
        <v>0</v>
      </c>
      <c r="J48">
        <v>0</v>
      </c>
      <c r="K48">
        <v>0</v>
      </c>
      <c r="L48">
        <v>0</v>
      </c>
      <c r="M48">
        <v>0</v>
      </c>
      <c r="N48">
        <v>0</v>
      </c>
      <c r="O48">
        <v>0</v>
      </c>
      <c r="P48">
        <v>0</v>
      </c>
      <c r="Q48">
        <v>0</v>
      </c>
      <c r="R48">
        <v>0</v>
      </c>
      <c r="S48">
        <v>0</v>
      </c>
      <c r="T48">
        <v>0</v>
      </c>
      <c r="U48">
        <v>0</v>
      </c>
      <c r="V48">
        <v>0</v>
      </c>
      <c r="W48">
        <v>0</v>
      </c>
      <c r="X48">
        <v>0</v>
      </c>
      <c r="Y48">
        <v>0</v>
      </c>
      <c r="Z48">
        <v>0</v>
      </c>
      <c r="AA48">
        <v>27</v>
      </c>
      <c r="AB48">
        <v>27</v>
      </c>
      <c r="AC48">
        <v>69.23</v>
      </c>
      <c r="AD48">
        <v>0</v>
      </c>
      <c r="AE48">
        <v>4</v>
      </c>
      <c r="AF48">
        <v>8</v>
      </c>
      <c r="AG48">
        <v>0</v>
      </c>
      <c r="AH48">
        <v>12</v>
      </c>
      <c r="AI48">
        <v>30.768999999999998</v>
      </c>
      <c r="AJ48">
        <v>3</v>
      </c>
      <c r="AK48">
        <v>14.285</v>
      </c>
      <c r="AL48">
        <v>36</v>
      </c>
      <c r="AM48">
        <v>29.507999999999999</v>
      </c>
      <c r="AN48">
        <v>3</v>
      </c>
      <c r="AO48">
        <v>0</v>
      </c>
      <c r="AP48">
        <v>0</v>
      </c>
      <c r="AQ48">
        <v>0</v>
      </c>
      <c r="AR48">
        <v>35</v>
      </c>
      <c r="AS48">
        <v>1</v>
      </c>
      <c r="AT48">
        <v>0</v>
      </c>
    </row>
    <row r="49" spans="1:46" x14ac:dyDescent="0.25">
      <c r="A49" s="243"/>
      <c r="B49" s="243"/>
      <c r="C49" s="244"/>
      <c r="D49" s="243" t="s">
        <v>446</v>
      </c>
      <c r="E49" s="243">
        <v>81</v>
      </c>
      <c r="F49" s="243">
        <v>467</v>
      </c>
      <c r="G49" s="243">
        <v>548</v>
      </c>
      <c r="H49" s="243">
        <v>3</v>
      </c>
      <c r="I49" s="243">
        <v>0</v>
      </c>
      <c r="J49" s="243">
        <v>0</v>
      </c>
      <c r="K49" s="243">
        <v>1</v>
      </c>
      <c r="L49" s="243">
        <v>3</v>
      </c>
      <c r="M49" s="243">
        <v>0</v>
      </c>
      <c r="N49" s="243">
        <v>0</v>
      </c>
      <c r="O49" s="243">
        <v>0</v>
      </c>
      <c r="P49" s="243">
        <v>0</v>
      </c>
      <c r="Q49" s="243">
        <v>1</v>
      </c>
      <c r="R49" s="243">
        <v>6</v>
      </c>
      <c r="S49" s="243">
        <v>0</v>
      </c>
      <c r="T49" s="243">
        <v>0</v>
      </c>
      <c r="U49" s="243">
        <v>14</v>
      </c>
      <c r="V49" s="243">
        <v>7.6079999999999997</v>
      </c>
      <c r="W49" s="243">
        <v>0</v>
      </c>
      <c r="X49" s="243">
        <v>24</v>
      </c>
      <c r="Y49" s="243">
        <v>14</v>
      </c>
      <c r="Z49" s="243">
        <v>4</v>
      </c>
      <c r="AA49" s="243">
        <v>99</v>
      </c>
      <c r="AB49" s="243">
        <v>141</v>
      </c>
      <c r="AC49" s="243">
        <v>76.63</v>
      </c>
      <c r="AD49" s="243">
        <v>0</v>
      </c>
      <c r="AE49" s="243">
        <v>10</v>
      </c>
      <c r="AF49" s="243">
        <v>18</v>
      </c>
      <c r="AG49" s="243">
        <v>1</v>
      </c>
      <c r="AH49" s="243">
        <v>29</v>
      </c>
      <c r="AI49" s="243">
        <v>15.76</v>
      </c>
      <c r="AJ49" s="243">
        <v>10</v>
      </c>
      <c r="AK49" s="243">
        <v>12.345000000000001</v>
      </c>
      <c r="AL49" s="243">
        <v>174</v>
      </c>
      <c r="AM49" s="243">
        <v>37.259</v>
      </c>
      <c r="AN49" s="243">
        <v>9</v>
      </c>
      <c r="AO49" s="243">
        <v>1</v>
      </c>
      <c r="AP49" s="243">
        <v>0</v>
      </c>
      <c r="AQ49" s="243">
        <v>0</v>
      </c>
      <c r="AR49" s="243">
        <v>172</v>
      </c>
      <c r="AS49" s="243">
        <v>2</v>
      </c>
      <c r="AT49" s="243">
        <v>0</v>
      </c>
    </row>
    <row r="50" spans="1:46" x14ac:dyDescent="0.25">
      <c r="A50" s="5">
        <v>35</v>
      </c>
      <c r="B50" s="22" t="s">
        <v>25</v>
      </c>
      <c r="C50" s="5">
        <v>1</v>
      </c>
      <c r="D50" t="s">
        <v>52</v>
      </c>
      <c r="E50">
        <v>19</v>
      </c>
      <c r="F50">
        <v>108</v>
      </c>
      <c r="G50">
        <v>127</v>
      </c>
      <c r="H50">
        <v>0</v>
      </c>
      <c r="I50">
        <v>0</v>
      </c>
      <c r="J50">
        <v>0</v>
      </c>
      <c r="K50">
        <v>0</v>
      </c>
      <c r="L50">
        <v>0</v>
      </c>
      <c r="M50">
        <v>0</v>
      </c>
      <c r="N50">
        <v>0</v>
      </c>
      <c r="O50">
        <v>0</v>
      </c>
      <c r="P50">
        <v>0</v>
      </c>
      <c r="Q50">
        <v>0</v>
      </c>
      <c r="R50">
        <v>0</v>
      </c>
      <c r="S50">
        <v>0</v>
      </c>
      <c r="T50">
        <v>0</v>
      </c>
      <c r="U50">
        <v>0</v>
      </c>
      <c r="V50">
        <v>0</v>
      </c>
      <c r="W50">
        <v>0</v>
      </c>
      <c r="X50">
        <v>0</v>
      </c>
      <c r="Y50">
        <v>0</v>
      </c>
      <c r="Z50">
        <v>0</v>
      </c>
      <c r="AA50">
        <v>28</v>
      </c>
      <c r="AB50">
        <v>28</v>
      </c>
      <c r="AC50">
        <v>80</v>
      </c>
      <c r="AD50">
        <v>0</v>
      </c>
      <c r="AE50">
        <v>1</v>
      </c>
      <c r="AF50">
        <v>6</v>
      </c>
      <c r="AG50">
        <v>0</v>
      </c>
      <c r="AH50">
        <v>7</v>
      </c>
      <c r="AI50">
        <v>20</v>
      </c>
      <c r="AJ50">
        <v>1</v>
      </c>
      <c r="AK50">
        <v>5.2629999999999999</v>
      </c>
      <c r="AL50">
        <v>34</v>
      </c>
      <c r="AM50">
        <v>31.481000000000002</v>
      </c>
      <c r="AN50">
        <v>1</v>
      </c>
      <c r="AO50">
        <v>0</v>
      </c>
      <c r="AP50">
        <v>0</v>
      </c>
      <c r="AQ50">
        <v>0</v>
      </c>
      <c r="AR50">
        <v>31</v>
      </c>
      <c r="AS50">
        <v>3</v>
      </c>
      <c r="AT50">
        <v>0</v>
      </c>
    </row>
    <row r="51" spans="1:46" x14ac:dyDescent="0.25">
      <c r="A51" s="5">
        <v>36</v>
      </c>
      <c r="B51" s="22" t="s">
        <v>25</v>
      </c>
      <c r="C51" s="5">
        <v>2</v>
      </c>
      <c r="D51" t="s">
        <v>53</v>
      </c>
      <c r="E51">
        <v>19</v>
      </c>
      <c r="F51">
        <v>104</v>
      </c>
      <c r="G51">
        <v>123</v>
      </c>
      <c r="H51">
        <v>0</v>
      </c>
      <c r="I51">
        <v>0</v>
      </c>
      <c r="J51">
        <v>0</v>
      </c>
      <c r="K51">
        <v>0</v>
      </c>
      <c r="L51">
        <v>0</v>
      </c>
      <c r="M51">
        <v>0</v>
      </c>
      <c r="N51">
        <v>0</v>
      </c>
      <c r="O51">
        <v>0</v>
      </c>
      <c r="P51">
        <v>0</v>
      </c>
      <c r="Q51">
        <v>1</v>
      </c>
      <c r="R51">
        <v>3</v>
      </c>
      <c r="S51">
        <v>0</v>
      </c>
      <c r="T51">
        <v>0</v>
      </c>
      <c r="U51">
        <v>4</v>
      </c>
      <c r="V51">
        <v>10.526</v>
      </c>
      <c r="W51">
        <v>0</v>
      </c>
      <c r="X51">
        <v>4</v>
      </c>
      <c r="Y51">
        <v>3</v>
      </c>
      <c r="Z51">
        <v>0</v>
      </c>
      <c r="AA51">
        <v>26</v>
      </c>
      <c r="AB51">
        <v>33</v>
      </c>
      <c r="AC51">
        <v>86.841999999999999</v>
      </c>
      <c r="AD51">
        <v>0</v>
      </c>
      <c r="AE51">
        <v>1</v>
      </c>
      <c r="AF51">
        <v>0</v>
      </c>
      <c r="AG51">
        <v>0</v>
      </c>
      <c r="AH51">
        <v>1</v>
      </c>
      <c r="AI51">
        <v>2.6309999999999998</v>
      </c>
      <c r="AJ51">
        <v>1</v>
      </c>
      <c r="AK51">
        <v>5.2629999999999999</v>
      </c>
      <c r="AL51">
        <v>37</v>
      </c>
      <c r="AM51">
        <v>35.576000000000001</v>
      </c>
      <c r="AN51">
        <v>1</v>
      </c>
      <c r="AO51">
        <v>0</v>
      </c>
      <c r="AP51">
        <v>0</v>
      </c>
      <c r="AQ51">
        <v>0</v>
      </c>
      <c r="AR51">
        <v>37</v>
      </c>
      <c r="AS51">
        <v>0</v>
      </c>
      <c r="AT51">
        <v>0</v>
      </c>
    </row>
    <row r="52" spans="1:46" x14ac:dyDescent="0.25">
      <c r="A52" s="5">
        <v>37</v>
      </c>
      <c r="B52" s="22" t="s">
        <v>25</v>
      </c>
      <c r="C52" s="5">
        <v>3</v>
      </c>
      <c r="D52" t="s">
        <v>54</v>
      </c>
      <c r="E52">
        <v>22</v>
      </c>
      <c r="F52">
        <v>117</v>
      </c>
      <c r="G52">
        <v>139</v>
      </c>
      <c r="H52">
        <v>0</v>
      </c>
      <c r="I52">
        <v>0</v>
      </c>
      <c r="J52">
        <v>0</v>
      </c>
      <c r="K52">
        <v>0</v>
      </c>
      <c r="L52">
        <v>0</v>
      </c>
      <c r="M52">
        <v>0</v>
      </c>
      <c r="N52">
        <v>0</v>
      </c>
      <c r="O52">
        <v>0</v>
      </c>
      <c r="P52">
        <v>0</v>
      </c>
      <c r="Q52">
        <v>0</v>
      </c>
      <c r="R52">
        <v>0</v>
      </c>
      <c r="S52">
        <v>0</v>
      </c>
      <c r="T52">
        <v>1</v>
      </c>
      <c r="U52">
        <v>1</v>
      </c>
      <c r="V52">
        <v>9.09</v>
      </c>
      <c r="W52">
        <v>0</v>
      </c>
      <c r="X52">
        <v>0</v>
      </c>
      <c r="Y52">
        <v>0</v>
      </c>
      <c r="Z52">
        <v>0</v>
      </c>
      <c r="AA52">
        <v>9</v>
      </c>
      <c r="AB52">
        <v>9</v>
      </c>
      <c r="AC52">
        <v>81.817999999999998</v>
      </c>
      <c r="AD52">
        <v>0</v>
      </c>
      <c r="AE52">
        <v>1</v>
      </c>
      <c r="AF52">
        <v>0</v>
      </c>
      <c r="AG52">
        <v>0</v>
      </c>
      <c r="AH52">
        <v>1</v>
      </c>
      <c r="AI52">
        <v>9.09</v>
      </c>
      <c r="AJ52">
        <v>1</v>
      </c>
      <c r="AK52">
        <v>4.5449999999999999</v>
      </c>
      <c r="AL52">
        <v>10</v>
      </c>
      <c r="AM52">
        <v>8.5470000000000006</v>
      </c>
      <c r="AN52">
        <v>1</v>
      </c>
      <c r="AO52">
        <v>0</v>
      </c>
      <c r="AP52">
        <v>0</v>
      </c>
      <c r="AQ52">
        <v>0</v>
      </c>
      <c r="AR52">
        <v>10</v>
      </c>
      <c r="AS52">
        <v>0</v>
      </c>
      <c r="AT52">
        <v>0</v>
      </c>
    </row>
    <row r="53" spans="1:46" x14ac:dyDescent="0.25">
      <c r="A53" s="5">
        <v>38</v>
      </c>
      <c r="B53" s="22" t="s">
        <v>25</v>
      </c>
      <c r="C53" s="5">
        <v>4</v>
      </c>
      <c r="D53" t="s">
        <v>55</v>
      </c>
      <c r="E53">
        <v>18</v>
      </c>
      <c r="F53">
        <v>100</v>
      </c>
      <c r="G53">
        <v>118</v>
      </c>
      <c r="H53">
        <v>1</v>
      </c>
      <c r="I53">
        <v>0</v>
      </c>
      <c r="J53">
        <v>0</v>
      </c>
      <c r="K53">
        <v>0</v>
      </c>
      <c r="L53">
        <v>0</v>
      </c>
      <c r="M53">
        <v>0</v>
      </c>
      <c r="N53">
        <v>0</v>
      </c>
      <c r="O53">
        <v>0</v>
      </c>
      <c r="P53">
        <v>0</v>
      </c>
      <c r="Q53">
        <v>1</v>
      </c>
      <c r="R53">
        <v>0</v>
      </c>
      <c r="S53">
        <v>0</v>
      </c>
      <c r="T53">
        <v>0</v>
      </c>
      <c r="U53">
        <v>2</v>
      </c>
      <c r="V53">
        <v>5.1280000000000001</v>
      </c>
      <c r="W53">
        <v>0</v>
      </c>
      <c r="X53">
        <v>1</v>
      </c>
      <c r="Y53">
        <v>7</v>
      </c>
      <c r="Z53">
        <v>0</v>
      </c>
      <c r="AA53">
        <v>28</v>
      </c>
      <c r="AB53">
        <v>36</v>
      </c>
      <c r="AC53">
        <v>92.307000000000002</v>
      </c>
      <c r="AD53">
        <v>0</v>
      </c>
      <c r="AE53">
        <v>1</v>
      </c>
      <c r="AF53">
        <v>0</v>
      </c>
      <c r="AG53">
        <v>0</v>
      </c>
      <c r="AH53">
        <v>1</v>
      </c>
      <c r="AI53">
        <v>2.5640000000000001</v>
      </c>
      <c r="AJ53">
        <v>1</v>
      </c>
      <c r="AK53">
        <v>5.5549999999999997</v>
      </c>
      <c r="AL53">
        <v>38</v>
      </c>
      <c r="AM53">
        <v>38</v>
      </c>
      <c r="AN53">
        <v>1</v>
      </c>
      <c r="AO53">
        <v>0</v>
      </c>
      <c r="AP53">
        <v>0</v>
      </c>
      <c r="AQ53">
        <v>0</v>
      </c>
      <c r="AR53">
        <v>35</v>
      </c>
      <c r="AS53">
        <v>3</v>
      </c>
      <c r="AT53">
        <v>0</v>
      </c>
    </row>
    <row r="54" spans="1:46" x14ac:dyDescent="0.25">
      <c r="A54" s="5">
        <v>39</v>
      </c>
      <c r="B54" s="22" t="s">
        <v>25</v>
      </c>
      <c r="C54" s="5">
        <v>5</v>
      </c>
      <c r="D54" t="s">
        <v>56</v>
      </c>
      <c r="E54">
        <v>21</v>
      </c>
      <c r="F54">
        <v>113</v>
      </c>
      <c r="G54">
        <v>134</v>
      </c>
      <c r="H54">
        <v>0</v>
      </c>
      <c r="I54">
        <v>0</v>
      </c>
      <c r="J54">
        <v>0</v>
      </c>
      <c r="K54">
        <v>0</v>
      </c>
      <c r="L54">
        <v>0</v>
      </c>
      <c r="M54">
        <v>0</v>
      </c>
      <c r="N54">
        <v>0</v>
      </c>
      <c r="O54">
        <v>0</v>
      </c>
      <c r="P54">
        <v>0</v>
      </c>
      <c r="Q54">
        <v>0</v>
      </c>
      <c r="R54">
        <v>0</v>
      </c>
      <c r="S54">
        <v>0</v>
      </c>
      <c r="T54">
        <v>0</v>
      </c>
      <c r="U54">
        <v>0</v>
      </c>
      <c r="V54">
        <v>0</v>
      </c>
      <c r="W54">
        <v>0</v>
      </c>
      <c r="X54">
        <v>12</v>
      </c>
      <c r="Y54">
        <v>1</v>
      </c>
      <c r="Z54">
        <v>1</v>
      </c>
      <c r="AA54">
        <v>19</v>
      </c>
      <c r="AB54">
        <v>33</v>
      </c>
      <c r="AC54">
        <v>97.058000000000007</v>
      </c>
      <c r="AD54">
        <v>0</v>
      </c>
      <c r="AE54">
        <v>1</v>
      </c>
      <c r="AF54">
        <v>0</v>
      </c>
      <c r="AG54">
        <v>0</v>
      </c>
      <c r="AH54">
        <v>1</v>
      </c>
      <c r="AI54">
        <v>2.9409999999999998</v>
      </c>
      <c r="AJ54">
        <v>1</v>
      </c>
      <c r="AK54">
        <v>4.7610000000000001</v>
      </c>
      <c r="AL54">
        <v>33</v>
      </c>
      <c r="AM54">
        <v>29.202999999999999</v>
      </c>
      <c r="AN54">
        <v>1</v>
      </c>
      <c r="AO54">
        <v>0</v>
      </c>
      <c r="AP54">
        <v>0</v>
      </c>
      <c r="AQ54">
        <v>0</v>
      </c>
      <c r="AR54">
        <v>33</v>
      </c>
      <c r="AS54">
        <v>0</v>
      </c>
      <c r="AT54">
        <v>0</v>
      </c>
    </row>
    <row r="55" spans="1:46" x14ac:dyDescent="0.25">
      <c r="A55" s="5">
        <v>40</v>
      </c>
      <c r="B55" s="22" t="s">
        <v>25</v>
      </c>
      <c r="C55" s="5">
        <v>6</v>
      </c>
      <c r="D55" t="s">
        <v>57</v>
      </c>
      <c r="E55">
        <v>24</v>
      </c>
      <c r="F55">
        <v>131</v>
      </c>
      <c r="G55">
        <v>155</v>
      </c>
      <c r="H55">
        <v>0</v>
      </c>
      <c r="I55">
        <v>0</v>
      </c>
      <c r="J55">
        <v>0</v>
      </c>
      <c r="K55">
        <v>0</v>
      </c>
      <c r="L55">
        <v>0</v>
      </c>
      <c r="M55">
        <v>0</v>
      </c>
      <c r="N55">
        <v>0</v>
      </c>
      <c r="O55">
        <v>0</v>
      </c>
      <c r="P55">
        <v>0</v>
      </c>
      <c r="Q55">
        <v>1</v>
      </c>
      <c r="R55">
        <v>0</v>
      </c>
      <c r="S55">
        <v>0</v>
      </c>
      <c r="T55">
        <v>0</v>
      </c>
      <c r="U55">
        <v>1</v>
      </c>
      <c r="V55">
        <v>4.5449999999999999</v>
      </c>
      <c r="W55">
        <v>0</v>
      </c>
      <c r="X55">
        <v>0</v>
      </c>
      <c r="Y55">
        <v>0</v>
      </c>
      <c r="Z55">
        <v>0</v>
      </c>
      <c r="AA55">
        <v>21</v>
      </c>
      <c r="AB55">
        <v>21</v>
      </c>
      <c r="AC55">
        <v>95.453999999999994</v>
      </c>
      <c r="AD55">
        <v>0</v>
      </c>
      <c r="AE55">
        <v>0</v>
      </c>
      <c r="AF55">
        <v>0</v>
      </c>
      <c r="AG55">
        <v>0</v>
      </c>
      <c r="AH55">
        <v>0</v>
      </c>
      <c r="AI55">
        <v>0</v>
      </c>
      <c r="AJ55">
        <v>0</v>
      </c>
      <c r="AK55">
        <v>0</v>
      </c>
      <c r="AL55">
        <v>22</v>
      </c>
      <c r="AM55">
        <v>16.792999999999999</v>
      </c>
      <c r="AN55">
        <v>0</v>
      </c>
      <c r="AO55">
        <v>0</v>
      </c>
      <c r="AP55">
        <v>0</v>
      </c>
      <c r="AQ55">
        <v>0</v>
      </c>
      <c r="AR55">
        <v>22</v>
      </c>
      <c r="AS55">
        <v>0</v>
      </c>
      <c r="AT55">
        <v>0</v>
      </c>
    </row>
    <row r="56" spans="1:46" x14ac:dyDescent="0.25">
      <c r="A56" s="5">
        <v>41</v>
      </c>
      <c r="B56" s="22" t="s">
        <v>25</v>
      </c>
      <c r="C56" s="5">
        <v>7</v>
      </c>
      <c r="D56" t="s">
        <v>58</v>
      </c>
      <c r="E56">
        <v>17</v>
      </c>
      <c r="F56">
        <v>109</v>
      </c>
      <c r="G56">
        <v>126</v>
      </c>
      <c r="H56">
        <v>0</v>
      </c>
      <c r="I56">
        <v>0</v>
      </c>
      <c r="J56">
        <v>0</v>
      </c>
      <c r="K56">
        <v>0</v>
      </c>
      <c r="L56">
        <v>0</v>
      </c>
      <c r="M56">
        <v>0</v>
      </c>
      <c r="N56">
        <v>0</v>
      </c>
      <c r="O56">
        <v>0</v>
      </c>
      <c r="P56">
        <v>0</v>
      </c>
      <c r="Q56">
        <v>0</v>
      </c>
      <c r="R56">
        <v>0</v>
      </c>
      <c r="S56">
        <v>0</v>
      </c>
      <c r="T56">
        <v>0</v>
      </c>
      <c r="U56">
        <v>0</v>
      </c>
      <c r="V56">
        <v>0</v>
      </c>
      <c r="W56">
        <v>0</v>
      </c>
      <c r="X56">
        <v>11</v>
      </c>
      <c r="Y56">
        <v>6</v>
      </c>
      <c r="Z56">
        <v>0</v>
      </c>
      <c r="AA56">
        <v>13</v>
      </c>
      <c r="AB56">
        <v>30</v>
      </c>
      <c r="AC56">
        <v>85.713999999999999</v>
      </c>
      <c r="AD56">
        <v>1</v>
      </c>
      <c r="AE56">
        <v>0</v>
      </c>
      <c r="AF56">
        <v>4</v>
      </c>
      <c r="AG56">
        <v>0</v>
      </c>
      <c r="AH56">
        <v>5</v>
      </c>
      <c r="AI56">
        <v>14.285</v>
      </c>
      <c r="AJ56">
        <v>0</v>
      </c>
      <c r="AK56">
        <v>0</v>
      </c>
      <c r="AL56">
        <v>35</v>
      </c>
      <c r="AM56">
        <v>32.11</v>
      </c>
      <c r="AN56">
        <v>0</v>
      </c>
      <c r="AO56">
        <v>0</v>
      </c>
      <c r="AP56">
        <v>0</v>
      </c>
      <c r="AQ56">
        <v>0</v>
      </c>
      <c r="AR56">
        <v>35</v>
      </c>
      <c r="AS56">
        <v>0</v>
      </c>
      <c r="AT56">
        <v>0</v>
      </c>
    </row>
    <row r="57" spans="1:46" x14ac:dyDescent="0.25">
      <c r="A57" s="5">
        <v>42</v>
      </c>
      <c r="B57" s="22" t="s">
        <v>25</v>
      </c>
      <c r="C57" s="5">
        <v>8</v>
      </c>
      <c r="D57" t="s">
        <v>59</v>
      </c>
      <c r="E57">
        <v>19</v>
      </c>
      <c r="F57">
        <v>118</v>
      </c>
      <c r="G57">
        <v>137</v>
      </c>
      <c r="H57">
        <v>0</v>
      </c>
      <c r="I57">
        <v>0</v>
      </c>
      <c r="J57">
        <v>0</v>
      </c>
      <c r="K57">
        <v>0</v>
      </c>
      <c r="L57">
        <v>0</v>
      </c>
      <c r="M57">
        <v>1</v>
      </c>
      <c r="N57">
        <v>0</v>
      </c>
      <c r="O57">
        <v>0</v>
      </c>
      <c r="P57">
        <v>0</v>
      </c>
      <c r="Q57">
        <v>2</v>
      </c>
      <c r="R57">
        <v>1</v>
      </c>
      <c r="S57">
        <v>1</v>
      </c>
      <c r="T57">
        <v>0</v>
      </c>
      <c r="U57">
        <v>5</v>
      </c>
      <c r="V57">
        <v>5.2080000000000002</v>
      </c>
      <c r="W57">
        <v>0</v>
      </c>
      <c r="X57">
        <v>7</v>
      </c>
      <c r="Y57">
        <v>7</v>
      </c>
      <c r="Z57">
        <v>3</v>
      </c>
      <c r="AA57">
        <v>11</v>
      </c>
      <c r="AB57">
        <v>28</v>
      </c>
      <c r="AC57">
        <v>29.166</v>
      </c>
      <c r="AD57">
        <v>0</v>
      </c>
      <c r="AE57">
        <v>4</v>
      </c>
      <c r="AF57">
        <v>59</v>
      </c>
      <c r="AG57">
        <v>0</v>
      </c>
      <c r="AH57">
        <v>63</v>
      </c>
      <c r="AI57">
        <v>65.625</v>
      </c>
      <c r="AJ57">
        <v>4</v>
      </c>
      <c r="AK57">
        <v>21.052</v>
      </c>
      <c r="AL57">
        <v>92</v>
      </c>
      <c r="AM57">
        <v>77.965999999999994</v>
      </c>
      <c r="AN57">
        <v>4</v>
      </c>
      <c r="AO57">
        <v>0</v>
      </c>
      <c r="AP57">
        <v>0</v>
      </c>
      <c r="AQ57">
        <v>0</v>
      </c>
      <c r="AR57">
        <v>92</v>
      </c>
      <c r="AS57">
        <v>0</v>
      </c>
      <c r="AT57">
        <v>0</v>
      </c>
    </row>
    <row r="58" spans="1:46" x14ac:dyDescent="0.25">
      <c r="A58" s="5">
        <v>43</v>
      </c>
      <c r="B58" s="22" t="s">
        <v>25</v>
      </c>
      <c r="C58" s="5">
        <v>9</v>
      </c>
      <c r="D58" t="s">
        <v>53</v>
      </c>
      <c r="E58">
        <v>19</v>
      </c>
      <c r="F58">
        <v>106</v>
      </c>
      <c r="G58">
        <v>125</v>
      </c>
      <c r="H58">
        <v>0</v>
      </c>
      <c r="I58">
        <v>0</v>
      </c>
      <c r="J58">
        <v>0</v>
      </c>
      <c r="K58">
        <v>0</v>
      </c>
      <c r="L58">
        <v>0</v>
      </c>
      <c r="M58">
        <v>0</v>
      </c>
      <c r="N58">
        <v>0</v>
      </c>
      <c r="O58">
        <v>0</v>
      </c>
      <c r="P58">
        <v>0</v>
      </c>
      <c r="Q58">
        <v>0</v>
      </c>
      <c r="R58">
        <v>0</v>
      </c>
      <c r="S58">
        <v>0</v>
      </c>
      <c r="T58">
        <v>0</v>
      </c>
      <c r="U58">
        <v>0</v>
      </c>
      <c r="V58">
        <v>0</v>
      </c>
      <c r="W58">
        <v>0</v>
      </c>
      <c r="X58">
        <v>15</v>
      </c>
      <c r="Y58">
        <v>1</v>
      </c>
      <c r="Z58">
        <v>0</v>
      </c>
      <c r="AA58">
        <v>15</v>
      </c>
      <c r="AB58">
        <v>31</v>
      </c>
      <c r="AC58">
        <v>96.875</v>
      </c>
      <c r="AD58">
        <v>0</v>
      </c>
      <c r="AE58">
        <v>1</v>
      </c>
      <c r="AF58">
        <v>0</v>
      </c>
      <c r="AG58">
        <v>0</v>
      </c>
      <c r="AH58">
        <v>1</v>
      </c>
      <c r="AI58">
        <v>3.125</v>
      </c>
      <c r="AJ58">
        <v>1</v>
      </c>
      <c r="AK58">
        <v>5.2629999999999999</v>
      </c>
      <c r="AL58">
        <v>31</v>
      </c>
      <c r="AM58">
        <v>29.245000000000001</v>
      </c>
      <c r="AN58">
        <v>1</v>
      </c>
      <c r="AO58">
        <v>0</v>
      </c>
      <c r="AP58">
        <v>0</v>
      </c>
      <c r="AQ58">
        <v>0</v>
      </c>
      <c r="AR58">
        <v>31</v>
      </c>
      <c r="AS58">
        <v>0</v>
      </c>
      <c r="AT58">
        <v>0</v>
      </c>
    </row>
    <row r="59" spans="1:46" x14ac:dyDescent="0.25">
      <c r="A59" s="243"/>
      <c r="B59" s="243"/>
      <c r="C59" s="243"/>
      <c r="D59" s="243" t="s">
        <v>446</v>
      </c>
      <c r="E59" s="243">
        <v>178</v>
      </c>
      <c r="F59" s="243">
        <v>1006</v>
      </c>
      <c r="G59" s="243">
        <v>1184</v>
      </c>
      <c r="H59" s="243">
        <v>1</v>
      </c>
      <c r="I59" s="243">
        <v>0</v>
      </c>
      <c r="J59" s="243">
        <v>0</v>
      </c>
      <c r="K59" s="243">
        <v>0</v>
      </c>
      <c r="L59" s="243">
        <v>0</v>
      </c>
      <c r="M59" s="243">
        <v>1</v>
      </c>
      <c r="N59" s="243">
        <v>0</v>
      </c>
      <c r="O59" s="243">
        <v>0</v>
      </c>
      <c r="P59" s="243">
        <v>0</v>
      </c>
      <c r="Q59" s="243">
        <v>5</v>
      </c>
      <c r="R59" s="243">
        <v>4</v>
      </c>
      <c r="S59" s="243">
        <v>1</v>
      </c>
      <c r="T59" s="243">
        <v>1</v>
      </c>
      <c r="U59" s="243">
        <v>13</v>
      </c>
      <c r="V59" s="243">
        <v>3.8010000000000002</v>
      </c>
      <c r="W59" s="243">
        <v>0</v>
      </c>
      <c r="X59" s="243">
        <v>50</v>
      </c>
      <c r="Y59" s="243">
        <v>25</v>
      </c>
      <c r="Z59" s="243">
        <v>4</v>
      </c>
      <c r="AA59" s="243">
        <v>170</v>
      </c>
      <c r="AB59" s="243">
        <v>249</v>
      </c>
      <c r="AC59" s="243">
        <v>72.807000000000002</v>
      </c>
      <c r="AD59" s="243">
        <v>1</v>
      </c>
      <c r="AE59" s="243">
        <v>10</v>
      </c>
      <c r="AF59" s="243">
        <v>69</v>
      </c>
      <c r="AG59" s="243">
        <v>0</v>
      </c>
      <c r="AH59" s="243">
        <v>80</v>
      </c>
      <c r="AI59" s="243">
        <v>23.390999999999998</v>
      </c>
      <c r="AJ59" s="243">
        <v>10</v>
      </c>
      <c r="AK59" s="243">
        <v>5.617</v>
      </c>
      <c r="AL59" s="243">
        <v>332</v>
      </c>
      <c r="AM59" s="243">
        <v>33.000999999999998</v>
      </c>
      <c r="AN59" s="243">
        <v>10</v>
      </c>
      <c r="AO59" s="243">
        <v>0</v>
      </c>
      <c r="AP59" s="243">
        <v>0</v>
      </c>
      <c r="AQ59" s="243">
        <v>0</v>
      </c>
      <c r="AR59" s="243">
        <v>326</v>
      </c>
      <c r="AS59" s="243">
        <v>6</v>
      </c>
      <c r="AT59" s="243">
        <v>0</v>
      </c>
    </row>
    <row r="60" spans="1:46" s="38" customFormat="1" x14ac:dyDescent="0.25">
      <c r="A60" s="243"/>
      <c r="B60" s="243"/>
      <c r="C60" s="243"/>
      <c r="D60" s="245" t="s">
        <v>26</v>
      </c>
      <c r="E60" s="245">
        <f>E14+E23+E28+E44+E49+E59</f>
        <v>917</v>
      </c>
      <c r="F60" s="245">
        <f>F14+F23+F28+F44+F49+F59</f>
        <v>5331</v>
      </c>
      <c r="G60" s="245">
        <f t="shared" ref="G60:AT60" si="0">G14+G23+G28+G44+G49+G59</f>
        <v>6248</v>
      </c>
      <c r="H60" s="245">
        <f t="shared" si="0"/>
        <v>16</v>
      </c>
      <c r="I60" s="245">
        <f t="shared" si="0"/>
        <v>1</v>
      </c>
      <c r="J60" s="245">
        <f t="shared" si="0"/>
        <v>0</v>
      </c>
      <c r="K60" s="245">
        <f t="shared" si="0"/>
        <v>5</v>
      </c>
      <c r="L60" s="245">
        <f t="shared" si="0"/>
        <v>4</v>
      </c>
      <c r="M60" s="245">
        <f t="shared" si="0"/>
        <v>1</v>
      </c>
      <c r="N60" s="245">
        <f t="shared" si="0"/>
        <v>0</v>
      </c>
      <c r="O60" s="245">
        <f t="shared" si="0"/>
        <v>0</v>
      </c>
      <c r="P60" s="245">
        <f t="shared" si="0"/>
        <v>0</v>
      </c>
      <c r="Q60" s="245">
        <f t="shared" si="0"/>
        <v>29</v>
      </c>
      <c r="R60" s="245">
        <f t="shared" si="0"/>
        <v>31</v>
      </c>
      <c r="S60" s="245">
        <f t="shared" si="0"/>
        <v>1</v>
      </c>
      <c r="T60" s="245">
        <f t="shared" si="0"/>
        <v>2</v>
      </c>
      <c r="U60" s="245">
        <f t="shared" si="0"/>
        <v>90</v>
      </c>
      <c r="V60" s="245">
        <v>6.3630000000000004</v>
      </c>
      <c r="W60" s="245">
        <f t="shared" si="0"/>
        <v>2</v>
      </c>
      <c r="X60" s="245">
        <f t="shared" si="0"/>
        <v>145</v>
      </c>
      <c r="Y60" s="245">
        <f t="shared" si="0"/>
        <v>74</v>
      </c>
      <c r="Z60" s="245">
        <f t="shared" si="0"/>
        <v>47</v>
      </c>
      <c r="AA60" s="245">
        <f t="shared" si="0"/>
        <v>794</v>
      </c>
      <c r="AB60" s="245">
        <f t="shared" si="0"/>
        <v>1062</v>
      </c>
      <c r="AC60" s="245">
        <v>77.093999999999994</v>
      </c>
      <c r="AD60" s="245">
        <f t="shared" si="0"/>
        <v>3</v>
      </c>
      <c r="AE60" s="245">
        <f t="shared" si="0"/>
        <v>66</v>
      </c>
      <c r="AF60" s="245">
        <f t="shared" si="0"/>
        <v>142</v>
      </c>
      <c r="AG60" s="245">
        <f t="shared" si="0"/>
        <v>1</v>
      </c>
      <c r="AH60" s="245">
        <f t="shared" si="0"/>
        <v>212</v>
      </c>
      <c r="AI60" s="245">
        <v>16.542999999999999</v>
      </c>
      <c r="AJ60" s="245">
        <f t="shared" si="0"/>
        <v>66</v>
      </c>
      <c r="AK60" s="245">
        <v>5.016</v>
      </c>
      <c r="AL60" s="245">
        <f t="shared" si="0"/>
        <v>1298</v>
      </c>
      <c r="AM60" s="245">
        <v>16.826000000000001</v>
      </c>
      <c r="AN60" s="245">
        <f t="shared" si="0"/>
        <v>65</v>
      </c>
      <c r="AO60" s="245">
        <f t="shared" si="0"/>
        <v>1</v>
      </c>
      <c r="AP60" s="245">
        <f t="shared" si="0"/>
        <v>0</v>
      </c>
      <c r="AQ60" s="245">
        <f t="shared" si="0"/>
        <v>0</v>
      </c>
      <c r="AR60" s="245">
        <f t="shared" si="0"/>
        <v>1265</v>
      </c>
      <c r="AS60" s="245">
        <f t="shared" si="0"/>
        <v>33</v>
      </c>
      <c r="AT60" s="245">
        <f t="shared" si="0"/>
        <v>0</v>
      </c>
    </row>
    <row r="61" spans="1:46" s="38" customFormat="1" x14ac:dyDescent="0.25">
      <c r="A61" s="240"/>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row>
    <row r="62" spans="1:46" ht="15.75" customHeight="1" x14ac:dyDescent="0.3">
      <c r="A62" s="240"/>
      <c r="B62" s="240"/>
      <c r="C62" s="316" t="s">
        <v>432</v>
      </c>
      <c r="D62" s="316"/>
      <c r="E62" s="316"/>
      <c r="F62" s="316"/>
      <c r="G62" s="316"/>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row>
    <row r="63" spans="1:46" x14ac:dyDescent="0.25">
      <c r="A63" s="240"/>
      <c r="B63" s="240"/>
      <c r="C63" s="315" t="s">
        <v>447</v>
      </c>
      <c r="D63" s="315"/>
      <c r="E63" s="315"/>
      <c r="F63" s="315"/>
      <c r="G63" s="315"/>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row>
    <row r="64" spans="1:46" x14ac:dyDescent="0.25">
      <c r="A64" s="240"/>
      <c r="B64" s="240"/>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row>
    <row r="65" spans="1:46" ht="15.75" customHeight="1" x14ac:dyDescent="0.3">
      <c r="A65" s="240"/>
      <c r="B65" s="240"/>
      <c r="C65" s="316" t="s">
        <v>440</v>
      </c>
      <c r="D65" s="315"/>
      <c r="E65" s="315"/>
      <c r="F65" s="315"/>
      <c r="G65" s="315"/>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316" t="s">
        <v>441</v>
      </c>
      <c r="AH65" s="315"/>
      <c r="AI65" s="315"/>
      <c r="AJ65" s="315"/>
      <c r="AK65" s="315"/>
      <c r="AL65" s="315"/>
      <c r="AM65" s="240"/>
      <c r="AN65" s="240"/>
      <c r="AO65" s="240"/>
      <c r="AP65" s="240"/>
      <c r="AQ65" s="240"/>
      <c r="AR65" s="240"/>
      <c r="AS65" s="240"/>
      <c r="AT65" s="240"/>
    </row>
    <row r="66" spans="1:46" x14ac:dyDescent="0.25">
      <c r="A66" s="240"/>
      <c r="B66" s="240"/>
      <c r="C66" s="315" t="s">
        <v>448</v>
      </c>
      <c r="D66" s="315"/>
      <c r="E66" s="315"/>
      <c r="F66" s="315"/>
      <c r="G66" s="315"/>
      <c r="H66" s="315"/>
      <c r="I66" s="315"/>
      <c r="J66" s="315"/>
      <c r="K66" s="315"/>
      <c r="L66" s="240"/>
      <c r="M66" s="240"/>
      <c r="N66" s="240"/>
      <c r="O66" s="240"/>
      <c r="P66" s="240"/>
      <c r="Q66" s="240"/>
      <c r="R66" s="240"/>
      <c r="S66" s="240"/>
      <c r="T66" s="240"/>
      <c r="U66" s="240"/>
      <c r="V66" s="240"/>
      <c r="W66" s="240"/>
      <c r="X66" s="240"/>
      <c r="Y66" s="240"/>
      <c r="Z66" s="240"/>
      <c r="AA66" s="240"/>
      <c r="AB66" s="240"/>
      <c r="AC66" s="240"/>
      <c r="AD66" s="240"/>
      <c r="AE66" s="240"/>
      <c r="AF66" s="240"/>
      <c r="AG66" s="315" t="s">
        <v>449</v>
      </c>
      <c r="AH66" s="315"/>
      <c r="AI66" s="315"/>
      <c r="AJ66" s="315"/>
      <c r="AK66" s="315"/>
      <c r="AL66" s="315"/>
      <c r="AM66" s="240"/>
      <c r="AN66" s="240"/>
      <c r="AO66" s="240"/>
      <c r="AP66" s="240"/>
      <c r="AQ66" s="240"/>
      <c r="AR66" s="240"/>
      <c r="AS66" s="240"/>
      <c r="AT66" s="240"/>
    </row>
    <row r="67" spans="1:46" x14ac:dyDescent="0.25">
      <c r="A67" s="240"/>
      <c r="B67" s="240"/>
      <c r="C67" s="315" t="s">
        <v>450</v>
      </c>
      <c r="D67" s="315"/>
      <c r="E67" s="315"/>
      <c r="F67" s="315"/>
      <c r="G67" s="315"/>
      <c r="H67" s="315"/>
      <c r="I67" s="315"/>
      <c r="J67" s="315"/>
      <c r="K67" s="315"/>
      <c r="L67" s="240"/>
      <c r="M67" s="240"/>
      <c r="N67" s="240"/>
      <c r="O67" s="240"/>
      <c r="P67" s="240"/>
      <c r="Q67" s="240"/>
      <c r="R67" s="240"/>
      <c r="S67" s="240"/>
      <c r="T67" s="240"/>
      <c r="U67" s="240"/>
      <c r="V67" s="240"/>
      <c r="W67" s="240"/>
      <c r="X67" s="240"/>
      <c r="Y67" s="240"/>
      <c r="Z67" s="240"/>
      <c r="AA67" s="240"/>
      <c r="AB67" s="240"/>
      <c r="AC67" s="240"/>
      <c r="AD67" s="240"/>
      <c r="AE67" s="240"/>
      <c r="AF67" s="240"/>
      <c r="AG67" s="315" t="s">
        <v>451</v>
      </c>
      <c r="AH67" s="315"/>
      <c r="AI67" s="315"/>
      <c r="AJ67" s="315"/>
      <c r="AK67" s="315"/>
      <c r="AL67" s="315"/>
      <c r="AM67" s="240"/>
      <c r="AN67" s="240"/>
      <c r="AO67" s="240"/>
      <c r="AP67" s="240"/>
      <c r="AQ67" s="240"/>
      <c r="AR67" s="240"/>
      <c r="AS67" s="240"/>
      <c r="AT67" s="240"/>
    </row>
    <row r="68" spans="1:46" x14ac:dyDescent="0.25">
      <c r="A68" s="240"/>
      <c r="B68" s="240"/>
      <c r="C68" s="315" t="s">
        <v>452</v>
      </c>
      <c r="D68" s="315"/>
      <c r="E68" s="315"/>
      <c r="F68" s="315"/>
      <c r="G68" s="315"/>
      <c r="H68" s="315"/>
      <c r="I68" s="315"/>
      <c r="J68" s="315"/>
      <c r="K68" s="315"/>
      <c r="L68" s="240"/>
      <c r="M68" s="240"/>
      <c r="N68" s="240"/>
      <c r="O68" s="240"/>
      <c r="P68" s="240"/>
      <c r="Q68" s="240"/>
      <c r="R68" s="240"/>
      <c r="S68" s="240"/>
      <c r="T68" s="240"/>
      <c r="U68" s="240"/>
      <c r="V68" s="240"/>
      <c r="W68" s="240"/>
      <c r="X68" s="240"/>
      <c r="Y68" s="240"/>
      <c r="Z68" s="240"/>
      <c r="AA68" s="240"/>
      <c r="AB68" s="240"/>
      <c r="AC68" s="240"/>
      <c r="AD68" s="240"/>
      <c r="AE68" s="240"/>
      <c r="AF68" s="240"/>
      <c r="AG68" s="315" t="s">
        <v>453</v>
      </c>
      <c r="AH68" s="315"/>
      <c r="AI68" s="315"/>
      <c r="AJ68" s="315"/>
      <c r="AK68" s="315"/>
      <c r="AL68" s="315"/>
      <c r="AM68" s="240"/>
      <c r="AN68" s="240"/>
      <c r="AO68" s="240"/>
      <c r="AP68" s="240"/>
      <c r="AQ68" s="240"/>
      <c r="AR68" s="240"/>
      <c r="AS68" s="240"/>
      <c r="AT68" s="240"/>
    </row>
    <row r="69" spans="1:46" x14ac:dyDescent="0.25">
      <c r="A69" s="240"/>
      <c r="B69" s="240"/>
      <c r="C69" s="315" t="s">
        <v>454</v>
      </c>
      <c r="D69" s="315"/>
      <c r="E69" s="315"/>
      <c r="F69" s="315"/>
      <c r="G69" s="315"/>
      <c r="H69" s="315"/>
      <c r="I69" s="315"/>
      <c r="J69" s="315"/>
      <c r="K69" s="315"/>
      <c r="L69" s="240"/>
      <c r="M69" s="240"/>
      <c r="N69" s="240"/>
      <c r="O69" s="240"/>
      <c r="P69" s="240"/>
      <c r="Q69" s="240"/>
      <c r="R69" s="240"/>
      <c r="S69" s="240"/>
      <c r="T69" s="240"/>
      <c r="U69" s="240"/>
      <c r="V69" s="240"/>
      <c r="W69" s="240"/>
      <c r="X69" s="240"/>
      <c r="Y69" s="240"/>
      <c r="Z69" s="240"/>
      <c r="AA69" s="240"/>
      <c r="AB69" s="240"/>
      <c r="AC69" s="240"/>
      <c r="AD69" s="240"/>
      <c r="AE69" s="240"/>
      <c r="AF69" s="240"/>
      <c r="AG69" s="315" t="s">
        <v>455</v>
      </c>
      <c r="AH69" s="315"/>
      <c r="AI69" s="315"/>
      <c r="AJ69" s="315"/>
      <c r="AK69" s="315"/>
      <c r="AL69" s="315"/>
      <c r="AM69" s="240"/>
      <c r="AN69" s="240"/>
      <c r="AO69" s="240"/>
      <c r="AP69" s="240"/>
      <c r="AQ69" s="240"/>
      <c r="AR69" s="240"/>
      <c r="AS69" s="240"/>
      <c r="AT69" s="240"/>
    </row>
    <row r="70" spans="1:46" x14ac:dyDescent="0.25">
      <c r="A70" s="240"/>
      <c r="B70" s="240"/>
      <c r="C70" s="315" t="s">
        <v>456</v>
      </c>
      <c r="D70" s="315"/>
      <c r="E70" s="315"/>
      <c r="F70" s="315"/>
      <c r="G70" s="315"/>
      <c r="H70" s="315"/>
      <c r="I70" s="315"/>
      <c r="J70" s="315"/>
      <c r="K70" s="315"/>
      <c r="L70" s="240"/>
      <c r="M70" s="240"/>
      <c r="N70" s="240"/>
      <c r="O70" s="240"/>
      <c r="P70" s="240"/>
      <c r="Q70" s="240"/>
      <c r="R70" s="240"/>
      <c r="S70" s="240"/>
      <c r="T70" s="240"/>
      <c r="U70" s="240"/>
      <c r="V70" s="240"/>
      <c r="W70" s="240"/>
      <c r="X70" s="240"/>
      <c r="Y70" s="240"/>
      <c r="Z70" s="240"/>
      <c r="AA70" s="240"/>
      <c r="AB70" s="240"/>
      <c r="AC70" s="240"/>
      <c r="AD70" s="240"/>
      <c r="AE70" s="240"/>
      <c r="AF70" s="240"/>
      <c r="AG70" s="315" t="s">
        <v>457</v>
      </c>
      <c r="AH70" s="315"/>
      <c r="AI70" s="315"/>
      <c r="AJ70" s="315"/>
      <c r="AK70" s="315"/>
      <c r="AL70" s="315"/>
      <c r="AM70" s="240"/>
      <c r="AN70" s="240"/>
      <c r="AO70" s="240"/>
      <c r="AP70" s="240"/>
      <c r="AQ70" s="240"/>
      <c r="AR70" s="240"/>
      <c r="AS70" s="240"/>
      <c r="AT70" s="240"/>
    </row>
    <row r="71" spans="1:46" x14ac:dyDescent="0.25">
      <c r="A71" s="240"/>
      <c r="B71" s="240"/>
      <c r="C71" s="315" t="s">
        <v>458</v>
      </c>
      <c r="D71" s="315"/>
      <c r="E71" s="315"/>
      <c r="F71" s="315"/>
      <c r="G71" s="315"/>
      <c r="H71" s="315"/>
      <c r="I71" s="315"/>
      <c r="J71" s="315"/>
      <c r="K71" s="315"/>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row>
    <row r="72" spans="1:46" x14ac:dyDescent="0.25">
      <c r="A72" s="240"/>
      <c r="B72" s="240"/>
      <c r="C72" s="315" t="s">
        <v>459</v>
      </c>
      <c r="D72" s="315"/>
      <c r="E72" s="315"/>
      <c r="F72" s="315"/>
      <c r="G72" s="315"/>
      <c r="H72" s="315"/>
      <c r="I72" s="315"/>
      <c r="J72" s="315"/>
      <c r="K72" s="315"/>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row>
    <row r="73" spans="1:46" x14ac:dyDescent="0.25">
      <c r="A73" s="240"/>
      <c r="B73" s="240"/>
      <c r="C73" s="315" t="s">
        <v>460</v>
      </c>
      <c r="D73" s="315"/>
      <c r="E73" s="315"/>
      <c r="F73" s="315"/>
      <c r="G73" s="315"/>
      <c r="H73" s="315"/>
      <c r="I73" s="315"/>
      <c r="J73" s="315"/>
      <c r="K73" s="315"/>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row>
    <row r="74" spans="1:46" x14ac:dyDescent="0.25">
      <c r="A74" s="240"/>
      <c r="B74" s="240"/>
      <c r="C74" s="315" t="s">
        <v>461</v>
      </c>
      <c r="D74" s="315"/>
      <c r="E74" s="315"/>
      <c r="F74" s="315"/>
      <c r="G74" s="315"/>
      <c r="H74" s="315"/>
      <c r="I74" s="315"/>
      <c r="J74" s="315"/>
      <c r="K74" s="315"/>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row>
    <row r="75" spans="1:46" x14ac:dyDescent="0.25">
      <c r="A75" s="240"/>
      <c r="B75" s="240"/>
      <c r="C75" s="315" t="s">
        <v>462</v>
      </c>
      <c r="D75" s="315"/>
      <c r="E75" s="315"/>
      <c r="F75" s="315"/>
      <c r="G75" s="315"/>
      <c r="H75" s="315"/>
      <c r="I75" s="315"/>
      <c r="J75" s="315"/>
      <c r="K75" s="315"/>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row>
    <row r="76" spans="1:46" ht="15.75" x14ac:dyDescent="0.3">
      <c r="A76" s="240"/>
      <c r="B76" s="240"/>
      <c r="C76" s="315" t="s">
        <v>463</v>
      </c>
      <c r="D76" s="315"/>
      <c r="E76" s="315"/>
      <c r="F76" s="315"/>
      <c r="G76" s="315"/>
      <c r="H76" s="315"/>
      <c r="I76" s="315"/>
      <c r="J76" s="315"/>
      <c r="K76" s="315"/>
      <c r="L76" s="240"/>
      <c r="M76" s="240"/>
      <c r="N76" s="240"/>
      <c r="O76" s="240"/>
      <c r="P76" s="240"/>
      <c r="Q76" s="240"/>
      <c r="R76" s="240"/>
      <c r="S76" s="240"/>
      <c r="T76" s="240"/>
      <c r="U76" s="240"/>
      <c r="V76" s="240"/>
      <c r="W76" s="240"/>
      <c r="X76" s="240"/>
      <c r="Y76" s="240"/>
      <c r="Z76" s="240"/>
      <c r="AA76" s="240"/>
      <c r="AB76" s="240"/>
      <c r="AC76" s="240"/>
      <c r="AD76" s="240"/>
      <c r="AE76" s="240"/>
      <c r="AF76" s="240"/>
      <c r="AG76" s="316" t="s">
        <v>442</v>
      </c>
      <c r="AH76" s="315"/>
      <c r="AI76" s="315"/>
      <c r="AJ76" s="315"/>
      <c r="AK76" s="315"/>
      <c r="AL76" s="315"/>
      <c r="AM76" s="240"/>
      <c r="AN76" s="240"/>
      <c r="AO76" s="240"/>
      <c r="AP76" s="240"/>
      <c r="AQ76" s="240"/>
      <c r="AR76" s="240"/>
      <c r="AS76" s="240"/>
      <c r="AT76" s="240"/>
    </row>
    <row r="77" spans="1:46" x14ac:dyDescent="0.25">
      <c r="A77" s="240"/>
      <c r="B77" s="240"/>
      <c r="C77" s="315" t="s">
        <v>464</v>
      </c>
      <c r="D77" s="315"/>
      <c r="E77" s="315"/>
      <c r="F77" s="315"/>
      <c r="G77" s="315"/>
      <c r="H77" s="315"/>
      <c r="I77" s="315"/>
      <c r="J77" s="315"/>
      <c r="K77" s="315"/>
      <c r="L77" s="240"/>
      <c r="M77" s="240"/>
      <c r="N77" s="240"/>
      <c r="O77" s="240"/>
      <c r="P77" s="240"/>
      <c r="Q77" s="240"/>
      <c r="R77" s="240"/>
      <c r="S77" s="240"/>
      <c r="T77" s="240"/>
      <c r="U77" s="240"/>
      <c r="V77" s="240"/>
      <c r="W77" s="240"/>
      <c r="X77" s="240"/>
      <c r="Y77" s="240"/>
      <c r="Z77" s="240"/>
      <c r="AA77" s="240"/>
      <c r="AB77" s="240"/>
      <c r="AC77" s="240"/>
      <c r="AD77" s="240"/>
      <c r="AE77" s="240"/>
      <c r="AF77" s="240"/>
      <c r="AG77" s="315" t="s">
        <v>465</v>
      </c>
      <c r="AH77" s="315"/>
      <c r="AI77" s="315"/>
      <c r="AJ77" s="315"/>
      <c r="AK77" s="315"/>
      <c r="AL77" s="315"/>
      <c r="AM77" s="240"/>
      <c r="AN77" s="240"/>
      <c r="AO77" s="240"/>
      <c r="AP77" s="240"/>
      <c r="AQ77" s="240"/>
      <c r="AR77" s="240"/>
      <c r="AS77" s="240"/>
      <c r="AT77" s="240"/>
    </row>
    <row r="78" spans="1:46" x14ac:dyDescent="0.25">
      <c r="A78" s="240"/>
      <c r="B78" s="240"/>
      <c r="C78" s="315" t="s">
        <v>466</v>
      </c>
      <c r="D78" s="315"/>
      <c r="E78" s="315"/>
      <c r="F78" s="315"/>
      <c r="G78" s="315"/>
      <c r="H78" s="315"/>
      <c r="I78" s="315"/>
      <c r="J78" s="315"/>
      <c r="K78" s="315"/>
      <c r="L78" s="240"/>
      <c r="M78" s="240"/>
      <c r="N78" s="240"/>
      <c r="O78" s="240"/>
      <c r="P78" s="240"/>
      <c r="Q78" s="240"/>
      <c r="R78" s="240"/>
      <c r="S78" s="240"/>
      <c r="T78" s="240"/>
      <c r="U78" s="240"/>
      <c r="V78" s="240"/>
      <c r="W78" s="240"/>
      <c r="X78" s="240"/>
      <c r="Y78" s="240"/>
      <c r="Z78" s="240"/>
      <c r="AA78" s="240"/>
      <c r="AB78" s="240"/>
      <c r="AC78" s="240"/>
      <c r="AD78" s="240"/>
      <c r="AE78" s="240"/>
      <c r="AF78" s="240"/>
      <c r="AG78" s="315" t="s">
        <v>467</v>
      </c>
      <c r="AH78" s="315"/>
      <c r="AI78" s="315"/>
      <c r="AJ78" s="315"/>
      <c r="AK78" s="315"/>
      <c r="AL78" s="315"/>
      <c r="AM78" s="240"/>
      <c r="AN78" s="240"/>
      <c r="AO78" s="240"/>
      <c r="AP78" s="240"/>
      <c r="AQ78" s="240"/>
      <c r="AR78" s="240"/>
      <c r="AS78" s="240"/>
      <c r="AT78" s="240"/>
    </row>
    <row r="79" spans="1:46" x14ac:dyDescent="0.25">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315" t="s">
        <v>468</v>
      </c>
      <c r="AH79" s="315"/>
      <c r="AI79" s="315"/>
      <c r="AJ79" s="315"/>
      <c r="AK79" s="315"/>
      <c r="AL79" s="315"/>
      <c r="AM79" s="240"/>
      <c r="AN79" s="240"/>
      <c r="AO79" s="240"/>
      <c r="AP79" s="240"/>
      <c r="AQ79" s="240"/>
      <c r="AR79" s="240"/>
      <c r="AS79" s="240"/>
      <c r="AT79" s="240"/>
    </row>
    <row r="80" spans="1:46" x14ac:dyDescent="0.25">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315" t="s">
        <v>469</v>
      </c>
      <c r="AH80" s="315"/>
      <c r="AI80" s="315"/>
      <c r="AJ80" s="315"/>
      <c r="AK80" s="315"/>
      <c r="AL80" s="315"/>
      <c r="AM80" s="240"/>
      <c r="AN80" s="240"/>
      <c r="AO80" s="240"/>
      <c r="AP80" s="240"/>
      <c r="AQ80" s="240"/>
      <c r="AR80" s="240"/>
      <c r="AS80" s="240"/>
      <c r="AT80" s="240"/>
    </row>
    <row r="81" spans="1:46" x14ac:dyDescent="0.25">
      <c r="A81" s="240"/>
      <c r="B81" s="240"/>
      <c r="C81" s="315" t="s">
        <v>470</v>
      </c>
      <c r="D81" s="315"/>
      <c r="E81" s="315"/>
      <c r="F81" s="315"/>
      <c r="G81" s="315"/>
      <c r="H81" s="315"/>
      <c r="I81" s="315"/>
      <c r="J81" s="315"/>
      <c r="K81" s="315"/>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row>
    <row r="82" spans="1:46" x14ac:dyDescent="0.25">
      <c r="A82" s="240"/>
      <c r="B82" s="240"/>
      <c r="C82" s="315" t="s">
        <v>471</v>
      </c>
      <c r="D82" s="315"/>
      <c r="E82" s="315"/>
      <c r="F82" s="315"/>
      <c r="G82" s="315"/>
      <c r="H82" s="315"/>
      <c r="I82" s="315"/>
      <c r="J82" s="315"/>
      <c r="K82" s="315"/>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row>
    <row r="83" spans="1:46" x14ac:dyDescent="0.25">
      <c r="A83" s="240"/>
      <c r="B83" s="240"/>
      <c r="C83" s="315" t="s">
        <v>472</v>
      </c>
      <c r="D83" s="315"/>
      <c r="E83" s="315"/>
      <c r="F83" s="315"/>
      <c r="G83" s="315"/>
      <c r="H83" s="315"/>
      <c r="I83" s="315"/>
      <c r="J83" s="315"/>
      <c r="K83" s="315"/>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row>
    <row r="84" spans="1:46" x14ac:dyDescent="0.25">
      <c r="A84" s="240"/>
      <c r="B84" s="240"/>
      <c r="C84" s="315" t="s">
        <v>473</v>
      </c>
      <c r="D84" s="315"/>
      <c r="E84" s="315"/>
      <c r="F84" s="315"/>
      <c r="G84" s="315"/>
      <c r="H84" s="315"/>
      <c r="I84" s="315"/>
      <c r="J84" s="315"/>
      <c r="K84" s="315"/>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row>
    <row r="85" spans="1:46" x14ac:dyDescent="0.25">
      <c r="A85" s="240"/>
      <c r="B85" s="240"/>
      <c r="C85" s="315" t="s">
        <v>474</v>
      </c>
      <c r="D85" s="315"/>
      <c r="E85" s="315"/>
      <c r="F85" s="315"/>
      <c r="G85" s="315"/>
      <c r="H85" s="315"/>
      <c r="I85" s="315"/>
      <c r="J85" s="315"/>
      <c r="K85" s="315"/>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row>
    <row r="86" spans="1:46" x14ac:dyDescent="0.25">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row>
  </sheetData>
  <mergeCells count="53">
    <mergeCell ref="C64:AT64"/>
    <mergeCell ref="C65:G65"/>
    <mergeCell ref="A4:AT4"/>
    <mergeCell ref="C5:AT5"/>
    <mergeCell ref="C6:AL6"/>
    <mergeCell ref="AM6:AT6"/>
    <mergeCell ref="C7:AT7"/>
    <mergeCell ref="A8:A10"/>
    <mergeCell ref="B8:B10"/>
    <mergeCell ref="C8:C10"/>
    <mergeCell ref="D8:D10"/>
    <mergeCell ref="E8:G9"/>
    <mergeCell ref="C63:G63"/>
    <mergeCell ref="H8:AI8"/>
    <mergeCell ref="AJ8:AJ10"/>
    <mergeCell ref="AK8:AK10"/>
    <mergeCell ref="AL8:AL10"/>
    <mergeCell ref="AR8:AT9"/>
    <mergeCell ref="H9:V9"/>
    <mergeCell ref="W9:AC9"/>
    <mergeCell ref="AD9:AI9"/>
    <mergeCell ref="C62:G62"/>
    <mergeCell ref="AM8:AM10"/>
    <mergeCell ref="AN8:AQ9"/>
    <mergeCell ref="AG65:AL65"/>
    <mergeCell ref="C66:K66"/>
    <mergeCell ref="AG66:AL66"/>
    <mergeCell ref="C68:K68"/>
    <mergeCell ref="AG68:AL68"/>
    <mergeCell ref="C67:K67"/>
    <mergeCell ref="AG67:AL67"/>
    <mergeCell ref="C69:K69"/>
    <mergeCell ref="AG69:AL69"/>
    <mergeCell ref="C70:K70"/>
    <mergeCell ref="AG70:AL70"/>
    <mergeCell ref="C71:K71"/>
    <mergeCell ref="C72:K72"/>
    <mergeCell ref="C73:K73"/>
    <mergeCell ref="C74:K74"/>
    <mergeCell ref="C75:K75"/>
    <mergeCell ref="C85:K85"/>
    <mergeCell ref="C83:K83"/>
    <mergeCell ref="C84:K84"/>
    <mergeCell ref="AG79:AL79"/>
    <mergeCell ref="C76:K76"/>
    <mergeCell ref="AG80:AL80"/>
    <mergeCell ref="C81:K81"/>
    <mergeCell ref="C82:K82"/>
    <mergeCell ref="AG76:AL76"/>
    <mergeCell ref="C77:K77"/>
    <mergeCell ref="AG77:AL77"/>
    <mergeCell ref="C78:K78"/>
    <mergeCell ref="AG78:AL78"/>
  </mergeCells>
  <pageMargins left="0.7" right="0.7" top="0.75" bottom="0.75" header="0.3" footer="0.3"/>
  <pageSetup scale="30"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3"/>
  <sheetViews>
    <sheetView view="pageBreakPreview" zoomScale="60" zoomScaleNormal="40" zoomScalePageLayoutView="40" workbookViewId="0">
      <selection activeCell="C21" sqref="C21"/>
    </sheetView>
  </sheetViews>
  <sheetFormatPr baseColWidth="10" defaultColWidth="11.42578125" defaultRowHeight="18" x14ac:dyDescent="0.25"/>
  <cols>
    <col min="1" max="1" width="9.85546875" style="246" customWidth="1"/>
    <col min="2" max="2" width="28.28515625" style="246" customWidth="1"/>
    <col min="3" max="5" width="12.85546875" style="246" customWidth="1"/>
    <col min="6" max="6" width="18.42578125" style="246" customWidth="1"/>
    <col min="7" max="7" width="20.7109375" style="246" customWidth="1"/>
    <col min="8" max="8" width="17.140625" style="246" customWidth="1"/>
    <col min="9" max="9" width="16.85546875" style="246" customWidth="1"/>
    <col min="10" max="10" width="29.28515625" style="246" customWidth="1"/>
    <col min="11" max="11" width="48.140625" style="246" customWidth="1"/>
    <col min="12" max="12" width="45.85546875" style="246" customWidth="1"/>
    <col min="13" max="13" width="116.140625" style="246" customWidth="1"/>
    <col min="14" max="16384" width="11.42578125" style="246"/>
  </cols>
  <sheetData>
    <row r="1" spans="1:14" ht="20.100000000000001" customHeight="1" x14ac:dyDescent="0.25">
      <c r="A1" s="322" t="s">
        <v>475</v>
      </c>
      <c r="B1" s="322"/>
      <c r="C1" s="322"/>
      <c r="D1" s="322"/>
      <c r="E1" s="322"/>
      <c r="F1" s="322"/>
      <c r="G1" s="322"/>
      <c r="H1" s="322"/>
      <c r="I1" s="322"/>
      <c r="J1" s="322"/>
      <c r="K1" s="322"/>
      <c r="L1" s="322"/>
      <c r="M1" s="322"/>
    </row>
    <row r="2" spans="1:14" ht="20.100000000000001" customHeight="1" x14ac:dyDescent="0.25">
      <c r="A2" s="322" t="s">
        <v>476</v>
      </c>
      <c r="B2" s="323"/>
      <c r="C2" s="323"/>
      <c r="D2" s="323"/>
      <c r="E2" s="323"/>
      <c r="F2" s="323"/>
      <c r="G2" s="323"/>
      <c r="H2" s="323"/>
      <c r="I2" s="323"/>
      <c r="J2" s="323"/>
      <c r="K2" s="323"/>
      <c r="L2" s="323"/>
      <c r="M2" s="323"/>
    </row>
    <row r="3" spans="1:14" ht="20.100000000000001" customHeight="1" x14ac:dyDescent="0.25">
      <c r="B3" s="247"/>
      <c r="C3" s="248"/>
      <c r="D3" s="248"/>
      <c r="E3" s="248"/>
      <c r="F3" s="248"/>
      <c r="M3" s="249" t="s">
        <v>477</v>
      </c>
    </row>
    <row r="4" spans="1:14" ht="20.100000000000001" customHeight="1" x14ac:dyDescent="0.25">
      <c r="B4" s="247"/>
      <c r="C4" s="248"/>
      <c r="D4" s="248"/>
      <c r="E4" s="248"/>
      <c r="F4" s="248"/>
      <c r="M4" s="249" t="s">
        <v>478</v>
      </c>
    </row>
    <row r="5" spans="1:14" ht="20.100000000000001" customHeight="1" x14ac:dyDescent="0.25">
      <c r="A5" s="324" t="s">
        <v>479</v>
      </c>
      <c r="B5" s="324"/>
      <c r="C5" s="324"/>
      <c r="D5" s="324"/>
      <c r="E5" s="324"/>
      <c r="F5" s="324"/>
      <c r="G5" s="324"/>
      <c r="H5" s="324"/>
      <c r="I5" s="324"/>
      <c r="J5" s="324"/>
      <c r="K5" s="324"/>
      <c r="L5" s="324"/>
      <c r="M5" s="324"/>
    </row>
    <row r="6" spans="1:14" ht="20.25" x14ac:dyDescent="0.3">
      <c r="A6" s="325" t="s">
        <v>270</v>
      </c>
      <c r="B6" s="325"/>
      <c r="C6" s="325"/>
      <c r="D6" s="325"/>
      <c r="E6" s="325"/>
      <c r="F6" s="325"/>
      <c r="G6" s="325"/>
      <c r="H6" s="325"/>
      <c r="I6" s="325"/>
      <c r="J6" s="325"/>
      <c r="K6" s="325"/>
      <c r="L6" s="325"/>
      <c r="M6" s="325"/>
    </row>
    <row r="8" spans="1:14" s="250" customFormat="1" ht="101.25" customHeight="1" x14ac:dyDescent="0.25">
      <c r="A8" s="326" t="s">
        <v>480</v>
      </c>
      <c r="B8" s="326" t="s">
        <v>481</v>
      </c>
      <c r="C8" s="326" t="s">
        <v>482</v>
      </c>
      <c r="D8" s="326" t="s">
        <v>483</v>
      </c>
      <c r="E8" s="326" t="s">
        <v>385</v>
      </c>
      <c r="F8" s="329" t="s">
        <v>484</v>
      </c>
      <c r="G8" s="320" t="s">
        <v>485</v>
      </c>
      <c r="H8" s="332"/>
      <c r="I8" s="332"/>
      <c r="J8" s="321"/>
      <c r="K8" s="329" t="s">
        <v>486</v>
      </c>
      <c r="L8" s="329" t="s">
        <v>487</v>
      </c>
      <c r="M8" s="329" t="s">
        <v>488</v>
      </c>
    </row>
    <row r="9" spans="1:14" ht="36.75" customHeight="1" x14ac:dyDescent="0.25">
      <c r="A9" s="327"/>
      <c r="B9" s="327"/>
      <c r="C9" s="327"/>
      <c r="D9" s="327"/>
      <c r="E9" s="327"/>
      <c r="F9" s="330"/>
      <c r="G9" s="320" t="s">
        <v>489</v>
      </c>
      <c r="H9" s="332"/>
      <c r="I9" s="332"/>
      <c r="J9" s="251" t="s">
        <v>490</v>
      </c>
      <c r="K9" s="330"/>
      <c r="L9" s="330"/>
      <c r="M9" s="330"/>
    </row>
    <row r="10" spans="1:14" s="252" customFormat="1" ht="58.5" customHeight="1" x14ac:dyDescent="0.25">
      <c r="A10" s="328"/>
      <c r="B10" s="328"/>
      <c r="C10" s="328"/>
      <c r="D10" s="320" t="s">
        <v>491</v>
      </c>
      <c r="E10" s="321"/>
      <c r="F10" s="331"/>
      <c r="G10" s="251" t="s">
        <v>492</v>
      </c>
      <c r="H10" s="251" t="s">
        <v>493</v>
      </c>
      <c r="I10" s="251" t="s">
        <v>494</v>
      </c>
      <c r="J10" s="251" t="s">
        <v>495</v>
      </c>
      <c r="K10" s="331"/>
      <c r="L10" s="331"/>
      <c r="M10" s="331"/>
    </row>
    <row r="11" spans="1:14" ht="73.5" customHeight="1" x14ac:dyDescent="0.25">
      <c r="A11" s="253">
        <v>1</v>
      </c>
      <c r="B11" s="254" t="s">
        <v>293</v>
      </c>
      <c r="C11" s="254">
        <v>2</v>
      </c>
      <c r="D11" s="254"/>
      <c r="E11" s="254" t="s">
        <v>496</v>
      </c>
      <c r="F11" s="254" t="s">
        <v>69</v>
      </c>
      <c r="G11" s="254"/>
      <c r="H11" s="254"/>
      <c r="I11" s="254"/>
      <c r="J11" s="254"/>
      <c r="K11" s="254"/>
      <c r="L11" s="254"/>
      <c r="M11" s="255" t="s">
        <v>497</v>
      </c>
      <c r="N11" s="246" t="str">
        <f>+UPPER(B10)</f>
        <v/>
      </c>
    </row>
    <row r="12" spans="1:14" ht="38.25" customHeight="1" x14ac:dyDescent="0.25">
      <c r="A12" s="256">
        <v>2</v>
      </c>
      <c r="B12" s="257" t="s">
        <v>293</v>
      </c>
      <c r="C12" s="257">
        <v>2</v>
      </c>
      <c r="D12" s="257"/>
      <c r="E12" s="257" t="s">
        <v>496</v>
      </c>
      <c r="F12" s="257" t="s">
        <v>74</v>
      </c>
      <c r="G12" s="257"/>
      <c r="H12" s="257"/>
      <c r="I12" s="257"/>
      <c r="J12" s="257"/>
      <c r="K12" s="257"/>
      <c r="L12" s="257" t="s">
        <v>496</v>
      </c>
      <c r="M12" s="258"/>
    </row>
    <row r="13" spans="1:14" ht="37.5" customHeight="1" x14ac:dyDescent="0.25">
      <c r="A13" s="259">
        <v>3</v>
      </c>
      <c r="B13" s="260" t="s">
        <v>293</v>
      </c>
      <c r="C13" s="260">
        <v>3</v>
      </c>
      <c r="D13" s="260"/>
      <c r="E13" s="261" t="s">
        <v>496</v>
      </c>
      <c r="F13" s="261" t="s">
        <v>74</v>
      </c>
      <c r="G13" s="260"/>
      <c r="H13" s="260"/>
      <c r="I13" s="260"/>
      <c r="J13" s="260"/>
      <c r="K13" s="260" t="s">
        <v>496</v>
      </c>
      <c r="L13" s="260"/>
      <c r="M13" s="262"/>
    </row>
    <row r="14" spans="1:14" ht="29.25" customHeight="1" x14ac:dyDescent="0.25">
      <c r="A14" s="256">
        <v>4</v>
      </c>
      <c r="B14" s="257" t="s">
        <v>293</v>
      </c>
      <c r="C14" s="257">
        <v>3</v>
      </c>
      <c r="D14" s="257"/>
      <c r="E14" s="263" t="s">
        <v>496</v>
      </c>
      <c r="F14" s="263" t="s">
        <v>69</v>
      </c>
      <c r="G14" s="257"/>
      <c r="H14" s="257"/>
      <c r="I14" s="257"/>
      <c r="J14" s="257"/>
      <c r="K14" s="257"/>
      <c r="L14" s="257"/>
      <c r="M14" s="258" t="s">
        <v>498</v>
      </c>
    </row>
    <row r="15" spans="1:14" ht="29.25" customHeight="1" x14ac:dyDescent="0.25">
      <c r="A15" s="259">
        <v>5</v>
      </c>
      <c r="B15" s="260" t="s">
        <v>293</v>
      </c>
      <c r="C15" s="260">
        <v>3</v>
      </c>
      <c r="D15" s="260"/>
      <c r="E15" s="261" t="s">
        <v>496</v>
      </c>
      <c r="F15" s="261" t="s">
        <v>74</v>
      </c>
      <c r="G15" s="260"/>
      <c r="H15" s="260"/>
      <c r="I15" s="260"/>
      <c r="J15" s="260"/>
      <c r="K15" s="260" t="s">
        <v>496</v>
      </c>
      <c r="L15" s="260"/>
      <c r="M15" s="262"/>
    </row>
    <row r="16" spans="1:14" s="264" customFormat="1" ht="29.25" customHeight="1" x14ac:dyDescent="0.25">
      <c r="A16" s="256">
        <v>6</v>
      </c>
      <c r="B16" s="257" t="s">
        <v>293</v>
      </c>
      <c r="C16" s="257">
        <v>3</v>
      </c>
      <c r="D16" s="263" t="s">
        <v>496</v>
      </c>
      <c r="E16" s="257"/>
      <c r="F16" s="263" t="s">
        <v>69</v>
      </c>
      <c r="G16" s="257"/>
      <c r="H16" s="257"/>
      <c r="I16" s="257"/>
      <c r="J16" s="257"/>
      <c r="K16" s="257" t="s">
        <v>496</v>
      </c>
      <c r="L16" s="257"/>
      <c r="M16" s="258"/>
    </row>
    <row r="17" spans="1:13" ht="34.5" customHeight="1" x14ac:dyDescent="0.25">
      <c r="A17" s="259">
        <v>7</v>
      </c>
      <c r="B17" s="260" t="s">
        <v>293</v>
      </c>
      <c r="C17" s="260">
        <v>3</v>
      </c>
      <c r="D17" s="260"/>
      <c r="E17" s="261" t="s">
        <v>496</v>
      </c>
      <c r="F17" s="261" t="s">
        <v>69</v>
      </c>
      <c r="G17" s="260"/>
      <c r="H17" s="260"/>
      <c r="I17" s="260"/>
      <c r="J17" s="260"/>
      <c r="K17" s="260" t="s">
        <v>496</v>
      </c>
      <c r="L17" s="260"/>
      <c r="M17" s="262"/>
    </row>
    <row r="18" spans="1:13" s="264" customFormat="1" ht="29.25" customHeight="1" x14ac:dyDescent="0.25">
      <c r="A18" s="256">
        <v>8</v>
      </c>
      <c r="B18" s="257" t="s">
        <v>293</v>
      </c>
      <c r="C18" s="257">
        <v>3</v>
      </c>
      <c r="D18" s="257"/>
      <c r="E18" s="263" t="s">
        <v>496</v>
      </c>
      <c r="F18" s="263" t="s">
        <v>69</v>
      </c>
      <c r="G18" s="257"/>
      <c r="H18" s="257"/>
      <c r="I18" s="257"/>
      <c r="J18" s="257"/>
      <c r="K18" s="257" t="s">
        <v>496</v>
      </c>
      <c r="L18" s="257"/>
      <c r="M18" s="258"/>
    </row>
    <row r="19" spans="1:13" ht="29.25" customHeight="1" x14ac:dyDescent="0.25">
      <c r="A19" s="259">
        <v>9</v>
      </c>
      <c r="B19" s="260" t="s">
        <v>293</v>
      </c>
      <c r="C19" s="260">
        <v>3</v>
      </c>
      <c r="D19" s="260"/>
      <c r="E19" s="261" t="s">
        <v>496</v>
      </c>
      <c r="F19" s="261" t="s">
        <v>74</v>
      </c>
      <c r="G19" s="260"/>
      <c r="H19" s="260"/>
      <c r="I19" s="260"/>
      <c r="J19" s="260"/>
      <c r="K19" s="260" t="s">
        <v>496</v>
      </c>
      <c r="L19" s="260"/>
      <c r="M19" s="262"/>
    </row>
    <row r="20" spans="1:13" s="264" customFormat="1" ht="29.25" customHeight="1" x14ac:dyDescent="0.25">
      <c r="A20" s="256">
        <v>10</v>
      </c>
      <c r="B20" s="257" t="s">
        <v>293</v>
      </c>
      <c r="C20" s="257">
        <v>3</v>
      </c>
      <c r="D20" s="263" t="s">
        <v>496</v>
      </c>
      <c r="E20" s="257"/>
      <c r="F20" s="263" t="s">
        <v>74</v>
      </c>
      <c r="G20" s="257"/>
      <c r="H20" s="257"/>
      <c r="I20" s="257"/>
      <c r="J20" s="257"/>
      <c r="K20" s="257" t="s">
        <v>496</v>
      </c>
      <c r="L20" s="257"/>
      <c r="M20" s="258"/>
    </row>
    <row r="21" spans="1:13" ht="36" x14ac:dyDescent="0.25">
      <c r="A21" s="259">
        <v>11</v>
      </c>
      <c r="B21" s="260" t="s">
        <v>293</v>
      </c>
      <c r="C21" s="260">
        <v>3</v>
      </c>
      <c r="D21" s="260" t="s">
        <v>496</v>
      </c>
      <c r="E21" s="260"/>
      <c r="F21" s="260" t="s">
        <v>74</v>
      </c>
      <c r="G21" s="260"/>
      <c r="H21" s="260"/>
      <c r="I21" s="260"/>
      <c r="J21" s="260"/>
      <c r="K21" s="260"/>
      <c r="L21" s="260"/>
      <c r="M21" s="262" t="s">
        <v>499</v>
      </c>
    </row>
    <row r="22" spans="1:13" s="264" customFormat="1" ht="36" x14ac:dyDescent="0.25">
      <c r="A22" s="256">
        <v>12</v>
      </c>
      <c r="B22" s="257" t="s">
        <v>293</v>
      </c>
      <c r="C22" s="257">
        <v>3</v>
      </c>
      <c r="D22" s="257"/>
      <c r="E22" s="257" t="s">
        <v>496</v>
      </c>
      <c r="F22" s="257" t="s">
        <v>69</v>
      </c>
      <c r="G22" s="257"/>
      <c r="H22" s="257"/>
      <c r="I22" s="257"/>
      <c r="J22" s="257"/>
      <c r="K22" s="257"/>
      <c r="L22" s="257"/>
      <c r="M22" s="258" t="s">
        <v>500</v>
      </c>
    </row>
    <row r="23" spans="1:13" ht="36" customHeight="1" x14ac:dyDescent="0.25">
      <c r="A23" s="259">
        <v>1</v>
      </c>
      <c r="B23" s="260" t="s">
        <v>277</v>
      </c>
      <c r="C23" s="261">
        <v>1</v>
      </c>
      <c r="D23" s="261"/>
      <c r="E23" s="261" t="s">
        <v>496</v>
      </c>
      <c r="F23" s="261" t="s">
        <v>74</v>
      </c>
      <c r="G23" s="260"/>
      <c r="H23" s="260"/>
      <c r="I23" s="260"/>
      <c r="J23" s="260"/>
      <c r="K23" s="260"/>
      <c r="L23" s="260"/>
      <c r="M23" s="265" t="s">
        <v>501</v>
      </c>
    </row>
    <row r="24" spans="1:13" s="264" customFormat="1" ht="36" customHeight="1" x14ac:dyDescent="0.25">
      <c r="A24" s="256">
        <v>2</v>
      </c>
      <c r="B24" s="257" t="s">
        <v>277</v>
      </c>
      <c r="C24" s="263">
        <v>1</v>
      </c>
      <c r="D24" s="263"/>
      <c r="E24" s="263" t="s">
        <v>496</v>
      </c>
      <c r="F24" s="263" t="s">
        <v>74</v>
      </c>
      <c r="G24" s="257"/>
      <c r="H24" s="263"/>
      <c r="I24" s="263"/>
      <c r="J24" s="263"/>
      <c r="K24" s="257"/>
      <c r="L24" s="257" t="s">
        <v>496</v>
      </c>
      <c r="M24" s="266"/>
    </row>
    <row r="25" spans="1:13" ht="36" customHeight="1" x14ac:dyDescent="0.25">
      <c r="A25" s="259">
        <v>3</v>
      </c>
      <c r="B25" s="260" t="s">
        <v>277</v>
      </c>
      <c r="C25" s="261">
        <v>2</v>
      </c>
      <c r="D25" s="261" t="s">
        <v>496</v>
      </c>
      <c r="E25" s="261"/>
      <c r="F25" s="261" t="s">
        <v>69</v>
      </c>
      <c r="G25" s="260"/>
      <c r="H25" s="261"/>
      <c r="I25" s="261" t="s">
        <v>496</v>
      </c>
      <c r="J25" s="261"/>
      <c r="K25" s="260"/>
      <c r="L25" s="260"/>
      <c r="M25" s="265"/>
    </row>
    <row r="26" spans="1:13" s="264" customFormat="1" ht="36" customHeight="1" x14ac:dyDescent="0.25">
      <c r="A26" s="256">
        <v>4</v>
      </c>
      <c r="B26" s="257" t="s">
        <v>277</v>
      </c>
      <c r="C26" s="263">
        <v>2</v>
      </c>
      <c r="D26" s="263"/>
      <c r="E26" s="263" t="s">
        <v>496</v>
      </c>
      <c r="F26" s="263" t="s">
        <v>69</v>
      </c>
      <c r="G26" s="257"/>
      <c r="H26" s="263"/>
      <c r="I26" s="263" t="s">
        <v>496</v>
      </c>
      <c r="J26" s="263"/>
      <c r="K26" s="257"/>
      <c r="L26" s="257"/>
      <c r="M26" s="266"/>
    </row>
    <row r="27" spans="1:13" ht="36" customHeight="1" x14ac:dyDescent="0.25">
      <c r="A27" s="259">
        <v>5</v>
      </c>
      <c r="B27" s="260" t="s">
        <v>277</v>
      </c>
      <c r="C27" s="261">
        <v>3</v>
      </c>
      <c r="D27" s="261"/>
      <c r="E27" s="261" t="s">
        <v>496</v>
      </c>
      <c r="F27" s="261" t="s">
        <v>74</v>
      </c>
      <c r="G27" s="260"/>
      <c r="H27" s="261" t="s">
        <v>496</v>
      </c>
      <c r="I27" s="261"/>
      <c r="J27" s="261"/>
      <c r="K27" s="260"/>
      <c r="L27" s="260"/>
      <c r="M27" s="265"/>
    </row>
    <row r="28" spans="1:13" s="264" customFormat="1" ht="36" customHeight="1" x14ac:dyDescent="0.25">
      <c r="A28" s="256">
        <v>6</v>
      </c>
      <c r="B28" s="257" t="s">
        <v>277</v>
      </c>
      <c r="C28" s="263">
        <v>3</v>
      </c>
      <c r="D28" s="263"/>
      <c r="E28" s="263" t="s">
        <v>496</v>
      </c>
      <c r="F28" s="263" t="s">
        <v>74</v>
      </c>
      <c r="G28" s="257"/>
      <c r="H28" s="263"/>
      <c r="I28" s="263" t="s">
        <v>496</v>
      </c>
      <c r="J28" s="263"/>
      <c r="K28" s="257"/>
      <c r="L28" s="257"/>
      <c r="M28" s="266"/>
    </row>
    <row r="29" spans="1:13" ht="36" customHeight="1" x14ac:dyDescent="0.25">
      <c r="A29" s="259">
        <v>7</v>
      </c>
      <c r="B29" s="260" t="s">
        <v>277</v>
      </c>
      <c r="C29" s="261">
        <v>3</v>
      </c>
      <c r="D29" s="261"/>
      <c r="E29" s="261" t="s">
        <v>496</v>
      </c>
      <c r="F29" s="261" t="s">
        <v>69</v>
      </c>
      <c r="G29" s="260"/>
      <c r="H29" s="261"/>
      <c r="I29" s="261"/>
      <c r="J29" s="261"/>
      <c r="K29" s="260" t="s">
        <v>496</v>
      </c>
      <c r="L29" s="260"/>
      <c r="M29" s="265"/>
    </row>
    <row r="30" spans="1:13" s="264" customFormat="1" ht="36" customHeight="1" x14ac:dyDescent="0.25">
      <c r="A30" s="256">
        <v>8</v>
      </c>
      <c r="B30" s="257" t="s">
        <v>277</v>
      </c>
      <c r="C30" s="263">
        <v>4</v>
      </c>
      <c r="D30" s="263" t="s">
        <v>496</v>
      </c>
      <c r="E30" s="263"/>
      <c r="F30" s="263" t="s">
        <v>69</v>
      </c>
      <c r="G30" s="257"/>
      <c r="H30" s="263"/>
      <c r="I30" s="263" t="s">
        <v>496</v>
      </c>
      <c r="J30" s="263"/>
      <c r="K30" s="257"/>
      <c r="L30" s="257"/>
      <c r="M30" s="266" t="s">
        <v>501</v>
      </c>
    </row>
    <row r="31" spans="1:13" ht="36" customHeight="1" x14ac:dyDescent="0.25">
      <c r="A31" s="259">
        <v>9</v>
      </c>
      <c r="B31" s="260" t="s">
        <v>277</v>
      </c>
      <c r="C31" s="261">
        <v>5</v>
      </c>
      <c r="D31" s="261"/>
      <c r="E31" s="261" t="s">
        <v>496</v>
      </c>
      <c r="F31" s="261" t="s">
        <v>69</v>
      </c>
      <c r="G31" s="260"/>
      <c r="H31" s="261"/>
      <c r="I31" s="261"/>
      <c r="J31" s="261"/>
      <c r="K31" s="260"/>
      <c r="L31" s="260"/>
      <c r="M31" s="265" t="s">
        <v>502</v>
      </c>
    </row>
    <row r="32" spans="1:13" s="264" customFormat="1" ht="36" customHeight="1" x14ac:dyDescent="0.25">
      <c r="A32" s="256">
        <v>10</v>
      </c>
      <c r="B32" s="257" t="s">
        <v>277</v>
      </c>
      <c r="C32" s="263">
        <v>7</v>
      </c>
      <c r="D32" s="263"/>
      <c r="E32" s="263" t="s">
        <v>496</v>
      </c>
      <c r="F32" s="263" t="s">
        <v>69</v>
      </c>
      <c r="G32" s="257"/>
      <c r="H32" s="263"/>
      <c r="I32" s="263"/>
      <c r="J32" s="263" t="s">
        <v>496</v>
      </c>
      <c r="K32" s="257"/>
      <c r="L32" s="257"/>
      <c r="M32" s="266"/>
    </row>
    <row r="33" spans="1:13" ht="36" customHeight="1" x14ac:dyDescent="0.25">
      <c r="A33" s="259">
        <v>11</v>
      </c>
      <c r="B33" s="260" t="s">
        <v>277</v>
      </c>
      <c r="C33" s="261">
        <v>7</v>
      </c>
      <c r="D33" s="261" t="s">
        <v>496</v>
      </c>
      <c r="E33" s="261"/>
      <c r="F33" s="261" t="s">
        <v>69</v>
      </c>
      <c r="G33" s="260"/>
      <c r="H33" s="261"/>
      <c r="I33" s="261"/>
      <c r="J33" s="261"/>
      <c r="K33" s="260" t="s">
        <v>496</v>
      </c>
      <c r="L33" s="260"/>
      <c r="M33" s="265"/>
    </row>
    <row r="34" spans="1:13" s="264" customFormat="1" ht="36" customHeight="1" x14ac:dyDescent="0.25">
      <c r="A34" s="256">
        <v>12</v>
      </c>
      <c r="B34" s="257" t="s">
        <v>277</v>
      </c>
      <c r="C34" s="263">
        <v>7</v>
      </c>
      <c r="D34" s="263" t="s">
        <v>496</v>
      </c>
      <c r="E34" s="263"/>
      <c r="F34" s="263" t="s">
        <v>69</v>
      </c>
      <c r="G34" s="257"/>
      <c r="H34" s="263"/>
      <c r="I34" s="263"/>
      <c r="J34" s="263"/>
      <c r="K34" s="257" t="s">
        <v>496</v>
      </c>
      <c r="L34" s="257"/>
      <c r="M34" s="266"/>
    </row>
    <row r="35" spans="1:13" ht="36" customHeight="1" x14ac:dyDescent="0.25">
      <c r="A35" s="259">
        <v>13</v>
      </c>
      <c r="B35" s="260" t="s">
        <v>277</v>
      </c>
      <c r="C35" s="261">
        <v>7</v>
      </c>
      <c r="D35" s="261"/>
      <c r="E35" s="261" t="s">
        <v>496</v>
      </c>
      <c r="F35" s="261" t="s">
        <v>69</v>
      </c>
      <c r="G35" s="260"/>
      <c r="H35" s="261"/>
      <c r="I35" s="261"/>
      <c r="J35" s="261"/>
      <c r="K35" s="260" t="s">
        <v>496</v>
      </c>
      <c r="L35" s="260"/>
      <c r="M35" s="265"/>
    </row>
    <row r="36" spans="1:13" s="264" customFormat="1" ht="36" customHeight="1" x14ac:dyDescent="0.25">
      <c r="A36" s="256">
        <v>14</v>
      </c>
      <c r="B36" s="257" t="s">
        <v>277</v>
      </c>
      <c r="C36" s="267">
        <v>8</v>
      </c>
      <c r="D36" s="267"/>
      <c r="E36" s="267" t="s">
        <v>496</v>
      </c>
      <c r="F36" s="267" t="s">
        <v>69</v>
      </c>
      <c r="G36" s="257"/>
      <c r="H36" s="257"/>
      <c r="I36" s="257" t="s">
        <v>496</v>
      </c>
      <c r="J36" s="257"/>
      <c r="K36" s="257"/>
      <c r="L36" s="257"/>
      <c r="M36" s="266"/>
    </row>
    <row r="37" spans="1:13" ht="36" customHeight="1" x14ac:dyDescent="0.25">
      <c r="A37" s="259">
        <v>3</v>
      </c>
      <c r="B37" s="260" t="s">
        <v>503</v>
      </c>
      <c r="C37" s="261">
        <v>3</v>
      </c>
      <c r="D37" s="261"/>
      <c r="E37" s="261" t="s">
        <v>496</v>
      </c>
      <c r="F37" s="261" t="s">
        <v>69</v>
      </c>
      <c r="G37" s="260"/>
      <c r="H37" s="261"/>
      <c r="I37" s="261"/>
      <c r="J37" s="261" t="s">
        <v>496</v>
      </c>
      <c r="K37" s="260"/>
      <c r="L37" s="260"/>
      <c r="M37" s="265"/>
    </row>
    <row r="38" spans="1:13" s="264" customFormat="1" ht="36" customHeight="1" x14ac:dyDescent="0.25">
      <c r="A38" s="256">
        <v>4</v>
      </c>
      <c r="B38" s="257" t="s">
        <v>503</v>
      </c>
      <c r="C38" s="263">
        <v>4</v>
      </c>
      <c r="D38" s="263"/>
      <c r="E38" s="263" t="s">
        <v>496</v>
      </c>
      <c r="F38" s="263" t="s">
        <v>74</v>
      </c>
      <c r="G38" s="257"/>
      <c r="H38" s="263"/>
      <c r="I38" s="263" t="s">
        <v>496</v>
      </c>
      <c r="J38" s="263"/>
      <c r="K38" s="257" t="s">
        <v>496</v>
      </c>
      <c r="L38" s="257"/>
      <c r="M38" s="266"/>
    </row>
    <row r="39" spans="1:13" ht="36" customHeight="1" x14ac:dyDescent="0.25">
      <c r="A39" s="259">
        <v>5</v>
      </c>
      <c r="B39" s="260" t="s">
        <v>503</v>
      </c>
      <c r="C39" s="261">
        <v>4</v>
      </c>
      <c r="D39" s="261"/>
      <c r="E39" s="261" t="s">
        <v>496</v>
      </c>
      <c r="F39" s="261" t="s">
        <v>69</v>
      </c>
      <c r="G39" s="260"/>
      <c r="H39" s="261"/>
      <c r="I39" s="261"/>
      <c r="J39" s="261"/>
      <c r="K39" s="260"/>
      <c r="L39" s="260" t="s">
        <v>496</v>
      </c>
      <c r="M39" s="265"/>
    </row>
    <row r="40" spans="1:13" s="269" customFormat="1" ht="54" x14ac:dyDescent="0.25">
      <c r="A40" s="256">
        <v>1</v>
      </c>
      <c r="B40" s="257" t="s">
        <v>363</v>
      </c>
      <c r="C40" s="268">
        <v>1</v>
      </c>
      <c r="D40" s="268"/>
      <c r="E40" s="268" t="s">
        <v>496</v>
      </c>
      <c r="F40" s="268" t="s">
        <v>74</v>
      </c>
      <c r="G40" s="257"/>
      <c r="H40" s="268"/>
      <c r="I40" s="268" t="s">
        <v>496</v>
      </c>
      <c r="J40" s="268"/>
      <c r="K40" s="257"/>
      <c r="L40" s="257"/>
      <c r="M40" s="266" t="s">
        <v>504</v>
      </c>
    </row>
    <row r="41" spans="1:13" ht="36" customHeight="1" x14ac:dyDescent="0.25">
      <c r="A41" s="259">
        <v>2</v>
      </c>
      <c r="B41" s="260" t="s">
        <v>363</v>
      </c>
      <c r="C41" s="261">
        <v>3</v>
      </c>
      <c r="D41" s="261" t="s">
        <v>496</v>
      </c>
      <c r="E41" s="261"/>
      <c r="F41" s="261" t="s">
        <v>69</v>
      </c>
      <c r="G41" s="260"/>
      <c r="H41" s="261"/>
      <c r="I41" s="261"/>
      <c r="J41" s="261"/>
      <c r="K41" s="260"/>
      <c r="L41" s="260" t="s">
        <v>496</v>
      </c>
      <c r="M41" s="265"/>
    </row>
    <row r="42" spans="1:13" s="264" customFormat="1" ht="45" customHeight="1" x14ac:dyDescent="0.25">
      <c r="A42" s="256">
        <v>3</v>
      </c>
      <c r="B42" s="257" t="s">
        <v>363</v>
      </c>
      <c r="C42" s="263">
        <v>3</v>
      </c>
      <c r="D42" s="263"/>
      <c r="E42" s="263" t="s">
        <v>496</v>
      </c>
      <c r="F42" s="263" t="s">
        <v>74</v>
      </c>
      <c r="G42" s="257"/>
      <c r="H42" s="263"/>
      <c r="I42" s="263"/>
      <c r="J42" s="263"/>
      <c r="K42" s="257"/>
      <c r="L42" s="257" t="s">
        <v>496</v>
      </c>
      <c r="M42" s="266"/>
    </row>
    <row r="43" spans="1:13" ht="45" customHeight="1" x14ac:dyDescent="0.25">
      <c r="A43" s="259">
        <v>4</v>
      </c>
      <c r="B43" s="260" t="s">
        <v>363</v>
      </c>
      <c r="C43" s="261">
        <v>3</v>
      </c>
      <c r="D43" s="261"/>
      <c r="E43" s="261" t="s">
        <v>496</v>
      </c>
      <c r="F43" s="261" t="s">
        <v>69</v>
      </c>
      <c r="G43" s="260"/>
      <c r="H43" s="261"/>
      <c r="I43" s="261" t="s">
        <v>496</v>
      </c>
      <c r="J43" s="261"/>
      <c r="K43" s="260"/>
      <c r="L43" s="260"/>
      <c r="M43" s="265"/>
    </row>
    <row r="44" spans="1:13" s="264" customFormat="1" ht="45" customHeight="1" x14ac:dyDescent="0.25">
      <c r="A44" s="256">
        <v>5</v>
      </c>
      <c r="B44" s="257" t="s">
        <v>363</v>
      </c>
      <c r="C44" s="263">
        <v>4</v>
      </c>
      <c r="D44" s="263"/>
      <c r="E44" s="263" t="s">
        <v>496</v>
      </c>
      <c r="F44" s="263" t="s">
        <v>74</v>
      </c>
      <c r="G44" s="257"/>
      <c r="H44" s="263"/>
      <c r="I44" s="263"/>
      <c r="J44" s="263"/>
      <c r="K44" s="257" t="s">
        <v>496</v>
      </c>
      <c r="L44" s="257"/>
      <c r="M44" s="266"/>
    </row>
    <row r="45" spans="1:13" ht="45" customHeight="1" x14ac:dyDescent="0.25">
      <c r="A45" s="259">
        <v>6</v>
      </c>
      <c r="B45" s="260" t="s">
        <v>363</v>
      </c>
      <c r="C45" s="261">
        <v>9</v>
      </c>
      <c r="D45" s="261"/>
      <c r="E45" s="261" t="s">
        <v>496</v>
      </c>
      <c r="F45" s="261" t="s">
        <v>69</v>
      </c>
      <c r="G45" s="260"/>
      <c r="H45" s="261"/>
      <c r="I45" s="261"/>
      <c r="J45" s="261"/>
      <c r="K45" s="260"/>
      <c r="L45" s="260" t="s">
        <v>496</v>
      </c>
      <c r="M45" s="265"/>
    </row>
    <row r="46" spans="1:13" s="264" customFormat="1" ht="45" customHeight="1" x14ac:dyDescent="0.25">
      <c r="A46" s="256">
        <v>7</v>
      </c>
      <c r="B46" s="257" t="s">
        <v>363</v>
      </c>
      <c r="C46" s="263">
        <v>11</v>
      </c>
      <c r="D46" s="263"/>
      <c r="E46" s="263" t="s">
        <v>496</v>
      </c>
      <c r="F46" s="263" t="s">
        <v>69</v>
      </c>
      <c r="G46" s="257"/>
      <c r="H46" s="263"/>
      <c r="I46" s="263"/>
      <c r="J46" s="263"/>
      <c r="K46" s="257" t="s">
        <v>496</v>
      </c>
      <c r="L46" s="257"/>
      <c r="M46" s="266"/>
    </row>
    <row r="47" spans="1:13" ht="45" customHeight="1" x14ac:dyDescent="0.25">
      <c r="A47" s="259">
        <v>8</v>
      </c>
      <c r="B47" s="260" t="s">
        <v>363</v>
      </c>
      <c r="C47" s="261">
        <v>14</v>
      </c>
      <c r="D47" s="261"/>
      <c r="E47" s="261" t="s">
        <v>496</v>
      </c>
      <c r="F47" s="261" t="s">
        <v>69</v>
      </c>
      <c r="G47" s="260"/>
      <c r="H47" s="261"/>
      <c r="I47" s="261" t="s">
        <v>496</v>
      </c>
      <c r="J47" s="261"/>
      <c r="K47" s="260"/>
      <c r="L47" s="260"/>
      <c r="M47" s="265"/>
    </row>
    <row r="48" spans="1:13" s="264" customFormat="1" ht="33" customHeight="1" x14ac:dyDescent="0.25">
      <c r="A48" s="256">
        <v>1</v>
      </c>
      <c r="B48" s="257" t="s">
        <v>281</v>
      </c>
      <c r="C48" s="257">
        <v>1</v>
      </c>
      <c r="D48" s="257"/>
      <c r="E48" s="257" t="s">
        <v>496</v>
      </c>
      <c r="F48" s="257" t="s">
        <v>69</v>
      </c>
      <c r="G48" s="257"/>
      <c r="H48" s="257"/>
      <c r="I48" s="257" t="s">
        <v>496</v>
      </c>
      <c r="J48" s="257"/>
      <c r="K48" s="257"/>
      <c r="L48" s="257"/>
      <c r="M48" s="266" t="s">
        <v>505</v>
      </c>
    </row>
    <row r="49" spans="1:13" ht="54" x14ac:dyDescent="0.25">
      <c r="A49" s="259">
        <v>2</v>
      </c>
      <c r="B49" s="260" t="s">
        <v>281</v>
      </c>
      <c r="C49" s="260">
        <v>3</v>
      </c>
      <c r="D49" s="260" t="s">
        <v>496</v>
      </c>
      <c r="E49" s="260"/>
      <c r="F49" s="260" t="s">
        <v>69</v>
      </c>
      <c r="G49" s="260"/>
      <c r="H49" s="260"/>
      <c r="I49" s="260" t="s">
        <v>496</v>
      </c>
      <c r="J49" s="260"/>
      <c r="K49" s="260"/>
      <c r="L49" s="260"/>
      <c r="M49" s="265" t="s">
        <v>506</v>
      </c>
    </row>
    <row r="50" spans="1:13" s="264" customFormat="1" ht="54" x14ac:dyDescent="0.25">
      <c r="A50" s="256">
        <v>3</v>
      </c>
      <c r="B50" s="257" t="s">
        <v>281</v>
      </c>
      <c r="C50" s="257">
        <v>3</v>
      </c>
      <c r="D50" s="257"/>
      <c r="E50" s="257" t="s">
        <v>496</v>
      </c>
      <c r="F50" s="257" t="s">
        <v>74</v>
      </c>
      <c r="G50" s="257"/>
      <c r="H50" s="257"/>
      <c r="I50" s="257" t="s">
        <v>496</v>
      </c>
      <c r="J50" s="257"/>
      <c r="K50" s="257"/>
      <c r="L50" s="257"/>
      <c r="M50" s="266" t="s">
        <v>507</v>
      </c>
    </row>
    <row r="51" spans="1:13" ht="73.5" customHeight="1" x14ac:dyDescent="0.25">
      <c r="A51" s="259">
        <v>1</v>
      </c>
      <c r="B51" s="260" t="s">
        <v>284</v>
      </c>
      <c r="C51" s="260">
        <v>6</v>
      </c>
      <c r="D51" s="260"/>
      <c r="E51" s="260" t="s">
        <v>508</v>
      </c>
      <c r="F51" s="260" t="s">
        <v>69</v>
      </c>
      <c r="G51" s="260"/>
      <c r="H51" s="260"/>
      <c r="I51" s="260" t="s">
        <v>496</v>
      </c>
      <c r="J51" s="260"/>
      <c r="K51" s="260"/>
      <c r="L51" s="260"/>
      <c r="M51" s="265" t="s">
        <v>509</v>
      </c>
    </row>
    <row r="52" spans="1:13" s="264" customFormat="1" ht="63.75" customHeight="1" x14ac:dyDescent="0.25">
      <c r="A52" s="270">
        <v>2</v>
      </c>
      <c r="B52" s="271" t="s">
        <v>284</v>
      </c>
      <c r="C52" s="271">
        <v>7</v>
      </c>
      <c r="D52" s="271"/>
      <c r="E52" s="271" t="s">
        <v>508</v>
      </c>
      <c r="F52" s="271" t="s">
        <v>69</v>
      </c>
      <c r="G52" s="271"/>
      <c r="H52" s="271"/>
      <c r="I52" s="271" t="s">
        <v>496</v>
      </c>
      <c r="J52" s="271"/>
      <c r="K52" s="271"/>
      <c r="L52" s="271"/>
      <c r="M52" s="272" t="s">
        <v>509</v>
      </c>
    </row>
    <row r="53" spans="1:13" x14ac:dyDescent="0.25">
      <c r="A53" s="250"/>
      <c r="B53" s="250"/>
      <c r="C53" s="250"/>
      <c r="D53" s="250"/>
      <c r="E53" s="250"/>
      <c r="F53" s="250"/>
      <c r="G53" s="250"/>
      <c r="H53" s="250"/>
      <c r="I53" s="250"/>
      <c r="J53" s="250"/>
      <c r="K53" s="250"/>
      <c r="L53" s="250"/>
      <c r="M53" s="273"/>
    </row>
    <row r="54" spans="1:13" x14ac:dyDescent="0.25">
      <c r="A54" s="250"/>
      <c r="B54" s="250"/>
      <c r="C54" s="250"/>
      <c r="D54" s="250"/>
      <c r="E54" s="250"/>
      <c r="F54" s="250"/>
      <c r="G54" s="250"/>
      <c r="H54" s="250"/>
      <c r="I54" s="250"/>
      <c r="J54" s="250"/>
      <c r="K54" s="250"/>
      <c r="L54" s="250"/>
      <c r="M54" s="273"/>
    </row>
    <row r="55" spans="1:13" x14ac:dyDescent="0.25">
      <c r="A55" s="250"/>
      <c r="B55" s="250"/>
      <c r="C55" s="250"/>
      <c r="D55" s="250"/>
      <c r="E55" s="250"/>
      <c r="F55" s="250"/>
      <c r="G55" s="250"/>
      <c r="H55" s="250"/>
      <c r="I55" s="250"/>
      <c r="J55" s="250"/>
      <c r="K55" s="250"/>
      <c r="L55" s="250"/>
      <c r="M55" s="273"/>
    </row>
    <row r="56" spans="1:13" x14ac:dyDescent="0.25">
      <c r="A56" s="250"/>
      <c r="B56" s="250"/>
      <c r="C56" s="250"/>
      <c r="D56" s="250"/>
      <c r="E56" s="250"/>
      <c r="F56" s="250"/>
      <c r="G56" s="250"/>
      <c r="H56" s="250"/>
      <c r="I56" s="250"/>
      <c r="J56" s="250"/>
      <c r="K56" s="250"/>
      <c r="L56" s="250"/>
      <c r="M56" s="273"/>
    </row>
    <row r="57" spans="1:13" x14ac:dyDescent="0.25">
      <c r="A57" s="250"/>
      <c r="B57" s="250"/>
      <c r="C57" s="250"/>
      <c r="D57" s="250"/>
      <c r="E57" s="250"/>
      <c r="F57" s="250"/>
      <c r="G57" s="250"/>
      <c r="H57" s="250"/>
      <c r="I57" s="250"/>
      <c r="J57" s="250"/>
      <c r="K57" s="250"/>
      <c r="L57" s="250"/>
      <c r="M57" s="273"/>
    </row>
    <row r="58" spans="1:13" x14ac:dyDescent="0.25">
      <c r="A58" s="250"/>
      <c r="B58" s="250"/>
      <c r="C58" s="250"/>
      <c r="D58" s="250"/>
      <c r="E58" s="250"/>
      <c r="F58" s="250"/>
      <c r="G58" s="250"/>
      <c r="H58" s="250"/>
      <c r="I58" s="250"/>
      <c r="J58" s="250"/>
      <c r="K58" s="250"/>
      <c r="L58" s="250"/>
      <c r="M58" s="273"/>
    </row>
    <row r="59" spans="1:13" x14ac:dyDescent="0.25">
      <c r="A59" s="250"/>
      <c r="B59" s="250"/>
      <c r="C59" s="250"/>
      <c r="D59" s="250"/>
      <c r="E59" s="250"/>
      <c r="F59" s="250"/>
      <c r="G59" s="250"/>
      <c r="H59" s="250"/>
      <c r="I59" s="250"/>
      <c r="J59" s="250"/>
      <c r="K59" s="250"/>
      <c r="L59" s="250"/>
      <c r="M59" s="273"/>
    </row>
    <row r="60" spans="1:13" x14ac:dyDescent="0.25">
      <c r="A60" s="246" t="s">
        <v>510</v>
      </c>
    </row>
    <row r="61" spans="1:13" x14ac:dyDescent="0.25">
      <c r="A61" s="274" t="s">
        <v>511</v>
      </c>
      <c r="B61" s="275"/>
      <c r="C61" s="275"/>
      <c r="D61" s="275"/>
      <c r="E61" s="275"/>
      <c r="F61" s="275"/>
      <c r="G61" s="275"/>
      <c r="H61" s="275"/>
      <c r="I61" s="275"/>
      <c r="J61" s="275"/>
      <c r="K61" s="275"/>
      <c r="L61" s="275"/>
      <c r="M61" s="275"/>
    </row>
    <row r="62" spans="1:13" x14ac:dyDescent="0.25">
      <c r="A62" s="276"/>
      <c r="B62" s="276"/>
      <c r="C62" s="276"/>
      <c r="D62" s="276"/>
      <c r="E62" s="276"/>
      <c r="F62" s="276"/>
      <c r="G62" s="276"/>
      <c r="H62" s="276"/>
      <c r="I62" s="276"/>
      <c r="J62" s="276"/>
      <c r="K62" s="276"/>
      <c r="L62" s="276"/>
      <c r="M62" s="276"/>
    </row>
    <row r="63" spans="1:13" x14ac:dyDescent="0.25">
      <c r="A63" s="276"/>
      <c r="B63" s="276"/>
      <c r="C63" s="276"/>
      <c r="D63" s="276"/>
      <c r="E63" s="276"/>
      <c r="F63" s="276"/>
      <c r="G63" s="276"/>
      <c r="H63" s="276"/>
      <c r="I63" s="276"/>
      <c r="J63" s="276"/>
      <c r="K63" s="276"/>
      <c r="L63" s="276"/>
      <c r="M63" s="276"/>
    </row>
  </sheetData>
  <mergeCells count="16">
    <mergeCell ref="D10:E10"/>
    <mergeCell ref="A1:M1"/>
    <mergeCell ref="A2:M2"/>
    <mergeCell ref="A5:M5"/>
    <mergeCell ref="A6:M6"/>
    <mergeCell ref="A8:A10"/>
    <mergeCell ref="B8:B10"/>
    <mergeCell ref="C8:C10"/>
    <mergeCell ref="D8:D9"/>
    <mergeCell ref="E8:E9"/>
    <mergeCell ref="F8:F10"/>
    <mergeCell ref="G8:J8"/>
    <mergeCell ref="K8:K10"/>
    <mergeCell ref="L8:L10"/>
    <mergeCell ref="M8:M10"/>
    <mergeCell ref="G9:I9"/>
  </mergeCells>
  <pageMargins left="0.25" right="0.25" top="0.75" bottom="0.75" header="0.3" footer="0.3"/>
  <pageSetup scale="34"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8"/>
  <sheetViews>
    <sheetView showGridLines="0" view="pageBreakPreview" zoomScaleSheetLayoutView="100" workbookViewId="0">
      <pane ySplit="9" topLeftCell="A10" activePane="bottomLeft" state="frozen"/>
      <selection pane="bottomLeft" activeCell="H27" sqref="H27"/>
    </sheetView>
  </sheetViews>
  <sheetFormatPr baseColWidth="10" defaultColWidth="10.85546875" defaultRowHeight="14.25" x14ac:dyDescent="0.2"/>
  <cols>
    <col min="1" max="1" width="10.85546875" style="6"/>
    <col min="2" max="2" width="28.28515625" style="6" customWidth="1"/>
    <col min="3" max="3" width="12.42578125" style="20" customWidth="1"/>
    <col min="4" max="4" width="13.85546875" style="6" customWidth="1"/>
    <col min="5" max="5" width="12.7109375" style="6" customWidth="1"/>
    <col min="6" max="6" width="15.42578125" style="6" customWidth="1"/>
    <col min="7" max="7" width="15.140625" style="6" customWidth="1"/>
    <col min="8" max="27" width="15.7109375" style="6" customWidth="1"/>
    <col min="28" max="16384" width="10.85546875" style="6"/>
  </cols>
  <sheetData>
    <row r="1" spans="1:27" s="1" customFormat="1" ht="20.25" customHeight="1" x14ac:dyDescent="0.2">
      <c r="C1" s="2"/>
      <c r="AA1" s="3" t="s">
        <v>0</v>
      </c>
    </row>
    <row r="2" spans="1:27" s="1" customFormat="1" ht="20.25" customHeight="1" x14ac:dyDescent="0.2">
      <c r="C2" s="2"/>
      <c r="AA2" s="3" t="s">
        <v>1</v>
      </c>
    </row>
    <row r="3" spans="1:27" s="1" customFormat="1" ht="20.25" customHeight="1" x14ac:dyDescent="0.2">
      <c r="C3" s="2"/>
      <c r="AA3" s="3"/>
    </row>
    <row r="4" spans="1:27" s="4" customFormat="1" ht="20.25" customHeight="1" x14ac:dyDescent="0.25">
      <c r="B4" s="333" t="s">
        <v>2</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row>
    <row r="5" spans="1:27" customFormat="1" ht="20.25" customHeight="1" x14ac:dyDescent="0.25">
      <c r="C5" s="5"/>
    </row>
    <row r="6" spans="1:27" ht="20.25" customHeight="1" x14ac:dyDescent="0.2">
      <c r="A6" s="334" t="s">
        <v>3</v>
      </c>
      <c r="B6" s="334" t="s">
        <v>4</v>
      </c>
      <c r="C6" s="334" t="s">
        <v>5</v>
      </c>
      <c r="D6" s="334" t="s">
        <v>6</v>
      </c>
      <c r="E6" s="334" t="s">
        <v>7</v>
      </c>
      <c r="F6" s="334" t="s">
        <v>8</v>
      </c>
      <c r="G6" s="334" t="s">
        <v>9</v>
      </c>
      <c r="H6" s="334" t="s">
        <v>10</v>
      </c>
      <c r="I6" s="334"/>
      <c r="J6" s="334"/>
      <c r="K6" s="334"/>
      <c r="L6" s="334" t="s">
        <v>11</v>
      </c>
      <c r="M6" s="334"/>
      <c r="N6" s="334"/>
      <c r="O6" s="334"/>
      <c r="P6" s="334" t="s">
        <v>12</v>
      </c>
      <c r="Q6" s="334"/>
      <c r="R6" s="334"/>
      <c r="S6" s="334"/>
      <c r="T6" s="334" t="s">
        <v>13</v>
      </c>
      <c r="U6" s="334"/>
      <c r="V6" s="334"/>
      <c r="W6" s="334"/>
      <c r="X6" s="334" t="s">
        <v>14</v>
      </c>
      <c r="Y6" s="334"/>
      <c r="Z6" s="334"/>
      <c r="AA6" s="334"/>
    </row>
    <row r="7" spans="1:27" ht="20.25" customHeight="1" x14ac:dyDescent="0.2">
      <c r="A7" s="334"/>
      <c r="B7" s="334"/>
      <c r="C7" s="334"/>
      <c r="D7" s="334"/>
      <c r="E7" s="334"/>
      <c r="F7" s="334"/>
      <c r="G7" s="334"/>
      <c r="H7" s="334" t="s">
        <v>15</v>
      </c>
      <c r="I7" s="334" t="s">
        <v>16</v>
      </c>
      <c r="J7" s="334"/>
      <c r="K7" s="334"/>
      <c r="L7" s="334" t="s">
        <v>15</v>
      </c>
      <c r="M7" s="334" t="s">
        <v>16</v>
      </c>
      <c r="N7" s="334"/>
      <c r="O7" s="334"/>
      <c r="P7" s="334" t="s">
        <v>15</v>
      </c>
      <c r="Q7" s="334" t="s">
        <v>16</v>
      </c>
      <c r="R7" s="334"/>
      <c r="S7" s="334"/>
      <c r="T7" s="334" t="s">
        <v>15</v>
      </c>
      <c r="U7" s="334" t="s">
        <v>16</v>
      </c>
      <c r="V7" s="334"/>
      <c r="W7" s="334"/>
      <c r="X7" s="334" t="s">
        <v>15</v>
      </c>
      <c r="Y7" s="334" t="s">
        <v>16</v>
      </c>
      <c r="Z7" s="334"/>
      <c r="AA7" s="334"/>
    </row>
    <row r="8" spans="1:27" ht="20.25" customHeight="1" x14ac:dyDescent="0.2">
      <c r="A8" s="334"/>
      <c r="B8" s="334"/>
      <c r="C8" s="334"/>
      <c r="D8" s="334"/>
      <c r="E8" s="334"/>
      <c r="F8" s="334"/>
      <c r="G8" s="334"/>
      <c r="H8" s="334"/>
      <c r="I8" s="7" t="s">
        <v>17</v>
      </c>
      <c r="J8" s="7" t="s">
        <v>18</v>
      </c>
      <c r="K8" s="7" t="s">
        <v>19</v>
      </c>
      <c r="L8" s="334"/>
      <c r="M8" s="7" t="s">
        <v>17</v>
      </c>
      <c r="N8" s="7" t="s">
        <v>18</v>
      </c>
      <c r="O8" s="7" t="s">
        <v>19</v>
      </c>
      <c r="P8" s="334"/>
      <c r="Q8" s="7" t="s">
        <v>17</v>
      </c>
      <c r="R8" s="7" t="s">
        <v>18</v>
      </c>
      <c r="S8" s="7" t="s">
        <v>19</v>
      </c>
      <c r="T8" s="334"/>
      <c r="U8" s="7" t="s">
        <v>17</v>
      </c>
      <c r="V8" s="7" t="s">
        <v>18</v>
      </c>
      <c r="W8" s="7" t="s">
        <v>19</v>
      </c>
      <c r="X8" s="334"/>
      <c r="Y8" s="7" t="s">
        <v>17</v>
      </c>
      <c r="Z8" s="7" t="s">
        <v>18</v>
      </c>
      <c r="AA8" s="7" t="s">
        <v>19</v>
      </c>
    </row>
    <row r="9" spans="1:27" ht="9" customHeight="1" x14ac:dyDescent="0.2">
      <c r="A9" s="8"/>
      <c r="B9" s="8"/>
      <c r="C9" s="8"/>
      <c r="D9" s="8"/>
      <c r="E9" s="8"/>
      <c r="F9" s="8"/>
      <c r="G9" s="8"/>
      <c r="H9" s="8"/>
      <c r="I9" s="8"/>
      <c r="J9" s="8"/>
      <c r="K9" s="8"/>
      <c r="L9" s="8"/>
      <c r="M9" s="8"/>
      <c r="N9" s="8"/>
      <c r="O9" s="8"/>
      <c r="P9" s="8"/>
      <c r="Q9" s="8"/>
      <c r="R9" s="8"/>
      <c r="S9" s="8"/>
      <c r="T9" s="8"/>
      <c r="U9" s="8"/>
      <c r="V9" s="8"/>
      <c r="W9" s="8"/>
      <c r="X9" s="8"/>
      <c r="Y9" s="8"/>
      <c r="Z9" s="8"/>
      <c r="AA9" s="8"/>
    </row>
    <row r="10" spans="1:27" ht="24.95" customHeight="1" x14ac:dyDescent="0.2">
      <c r="A10" s="9">
        <v>1</v>
      </c>
      <c r="B10" s="10" t="s">
        <v>20</v>
      </c>
      <c r="C10" s="9">
        <v>3</v>
      </c>
      <c r="D10" s="11">
        <v>602</v>
      </c>
      <c r="E10" s="11">
        <v>1630</v>
      </c>
      <c r="F10" s="11">
        <v>11410</v>
      </c>
      <c r="G10" s="11">
        <v>11410</v>
      </c>
      <c r="H10" s="11">
        <v>1630</v>
      </c>
      <c r="I10" s="11">
        <v>1219</v>
      </c>
      <c r="J10" s="11">
        <v>0</v>
      </c>
      <c r="K10" s="11">
        <v>1219</v>
      </c>
      <c r="L10" s="11">
        <v>1630</v>
      </c>
      <c r="M10" s="11">
        <v>1252</v>
      </c>
      <c r="N10" s="11">
        <v>0</v>
      </c>
      <c r="O10" s="11">
        <v>1252</v>
      </c>
      <c r="P10" s="11">
        <v>1630</v>
      </c>
      <c r="Q10" s="11">
        <v>1328</v>
      </c>
      <c r="R10" s="11">
        <v>0</v>
      </c>
      <c r="S10" s="11">
        <v>1328</v>
      </c>
      <c r="T10" s="11">
        <v>1630</v>
      </c>
      <c r="U10" s="11">
        <v>1306</v>
      </c>
      <c r="V10" s="11">
        <v>0</v>
      </c>
      <c r="W10" s="11">
        <v>1306</v>
      </c>
      <c r="X10" s="11">
        <v>4890</v>
      </c>
      <c r="Y10" s="11">
        <v>4226</v>
      </c>
      <c r="Z10" s="11">
        <v>0</v>
      </c>
      <c r="AA10" s="11">
        <v>4226</v>
      </c>
    </row>
    <row r="11" spans="1:27" ht="24.95" customHeight="1" x14ac:dyDescent="0.2">
      <c r="A11" s="12">
        <v>2</v>
      </c>
      <c r="B11" s="13" t="s">
        <v>21</v>
      </c>
      <c r="C11" s="12">
        <v>8</v>
      </c>
      <c r="D11" s="14">
        <v>1949</v>
      </c>
      <c r="E11" s="14">
        <v>4805</v>
      </c>
      <c r="F11" s="14">
        <v>33635</v>
      </c>
      <c r="G11" s="14">
        <v>33635</v>
      </c>
      <c r="H11" s="14">
        <v>4805</v>
      </c>
      <c r="I11" s="14">
        <v>3055</v>
      </c>
      <c r="J11" s="14">
        <v>10</v>
      </c>
      <c r="K11" s="14">
        <v>3065</v>
      </c>
      <c r="L11" s="14">
        <v>4805</v>
      </c>
      <c r="M11" s="14">
        <v>3097</v>
      </c>
      <c r="N11" s="14">
        <v>12</v>
      </c>
      <c r="O11" s="14">
        <v>3109</v>
      </c>
      <c r="P11" s="14">
        <v>4805</v>
      </c>
      <c r="Q11" s="14">
        <v>3240</v>
      </c>
      <c r="R11" s="14">
        <v>14</v>
      </c>
      <c r="S11" s="14">
        <v>3254</v>
      </c>
      <c r="T11" s="14">
        <v>4805</v>
      </c>
      <c r="U11" s="14">
        <v>3284</v>
      </c>
      <c r="V11" s="14">
        <v>11</v>
      </c>
      <c r="W11" s="14">
        <v>3295</v>
      </c>
      <c r="X11" s="14">
        <v>14415</v>
      </c>
      <c r="Y11" s="14">
        <v>10706</v>
      </c>
      <c r="Z11" s="14">
        <v>32</v>
      </c>
      <c r="AA11" s="14">
        <v>10738</v>
      </c>
    </row>
    <row r="12" spans="1:27" ht="24.95" customHeight="1" x14ac:dyDescent="0.2">
      <c r="A12" s="9">
        <v>3</v>
      </c>
      <c r="B12" s="10" t="s">
        <v>22</v>
      </c>
      <c r="C12" s="9">
        <v>4</v>
      </c>
      <c r="D12" s="11">
        <v>1419</v>
      </c>
      <c r="E12" s="11">
        <v>2500</v>
      </c>
      <c r="F12" s="11">
        <v>17500</v>
      </c>
      <c r="G12" s="11">
        <v>17500</v>
      </c>
      <c r="H12" s="11">
        <v>2500</v>
      </c>
      <c r="I12" s="11">
        <v>1808</v>
      </c>
      <c r="J12" s="11">
        <v>1</v>
      </c>
      <c r="K12" s="11">
        <v>1809</v>
      </c>
      <c r="L12" s="11">
        <v>2500</v>
      </c>
      <c r="M12" s="11">
        <v>1742</v>
      </c>
      <c r="N12" s="11">
        <v>0</v>
      </c>
      <c r="O12" s="11">
        <v>1742</v>
      </c>
      <c r="P12" s="11">
        <v>2500</v>
      </c>
      <c r="Q12" s="11">
        <v>1911</v>
      </c>
      <c r="R12" s="11">
        <v>0</v>
      </c>
      <c r="S12" s="11">
        <v>1911</v>
      </c>
      <c r="T12" s="11">
        <v>2500</v>
      </c>
      <c r="U12" s="11">
        <v>1954</v>
      </c>
      <c r="V12" s="11">
        <v>1</v>
      </c>
      <c r="W12" s="11">
        <v>1955</v>
      </c>
      <c r="X12" s="11">
        <v>7500</v>
      </c>
      <c r="Y12" s="11">
        <v>6242</v>
      </c>
      <c r="Z12" s="11">
        <v>2</v>
      </c>
      <c r="AA12" s="11">
        <v>6244</v>
      </c>
    </row>
    <row r="13" spans="1:27" ht="24.95" customHeight="1" x14ac:dyDescent="0.2">
      <c r="A13" s="12">
        <v>4</v>
      </c>
      <c r="B13" s="13" t="s">
        <v>23</v>
      </c>
      <c r="C13" s="12">
        <v>15</v>
      </c>
      <c r="D13" s="14">
        <v>2656</v>
      </c>
      <c r="E13" s="14">
        <v>7671</v>
      </c>
      <c r="F13" s="14">
        <v>53697</v>
      </c>
      <c r="G13" s="14">
        <v>53690</v>
      </c>
      <c r="H13" s="14">
        <v>7671</v>
      </c>
      <c r="I13" s="14">
        <v>6112</v>
      </c>
      <c r="J13" s="14">
        <v>0</v>
      </c>
      <c r="K13" s="14">
        <v>6112</v>
      </c>
      <c r="L13" s="14">
        <v>7671</v>
      </c>
      <c r="M13" s="14">
        <v>5967</v>
      </c>
      <c r="N13" s="14">
        <v>0</v>
      </c>
      <c r="O13" s="14">
        <v>5967</v>
      </c>
      <c r="P13" s="14">
        <v>7671</v>
      </c>
      <c r="Q13" s="14">
        <v>6323</v>
      </c>
      <c r="R13" s="14">
        <v>0</v>
      </c>
      <c r="S13" s="14">
        <v>6323</v>
      </c>
      <c r="T13" s="14">
        <v>7671</v>
      </c>
      <c r="U13" s="14">
        <v>6271</v>
      </c>
      <c r="V13" s="14">
        <v>0</v>
      </c>
      <c r="W13" s="14">
        <v>6271</v>
      </c>
      <c r="X13" s="14">
        <v>23013</v>
      </c>
      <c r="Y13" s="14">
        <v>20707</v>
      </c>
      <c r="Z13" s="14">
        <v>0</v>
      </c>
      <c r="AA13" s="14">
        <v>20707</v>
      </c>
    </row>
    <row r="14" spans="1:27" ht="24.95" customHeight="1" x14ac:dyDescent="0.2">
      <c r="A14" s="9">
        <v>5</v>
      </c>
      <c r="B14" s="10" t="s">
        <v>24</v>
      </c>
      <c r="C14" s="9">
        <v>4</v>
      </c>
      <c r="D14" s="11">
        <v>954</v>
      </c>
      <c r="E14" s="11">
        <v>2136</v>
      </c>
      <c r="F14" s="11">
        <v>14952</v>
      </c>
      <c r="G14" s="11">
        <v>14952</v>
      </c>
      <c r="H14" s="11">
        <v>2136</v>
      </c>
      <c r="I14" s="11">
        <v>1347</v>
      </c>
      <c r="J14" s="11">
        <v>9</v>
      </c>
      <c r="K14" s="11">
        <v>1356</v>
      </c>
      <c r="L14" s="11">
        <v>2136</v>
      </c>
      <c r="M14" s="11">
        <v>1421</v>
      </c>
      <c r="N14" s="11">
        <v>8</v>
      </c>
      <c r="O14" s="11">
        <v>1429</v>
      </c>
      <c r="P14" s="11">
        <v>2136</v>
      </c>
      <c r="Q14" s="11">
        <v>1428</v>
      </c>
      <c r="R14" s="11">
        <v>8</v>
      </c>
      <c r="S14" s="11">
        <v>1436</v>
      </c>
      <c r="T14" s="11">
        <v>2136</v>
      </c>
      <c r="U14" s="11">
        <v>1496</v>
      </c>
      <c r="V14" s="11">
        <v>9</v>
      </c>
      <c r="W14" s="11">
        <v>1505</v>
      </c>
      <c r="X14" s="11">
        <v>6408</v>
      </c>
      <c r="Y14" s="11">
        <v>4839</v>
      </c>
      <c r="Z14" s="11">
        <v>25</v>
      </c>
      <c r="AA14" s="11">
        <v>4864</v>
      </c>
    </row>
    <row r="15" spans="1:27" ht="24.95" customHeight="1" x14ac:dyDescent="0.2">
      <c r="A15" s="12">
        <v>6</v>
      </c>
      <c r="B15" s="15" t="s">
        <v>25</v>
      </c>
      <c r="C15" s="16">
        <v>9</v>
      </c>
      <c r="D15" s="17">
        <v>2009</v>
      </c>
      <c r="E15" s="17">
        <v>4664</v>
      </c>
      <c r="F15" s="17">
        <v>32648</v>
      </c>
      <c r="G15" s="17">
        <v>32648</v>
      </c>
      <c r="H15" s="17">
        <v>4664</v>
      </c>
      <c r="I15" s="17">
        <v>2919</v>
      </c>
      <c r="J15" s="17">
        <v>0</v>
      </c>
      <c r="K15" s="17">
        <v>2919</v>
      </c>
      <c r="L15" s="17">
        <v>4664</v>
      </c>
      <c r="M15" s="17">
        <v>3016</v>
      </c>
      <c r="N15" s="17">
        <v>1</v>
      </c>
      <c r="O15" s="17">
        <v>3017</v>
      </c>
      <c r="P15" s="17">
        <v>4664</v>
      </c>
      <c r="Q15" s="17">
        <v>3306</v>
      </c>
      <c r="R15" s="17">
        <v>1</v>
      </c>
      <c r="S15" s="17">
        <v>3307</v>
      </c>
      <c r="T15" s="17">
        <v>4664</v>
      </c>
      <c r="U15" s="17">
        <v>3331</v>
      </c>
      <c r="V15" s="17">
        <v>1</v>
      </c>
      <c r="W15" s="17">
        <v>3332</v>
      </c>
      <c r="X15" s="17">
        <v>13992</v>
      </c>
      <c r="Y15" s="17">
        <v>11024</v>
      </c>
      <c r="Z15" s="17">
        <v>1</v>
      </c>
      <c r="AA15" s="17">
        <v>11025</v>
      </c>
    </row>
    <row r="16" spans="1:27" ht="24.95" customHeight="1" x14ac:dyDescent="0.2">
      <c r="A16" s="335" t="s">
        <v>26</v>
      </c>
      <c r="B16" s="335"/>
      <c r="C16" s="18">
        <f>SUM(C10:C15)</f>
        <v>43</v>
      </c>
      <c r="D16" s="19">
        <v>9589</v>
      </c>
      <c r="E16" s="19">
        <v>23406</v>
      </c>
      <c r="F16" s="19">
        <v>163842</v>
      </c>
      <c r="G16" s="19">
        <v>163835</v>
      </c>
      <c r="H16" s="19">
        <v>23406</v>
      </c>
      <c r="I16" s="19">
        <v>16460</v>
      </c>
      <c r="J16" s="19">
        <v>20</v>
      </c>
      <c r="K16" s="19">
        <v>16480</v>
      </c>
      <c r="L16" s="19">
        <v>23406</v>
      </c>
      <c r="M16" s="19">
        <v>16495</v>
      </c>
      <c r="N16" s="19">
        <v>21</v>
      </c>
      <c r="O16" s="19">
        <v>16516</v>
      </c>
      <c r="P16" s="19">
        <v>23406</v>
      </c>
      <c r="Q16" s="19">
        <v>17536</v>
      </c>
      <c r="R16" s="19">
        <v>23</v>
      </c>
      <c r="S16" s="19">
        <v>17559</v>
      </c>
      <c r="T16" s="19">
        <v>23406</v>
      </c>
      <c r="U16" s="19">
        <v>17642</v>
      </c>
      <c r="V16" s="19">
        <v>22</v>
      </c>
      <c r="W16" s="19">
        <v>17664</v>
      </c>
      <c r="X16" s="19">
        <v>70218</v>
      </c>
      <c r="Y16" s="19">
        <v>57744</v>
      </c>
      <c r="Z16" s="19">
        <v>60</v>
      </c>
      <c r="AA16" s="19">
        <v>57804</v>
      </c>
    </row>
    <row r="18" spans="1:1" x14ac:dyDescent="0.2">
      <c r="A18" s="6" t="s">
        <v>27</v>
      </c>
    </row>
  </sheetData>
  <autoFilter ref="A9:AA9" xr:uid="{00000000-0009-0000-0000-000004000000}"/>
  <mergeCells count="24">
    <mergeCell ref="A16:B16"/>
    <mergeCell ref="P6:S6"/>
    <mergeCell ref="T6:W6"/>
    <mergeCell ref="X6:AA6"/>
    <mergeCell ref="H7:H8"/>
    <mergeCell ref="I7:K7"/>
    <mergeCell ref="L7:L8"/>
    <mergeCell ref="M7:O7"/>
    <mergeCell ref="P7:P8"/>
    <mergeCell ref="Q7:S7"/>
    <mergeCell ref="T7:T8"/>
    <mergeCell ref="B4:AA4"/>
    <mergeCell ref="A6:A8"/>
    <mergeCell ref="B6:B8"/>
    <mergeCell ref="C6:C8"/>
    <mergeCell ref="D6:D8"/>
    <mergeCell ref="E6:E8"/>
    <mergeCell ref="F6:F8"/>
    <mergeCell ref="G6:G8"/>
    <mergeCell ref="H6:K6"/>
    <mergeCell ref="L6:O6"/>
    <mergeCell ref="U7:W7"/>
    <mergeCell ref="X7:X8"/>
    <mergeCell ref="Y7:AA7"/>
  </mergeCells>
  <pageMargins left="0.70866141732283472" right="0.70866141732283472" top="0.74803149606299213" bottom="0.74803149606299213" header="0.31496062992125984" footer="0.31496062992125984"/>
  <pageSetup scale="28"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55"/>
  <sheetViews>
    <sheetView showGridLines="0" view="pageBreakPreview" zoomScale="85" zoomScaleSheetLayoutView="85" workbookViewId="0">
      <pane ySplit="9" topLeftCell="A10" activePane="bottomLeft" state="frozen"/>
      <selection pane="bottomLeft" activeCell="A5" sqref="A5"/>
    </sheetView>
  </sheetViews>
  <sheetFormatPr baseColWidth="10" defaultColWidth="10.85546875" defaultRowHeight="14.25" x14ac:dyDescent="0.2"/>
  <cols>
    <col min="1" max="1" width="11.140625" style="6" customWidth="1"/>
    <col min="2" max="2" width="27" style="6" customWidth="1"/>
    <col min="3" max="3" width="10.85546875" style="6"/>
    <col min="4" max="4" width="46.140625" style="32" customWidth="1"/>
    <col min="5" max="6" width="17.7109375" style="20" customWidth="1"/>
    <col min="7" max="28" width="17.7109375" style="6" customWidth="1"/>
    <col min="29" max="16384" width="10.85546875" style="6"/>
  </cols>
  <sheetData>
    <row r="1" spans="1:28" s="1" customFormat="1" ht="19.5" customHeight="1" x14ac:dyDescent="0.2">
      <c r="D1" s="21"/>
      <c r="E1" s="2"/>
      <c r="F1" s="2"/>
      <c r="AB1" s="3" t="s">
        <v>0</v>
      </c>
    </row>
    <row r="2" spans="1:28" s="1" customFormat="1" ht="19.5" customHeight="1" x14ac:dyDescent="0.2">
      <c r="D2" s="21"/>
      <c r="E2" s="2"/>
      <c r="F2" s="2"/>
      <c r="AB2" s="3" t="s">
        <v>1</v>
      </c>
    </row>
    <row r="3" spans="1:28" s="1" customFormat="1" ht="19.5" customHeight="1" x14ac:dyDescent="0.2">
      <c r="D3" s="21"/>
      <c r="E3" s="2"/>
      <c r="F3" s="2"/>
      <c r="AB3" s="3"/>
    </row>
    <row r="4" spans="1:28" customFormat="1" ht="19.5" customHeight="1" x14ac:dyDescent="0.3">
      <c r="B4" s="336" t="s">
        <v>2</v>
      </c>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row>
    <row r="5" spans="1:28" customFormat="1" ht="19.5" customHeight="1" x14ac:dyDescent="0.25">
      <c r="D5" s="22"/>
      <c r="E5" s="5"/>
      <c r="F5" s="5"/>
    </row>
    <row r="6" spans="1:28" ht="20.25" customHeight="1" x14ac:dyDescent="0.2">
      <c r="A6" s="334" t="s">
        <v>3</v>
      </c>
      <c r="B6" s="334" t="s">
        <v>4</v>
      </c>
      <c r="C6" s="334" t="s">
        <v>28</v>
      </c>
      <c r="D6" s="334" t="s">
        <v>29</v>
      </c>
      <c r="E6" s="334" t="s">
        <v>6</v>
      </c>
      <c r="F6" s="334" t="s">
        <v>7</v>
      </c>
      <c r="G6" s="334" t="s">
        <v>8</v>
      </c>
      <c r="H6" s="334" t="s">
        <v>9</v>
      </c>
      <c r="I6" s="334" t="s">
        <v>10</v>
      </c>
      <c r="J6" s="334"/>
      <c r="K6" s="334"/>
      <c r="L6" s="334"/>
      <c r="M6" s="334" t="s">
        <v>11</v>
      </c>
      <c r="N6" s="334"/>
      <c r="O6" s="334"/>
      <c r="P6" s="334"/>
      <c r="Q6" s="334" t="s">
        <v>12</v>
      </c>
      <c r="R6" s="334"/>
      <c r="S6" s="334"/>
      <c r="T6" s="334"/>
      <c r="U6" s="334" t="s">
        <v>13</v>
      </c>
      <c r="V6" s="334"/>
      <c r="W6" s="334"/>
      <c r="X6" s="334"/>
      <c r="Y6" s="334" t="s">
        <v>14</v>
      </c>
      <c r="Z6" s="334"/>
      <c r="AA6" s="334"/>
      <c r="AB6" s="334"/>
    </row>
    <row r="7" spans="1:28" ht="20.25" customHeight="1" x14ac:dyDescent="0.2">
      <c r="A7" s="334"/>
      <c r="B7" s="334"/>
      <c r="C7" s="334"/>
      <c r="D7" s="334"/>
      <c r="E7" s="334"/>
      <c r="F7" s="334"/>
      <c r="G7" s="334"/>
      <c r="H7" s="334"/>
      <c r="I7" s="334" t="s">
        <v>15</v>
      </c>
      <c r="J7" s="334" t="s">
        <v>16</v>
      </c>
      <c r="K7" s="334"/>
      <c r="L7" s="334"/>
      <c r="M7" s="334" t="s">
        <v>15</v>
      </c>
      <c r="N7" s="334" t="s">
        <v>16</v>
      </c>
      <c r="O7" s="334"/>
      <c r="P7" s="334"/>
      <c r="Q7" s="334" t="s">
        <v>15</v>
      </c>
      <c r="R7" s="334" t="s">
        <v>16</v>
      </c>
      <c r="S7" s="334"/>
      <c r="T7" s="334"/>
      <c r="U7" s="334" t="s">
        <v>15</v>
      </c>
      <c r="V7" s="334" t="s">
        <v>16</v>
      </c>
      <c r="W7" s="334"/>
      <c r="X7" s="334"/>
      <c r="Y7" s="334" t="s">
        <v>15</v>
      </c>
      <c r="Z7" s="334" t="s">
        <v>16</v>
      </c>
      <c r="AA7" s="334"/>
      <c r="AB7" s="334"/>
    </row>
    <row r="8" spans="1:28" ht="20.25" customHeight="1" x14ac:dyDescent="0.2">
      <c r="A8" s="334"/>
      <c r="B8" s="334"/>
      <c r="C8" s="334"/>
      <c r="D8" s="334"/>
      <c r="E8" s="334"/>
      <c r="F8" s="334"/>
      <c r="G8" s="334"/>
      <c r="H8" s="334"/>
      <c r="I8" s="334"/>
      <c r="J8" s="7" t="s">
        <v>17</v>
      </c>
      <c r="K8" s="7" t="s">
        <v>18</v>
      </c>
      <c r="L8" s="7" t="s">
        <v>19</v>
      </c>
      <c r="M8" s="334"/>
      <c r="N8" s="7" t="s">
        <v>17</v>
      </c>
      <c r="O8" s="7" t="s">
        <v>18</v>
      </c>
      <c r="P8" s="7" t="s">
        <v>19</v>
      </c>
      <c r="Q8" s="334"/>
      <c r="R8" s="7" t="s">
        <v>17</v>
      </c>
      <c r="S8" s="7" t="s">
        <v>18</v>
      </c>
      <c r="T8" s="7" t="s">
        <v>19</v>
      </c>
      <c r="U8" s="334"/>
      <c r="V8" s="7" t="s">
        <v>17</v>
      </c>
      <c r="W8" s="7" t="s">
        <v>18</v>
      </c>
      <c r="X8" s="7" t="s">
        <v>19</v>
      </c>
      <c r="Y8" s="334"/>
      <c r="Z8" s="7" t="s">
        <v>17</v>
      </c>
      <c r="AA8" s="7" t="s">
        <v>18</v>
      </c>
      <c r="AB8" s="7" t="s">
        <v>19</v>
      </c>
    </row>
    <row r="9" spans="1:28" ht="9" customHeight="1" x14ac:dyDescent="0.2">
      <c r="A9" s="8"/>
      <c r="B9" s="8"/>
      <c r="C9" s="8"/>
      <c r="D9" s="23"/>
      <c r="E9" s="8"/>
      <c r="F9" s="8"/>
      <c r="G9" s="8"/>
      <c r="H9" s="8"/>
      <c r="I9" s="8"/>
      <c r="J9" s="8"/>
      <c r="K9" s="8"/>
      <c r="L9" s="8"/>
      <c r="M9" s="8"/>
      <c r="N9" s="8"/>
      <c r="O9" s="8"/>
      <c r="P9" s="8"/>
      <c r="Q9" s="8"/>
      <c r="R9" s="8"/>
      <c r="S9" s="8"/>
      <c r="T9" s="8"/>
      <c r="U9" s="8"/>
      <c r="V9" s="8"/>
      <c r="W9" s="8"/>
      <c r="X9" s="8"/>
      <c r="Y9" s="8"/>
      <c r="Z9" s="8"/>
      <c r="AA9" s="8"/>
      <c r="AB9" s="8"/>
    </row>
    <row r="10" spans="1:28" ht="24.95" customHeight="1" x14ac:dyDescent="0.2">
      <c r="A10" s="24">
        <v>1</v>
      </c>
      <c r="B10" s="25" t="s">
        <v>20</v>
      </c>
      <c r="C10" s="24">
        <v>1</v>
      </c>
      <c r="D10" s="25" t="s">
        <v>30</v>
      </c>
      <c r="E10" s="26">
        <v>150</v>
      </c>
      <c r="F10" s="26">
        <v>505</v>
      </c>
      <c r="G10" s="11">
        <v>3535</v>
      </c>
      <c r="H10" s="11">
        <v>3535</v>
      </c>
      <c r="I10" s="11">
        <v>505</v>
      </c>
      <c r="J10" s="11">
        <v>343</v>
      </c>
      <c r="K10" s="11">
        <v>0</v>
      </c>
      <c r="L10" s="11">
        <v>343</v>
      </c>
      <c r="M10" s="11">
        <v>505</v>
      </c>
      <c r="N10" s="11">
        <v>321</v>
      </c>
      <c r="O10" s="11">
        <v>0</v>
      </c>
      <c r="P10" s="11">
        <v>321</v>
      </c>
      <c r="Q10" s="11">
        <v>505</v>
      </c>
      <c r="R10" s="11">
        <v>363</v>
      </c>
      <c r="S10" s="11">
        <v>0</v>
      </c>
      <c r="T10" s="11">
        <v>363</v>
      </c>
      <c r="U10" s="11">
        <v>505</v>
      </c>
      <c r="V10" s="11">
        <v>347</v>
      </c>
      <c r="W10" s="11">
        <v>0</v>
      </c>
      <c r="X10" s="11">
        <v>347</v>
      </c>
      <c r="Y10" s="11">
        <v>1515</v>
      </c>
      <c r="Z10" s="11">
        <v>1133</v>
      </c>
      <c r="AA10" s="11">
        <v>0</v>
      </c>
      <c r="AB10" s="11">
        <v>1133</v>
      </c>
    </row>
    <row r="11" spans="1:28" ht="24.95" customHeight="1" x14ac:dyDescent="0.2">
      <c r="A11" s="27">
        <v>2</v>
      </c>
      <c r="B11" s="28" t="s">
        <v>20</v>
      </c>
      <c r="C11" s="27">
        <v>2</v>
      </c>
      <c r="D11" s="28" t="s">
        <v>20</v>
      </c>
      <c r="E11" s="29">
        <v>192</v>
      </c>
      <c r="F11" s="29">
        <v>533</v>
      </c>
      <c r="G11" s="14">
        <v>3731</v>
      </c>
      <c r="H11" s="14">
        <v>3731</v>
      </c>
      <c r="I11" s="14">
        <v>533</v>
      </c>
      <c r="J11" s="14">
        <v>441</v>
      </c>
      <c r="K11" s="14">
        <v>0</v>
      </c>
      <c r="L11" s="14">
        <v>441</v>
      </c>
      <c r="M11" s="14">
        <v>533</v>
      </c>
      <c r="N11" s="14">
        <v>469</v>
      </c>
      <c r="O11" s="14">
        <v>0</v>
      </c>
      <c r="P11" s="14">
        <v>469</v>
      </c>
      <c r="Q11" s="14">
        <v>533</v>
      </c>
      <c r="R11" s="14">
        <v>493</v>
      </c>
      <c r="S11" s="14">
        <v>0</v>
      </c>
      <c r="T11" s="14">
        <v>493</v>
      </c>
      <c r="U11" s="14">
        <v>533</v>
      </c>
      <c r="V11" s="14">
        <v>489</v>
      </c>
      <c r="W11" s="14">
        <v>0</v>
      </c>
      <c r="X11" s="14">
        <v>489</v>
      </c>
      <c r="Y11" s="14">
        <v>1599</v>
      </c>
      <c r="Z11" s="14">
        <v>1527</v>
      </c>
      <c r="AA11" s="14">
        <v>0</v>
      </c>
      <c r="AB11" s="14">
        <v>1527</v>
      </c>
    </row>
    <row r="12" spans="1:28" ht="24.95" customHeight="1" x14ac:dyDescent="0.2">
      <c r="A12" s="24">
        <v>3</v>
      </c>
      <c r="B12" s="25" t="s">
        <v>20</v>
      </c>
      <c r="C12" s="24">
        <v>3</v>
      </c>
      <c r="D12" s="25" t="s">
        <v>20</v>
      </c>
      <c r="E12" s="26">
        <v>260</v>
      </c>
      <c r="F12" s="26">
        <v>592</v>
      </c>
      <c r="G12" s="11">
        <v>4144</v>
      </c>
      <c r="H12" s="11">
        <v>4144</v>
      </c>
      <c r="I12" s="11">
        <v>592</v>
      </c>
      <c r="J12" s="11">
        <v>435</v>
      </c>
      <c r="K12" s="11">
        <v>0</v>
      </c>
      <c r="L12" s="11">
        <v>435</v>
      </c>
      <c r="M12" s="11">
        <v>592</v>
      </c>
      <c r="N12" s="11">
        <v>462</v>
      </c>
      <c r="O12" s="11">
        <v>0</v>
      </c>
      <c r="P12" s="11">
        <v>462</v>
      </c>
      <c r="Q12" s="11">
        <v>592</v>
      </c>
      <c r="R12" s="11">
        <v>472</v>
      </c>
      <c r="S12" s="11">
        <v>0</v>
      </c>
      <c r="T12" s="11">
        <v>472</v>
      </c>
      <c r="U12" s="11">
        <v>592</v>
      </c>
      <c r="V12" s="11">
        <v>470</v>
      </c>
      <c r="W12" s="11">
        <v>0</v>
      </c>
      <c r="X12" s="11">
        <v>470</v>
      </c>
      <c r="Y12" s="11">
        <v>1776</v>
      </c>
      <c r="Z12" s="11">
        <v>1566</v>
      </c>
      <c r="AA12" s="11">
        <v>0</v>
      </c>
      <c r="AB12" s="11">
        <v>1566</v>
      </c>
    </row>
    <row r="13" spans="1:28" ht="24.95" customHeight="1" x14ac:dyDescent="0.2">
      <c r="A13" s="27">
        <v>4</v>
      </c>
      <c r="B13" s="28" t="s">
        <v>21</v>
      </c>
      <c r="C13" s="27">
        <v>1</v>
      </c>
      <c r="D13" s="28" t="s">
        <v>31</v>
      </c>
      <c r="E13" s="29">
        <v>224</v>
      </c>
      <c r="F13" s="29">
        <v>569</v>
      </c>
      <c r="G13" s="14">
        <v>3983</v>
      </c>
      <c r="H13" s="14">
        <v>3983</v>
      </c>
      <c r="I13" s="14">
        <v>569</v>
      </c>
      <c r="J13" s="14">
        <v>367</v>
      </c>
      <c r="K13" s="14">
        <v>1</v>
      </c>
      <c r="L13" s="14">
        <v>368</v>
      </c>
      <c r="M13" s="14">
        <v>569</v>
      </c>
      <c r="N13" s="14">
        <v>377</v>
      </c>
      <c r="O13" s="14">
        <v>2</v>
      </c>
      <c r="P13" s="14">
        <v>379</v>
      </c>
      <c r="Q13" s="14">
        <v>569</v>
      </c>
      <c r="R13" s="14">
        <v>391</v>
      </c>
      <c r="S13" s="14">
        <v>2</v>
      </c>
      <c r="T13" s="14">
        <v>393</v>
      </c>
      <c r="U13" s="14">
        <v>569</v>
      </c>
      <c r="V13" s="14">
        <v>406</v>
      </c>
      <c r="W13" s="14">
        <v>2</v>
      </c>
      <c r="X13" s="14">
        <v>408</v>
      </c>
      <c r="Y13" s="14">
        <v>1707</v>
      </c>
      <c r="Z13" s="14">
        <v>1265</v>
      </c>
      <c r="AA13" s="14">
        <v>6</v>
      </c>
      <c r="AB13" s="14">
        <v>1271</v>
      </c>
    </row>
    <row r="14" spans="1:28" ht="24.95" customHeight="1" x14ac:dyDescent="0.2">
      <c r="A14" s="24">
        <v>5</v>
      </c>
      <c r="B14" s="25" t="s">
        <v>21</v>
      </c>
      <c r="C14" s="24">
        <v>2</v>
      </c>
      <c r="D14" s="25" t="s">
        <v>31</v>
      </c>
      <c r="E14" s="26">
        <v>278</v>
      </c>
      <c r="F14" s="26">
        <v>603</v>
      </c>
      <c r="G14" s="11">
        <v>4221</v>
      </c>
      <c r="H14" s="11">
        <v>4221</v>
      </c>
      <c r="I14" s="11">
        <v>603</v>
      </c>
      <c r="J14" s="11">
        <v>378</v>
      </c>
      <c r="K14" s="11">
        <v>0</v>
      </c>
      <c r="L14" s="11">
        <v>378</v>
      </c>
      <c r="M14" s="11">
        <v>603</v>
      </c>
      <c r="N14" s="11">
        <v>358</v>
      </c>
      <c r="O14" s="11">
        <v>0</v>
      </c>
      <c r="P14" s="11">
        <v>358</v>
      </c>
      <c r="Q14" s="11">
        <v>603</v>
      </c>
      <c r="R14" s="11">
        <v>402</v>
      </c>
      <c r="S14" s="11">
        <v>0</v>
      </c>
      <c r="T14" s="11">
        <v>402</v>
      </c>
      <c r="U14" s="11">
        <v>603</v>
      </c>
      <c r="V14" s="11">
        <v>388</v>
      </c>
      <c r="W14" s="11">
        <v>0</v>
      </c>
      <c r="X14" s="11">
        <v>388</v>
      </c>
      <c r="Y14" s="11">
        <v>1809</v>
      </c>
      <c r="Z14" s="11">
        <v>1355</v>
      </c>
      <c r="AA14" s="11">
        <v>0</v>
      </c>
      <c r="AB14" s="11">
        <v>1355</v>
      </c>
    </row>
    <row r="15" spans="1:28" ht="24.95" customHeight="1" x14ac:dyDescent="0.2">
      <c r="A15" s="27">
        <v>6</v>
      </c>
      <c r="B15" s="28" t="s">
        <v>21</v>
      </c>
      <c r="C15" s="27">
        <v>3</v>
      </c>
      <c r="D15" s="28" t="s">
        <v>32</v>
      </c>
      <c r="E15" s="29">
        <v>216</v>
      </c>
      <c r="F15" s="29">
        <v>583</v>
      </c>
      <c r="G15" s="14">
        <v>4081</v>
      </c>
      <c r="H15" s="14">
        <v>4081</v>
      </c>
      <c r="I15" s="14">
        <v>583</v>
      </c>
      <c r="J15" s="14">
        <v>390</v>
      </c>
      <c r="K15" s="14">
        <v>4</v>
      </c>
      <c r="L15" s="14">
        <v>394</v>
      </c>
      <c r="M15" s="14">
        <v>583</v>
      </c>
      <c r="N15" s="14">
        <v>335</v>
      </c>
      <c r="O15" s="14">
        <v>4</v>
      </c>
      <c r="P15" s="14">
        <v>339</v>
      </c>
      <c r="Q15" s="14">
        <v>583</v>
      </c>
      <c r="R15" s="14">
        <v>372</v>
      </c>
      <c r="S15" s="14">
        <v>5</v>
      </c>
      <c r="T15" s="14">
        <v>377</v>
      </c>
      <c r="U15" s="14">
        <v>583</v>
      </c>
      <c r="V15" s="14">
        <v>384</v>
      </c>
      <c r="W15" s="14">
        <v>4</v>
      </c>
      <c r="X15" s="14">
        <v>388</v>
      </c>
      <c r="Y15" s="14">
        <v>1749</v>
      </c>
      <c r="Z15" s="14">
        <v>1232</v>
      </c>
      <c r="AA15" s="14">
        <v>13</v>
      </c>
      <c r="AB15" s="14">
        <v>1245</v>
      </c>
    </row>
    <row r="16" spans="1:28" ht="24.95" customHeight="1" x14ac:dyDescent="0.2">
      <c r="A16" s="24">
        <v>7</v>
      </c>
      <c r="B16" s="25" t="s">
        <v>21</v>
      </c>
      <c r="C16" s="24">
        <v>4</v>
      </c>
      <c r="D16" s="25" t="s">
        <v>33</v>
      </c>
      <c r="E16" s="26">
        <v>316</v>
      </c>
      <c r="F16" s="26">
        <v>647</v>
      </c>
      <c r="G16" s="11">
        <v>4529</v>
      </c>
      <c r="H16" s="11">
        <v>4529</v>
      </c>
      <c r="I16" s="11">
        <v>647</v>
      </c>
      <c r="J16" s="11">
        <v>426</v>
      </c>
      <c r="K16" s="11">
        <v>0</v>
      </c>
      <c r="L16" s="11">
        <v>426</v>
      </c>
      <c r="M16" s="11">
        <v>647</v>
      </c>
      <c r="N16" s="11">
        <v>430</v>
      </c>
      <c r="O16" s="11">
        <v>0</v>
      </c>
      <c r="P16" s="11">
        <v>430</v>
      </c>
      <c r="Q16" s="11">
        <v>647</v>
      </c>
      <c r="R16" s="11">
        <v>439</v>
      </c>
      <c r="S16" s="11">
        <v>0</v>
      </c>
      <c r="T16" s="11">
        <v>439</v>
      </c>
      <c r="U16" s="11">
        <v>647</v>
      </c>
      <c r="V16" s="11">
        <v>450</v>
      </c>
      <c r="W16" s="11">
        <v>0</v>
      </c>
      <c r="X16" s="11">
        <v>450</v>
      </c>
      <c r="Y16" s="11">
        <v>1941</v>
      </c>
      <c r="Z16" s="11">
        <v>1447</v>
      </c>
      <c r="AA16" s="11">
        <v>1</v>
      </c>
      <c r="AB16" s="11">
        <v>1448</v>
      </c>
    </row>
    <row r="17" spans="1:28" ht="24.95" customHeight="1" x14ac:dyDescent="0.2">
      <c r="A17" s="27">
        <v>8</v>
      </c>
      <c r="B17" s="28" t="s">
        <v>21</v>
      </c>
      <c r="C17" s="27">
        <v>5</v>
      </c>
      <c r="D17" s="28" t="s">
        <v>33</v>
      </c>
      <c r="E17" s="29">
        <v>222</v>
      </c>
      <c r="F17" s="29">
        <v>606</v>
      </c>
      <c r="G17" s="14">
        <v>4242</v>
      </c>
      <c r="H17" s="14">
        <v>4242</v>
      </c>
      <c r="I17" s="14">
        <v>606</v>
      </c>
      <c r="J17" s="14">
        <v>381</v>
      </c>
      <c r="K17" s="14">
        <v>0</v>
      </c>
      <c r="L17" s="14">
        <v>381</v>
      </c>
      <c r="M17" s="14">
        <v>606</v>
      </c>
      <c r="N17" s="14">
        <v>396</v>
      </c>
      <c r="O17" s="14">
        <v>0</v>
      </c>
      <c r="P17" s="14">
        <v>396</v>
      </c>
      <c r="Q17" s="14">
        <v>606</v>
      </c>
      <c r="R17" s="14">
        <v>423</v>
      </c>
      <c r="S17" s="14">
        <v>0</v>
      </c>
      <c r="T17" s="14">
        <v>423</v>
      </c>
      <c r="U17" s="14">
        <v>606</v>
      </c>
      <c r="V17" s="14">
        <v>413</v>
      </c>
      <c r="W17" s="14">
        <v>0</v>
      </c>
      <c r="X17" s="14">
        <v>413</v>
      </c>
      <c r="Y17" s="14">
        <v>1818</v>
      </c>
      <c r="Z17" s="14">
        <v>1318</v>
      </c>
      <c r="AA17" s="14">
        <v>0</v>
      </c>
      <c r="AB17" s="14">
        <v>1318</v>
      </c>
    </row>
    <row r="18" spans="1:28" ht="24.95" customHeight="1" x14ac:dyDescent="0.2">
      <c r="A18" s="24">
        <v>9</v>
      </c>
      <c r="B18" s="25" t="s">
        <v>21</v>
      </c>
      <c r="C18" s="24">
        <v>6</v>
      </c>
      <c r="D18" s="25" t="s">
        <v>33</v>
      </c>
      <c r="E18" s="26">
        <v>283</v>
      </c>
      <c r="F18" s="26">
        <v>619</v>
      </c>
      <c r="G18" s="11">
        <v>4333</v>
      </c>
      <c r="H18" s="11">
        <v>4333</v>
      </c>
      <c r="I18" s="11">
        <v>619</v>
      </c>
      <c r="J18" s="11">
        <v>375</v>
      </c>
      <c r="K18" s="11">
        <v>5</v>
      </c>
      <c r="L18" s="11">
        <v>380</v>
      </c>
      <c r="M18" s="11">
        <v>619</v>
      </c>
      <c r="N18" s="11">
        <v>404</v>
      </c>
      <c r="O18" s="11">
        <v>6</v>
      </c>
      <c r="P18" s="11">
        <v>410</v>
      </c>
      <c r="Q18" s="11">
        <v>619</v>
      </c>
      <c r="R18" s="11">
        <v>393</v>
      </c>
      <c r="S18" s="11">
        <v>7</v>
      </c>
      <c r="T18" s="11">
        <v>400</v>
      </c>
      <c r="U18" s="11">
        <v>619</v>
      </c>
      <c r="V18" s="11">
        <v>407</v>
      </c>
      <c r="W18" s="11">
        <v>5</v>
      </c>
      <c r="X18" s="11">
        <v>412</v>
      </c>
      <c r="Y18" s="11">
        <v>1857</v>
      </c>
      <c r="Z18" s="11">
        <v>1352</v>
      </c>
      <c r="AA18" s="11">
        <v>12</v>
      </c>
      <c r="AB18" s="11">
        <v>1364</v>
      </c>
    </row>
    <row r="19" spans="1:28" ht="24.95" customHeight="1" x14ac:dyDescent="0.2">
      <c r="A19" s="27">
        <v>10</v>
      </c>
      <c r="B19" s="28" t="s">
        <v>21</v>
      </c>
      <c r="C19" s="27">
        <v>7</v>
      </c>
      <c r="D19" s="28" t="s">
        <v>31</v>
      </c>
      <c r="E19" s="29">
        <v>161</v>
      </c>
      <c r="F19" s="29">
        <v>578</v>
      </c>
      <c r="G19" s="14">
        <v>4046</v>
      </c>
      <c r="H19" s="14">
        <v>4046</v>
      </c>
      <c r="I19" s="14">
        <v>578</v>
      </c>
      <c r="J19" s="14">
        <v>367</v>
      </c>
      <c r="K19" s="14">
        <v>0</v>
      </c>
      <c r="L19" s="14">
        <v>367</v>
      </c>
      <c r="M19" s="14">
        <v>578</v>
      </c>
      <c r="N19" s="14">
        <v>402</v>
      </c>
      <c r="O19" s="14">
        <v>0</v>
      </c>
      <c r="P19" s="14">
        <v>402</v>
      </c>
      <c r="Q19" s="14">
        <v>578</v>
      </c>
      <c r="R19" s="14">
        <v>407</v>
      </c>
      <c r="S19" s="14">
        <v>0</v>
      </c>
      <c r="T19" s="14">
        <v>407</v>
      </c>
      <c r="U19" s="14">
        <v>578</v>
      </c>
      <c r="V19" s="14">
        <v>411</v>
      </c>
      <c r="W19" s="14">
        <v>0</v>
      </c>
      <c r="X19" s="14">
        <v>411</v>
      </c>
      <c r="Y19" s="14">
        <v>1734</v>
      </c>
      <c r="Z19" s="14">
        <v>1326</v>
      </c>
      <c r="AA19" s="14">
        <v>0</v>
      </c>
      <c r="AB19" s="14">
        <v>1326</v>
      </c>
    </row>
    <row r="20" spans="1:28" ht="24.95" customHeight="1" x14ac:dyDescent="0.2">
      <c r="A20" s="24">
        <v>11</v>
      </c>
      <c r="B20" s="25" t="s">
        <v>21</v>
      </c>
      <c r="C20" s="24">
        <v>8</v>
      </c>
      <c r="D20" s="25" t="s">
        <v>33</v>
      </c>
      <c r="E20" s="26">
        <v>249</v>
      </c>
      <c r="F20" s="26">
        <v>600</v>
      </c>
      <c r="G20" s="11">
        <v>4200</v>
      </c>
      <c r="H20" s="11">
        <v>4200</v>
      </c>
      <c r="I20" s="11">
        <v>600</v>
      </c>
      <c r="J20" s="11">
        <v>371</v>
      </c>
      <c r="K20" s="11">
        <v>0</v>
      </c>
      <c r="L20" s="11">
        <v>371</v>
      </c>
      <c r="M20" s="11">
        <v>600</v>
      </c>
      <c r="N20" s="11">
        <v>395</v>
      </c>
      <c r="O20" s="11">
        <v>0</v>
      </c>
      <c r="P20" s="11">
        <v>395</v>
      </c>
      <c r="Q20" s="11">
        <v>600</v>
      </c>
      <c r="R20" s="11">
        <v>413</v>
      </c>
      <c r="S20" s="11">
        <v>0</v>
      </c>
      <c r="T20" s="11">
        <v>413</v>
      </c>
      <c r="U20" s="11">
        <v>600</v>
      </c>
      <c r="V20" s="11">
        <v>425</v>
      </c>
      <c r="W20" s="11">
        <v>0</v>
      </c>
      <c r="X20" s="11">
        <v>425</v>
      </c>
      <c r="Y20" s="11">
        <v>1800</v>
      </c>
      <c r="Z20" s="11">
        <v>1411</v>
      </c>
      <c r="AA20" s="11">
        <v>0</v>
      </c>
      <c r="AB20" s="11">
        <v>1411</v>
      </c>
    </row>
    <row r="21" spans="1:28" ht="24.95" customHeight="1" x14ac:dyDescent="0.2">
      <c r="A21" s="27">
        <v>12</v>
      </c>
      <c r="B21" s="28" t="s">
        <v>22</v>
      </c>
      <c r="C21" s="27">
        <v>1</v>
      </c>
      <c r="D21" s="28" t="s">
        <v>34</v>
      </c>
      <c r="E21" s="29">
        <v>407</v>
      </c>
      <c r="F21" s="29">
        <v>663</v>
      </c>
      <c r="G21" s="14">
        <v>4641</v>
      </c>
      <c r="H21" s="14">
        <v>4641</v>
      </c>
      <c r="I21" s="14">
        <v>663</v>
      </c>
      <c r="J21" s="14">
        <v>489</v>
      </c>
      <c r="K21" s="14">
        <v>0</v>
      </c>
      <c r="L21" s="14">
        <v>489</v>
      </c>
      <c r="M21" s="14">
        <v>663</v>
      </c>
      <c r="N21" s="14">
        <v>488</v>
      </c>
      <c r="O21" s="14">
        <v>0</v>
      </c>
      <c r="P21" s="14">
        <v>488</v>
      </c>
      <c r="Q21" s="14">
        <v>663</v>
      </c>
      <c r="R21" s="14">
        <v>531</v>
      </c>
      <c r="S21" s="14">
        <v>0</v>
      </c>
      <c r="T21" s="14">
        <v>531</v>
      </c>
      <c r="U21" s="14">
        <v>663</v>
      </c>
      <c r="V21" s="14">
        <v>530</v>
      </c>
      <c r="W21" s="14">
        <v>0</v>
      </c>
      <c r="X21" s="14">
        <v>530</v>
      </c>
      <c r="Y21" s="14">
        <v>1989</v>
      </c>
      <c r="Z21" s="14">
        <v>1722</v>
      </c>
      <c r="AA21" s="14">
        <v>0</v>
      </c>
      <c r="AB21" s="14">
        <v>1722</v>
      </c>
    </row>
    <row r="22" spans="1:28" ht="24.95" customHeight="1" x14ac:dyDescent="0.2">
      <c r="A22" s="24">
        <v>13</v>
      </c>
      <c r="B22" s="25" t="s">
        <v>22</v>
      </c>
      <c r="C22" s="24">
        <v>2</v>
      </c>
      <c r="D22" s="25" t="s">
        <v>35</v>
      </c>
      <c r="E22" s="26">
        <v>374</v>
      </c>
      <c r="F22" s="26">
        <v>639</v>
      </c>
      <c r="G22" s="11">
        <v>4473</v>
      </c>
      <c r="H22" s="11">
        <v>4473</v>
      </c>
      <c r="I22" s="11">
        <v>639</v>
      </c>
      <c r="J22" s="11">
        <v>452</v>
      </c>
      <c r="K22" s="11">
        <v>1</v>
      </c>
      <c r="L22" s="11">
        <v>453</v>
      </c>
      <c r="M22" s="11">
        <v>639</v>
      </c>
      <c r="N22" s="11">
        <v>437</v>
      </c>
      <c r="O22" s="11">
        <v>0</v>
      </c>
      <c r="P22" s="11">
        <v>437</v>
      </c>
      <c r="Q22" s="11">
        <v>639</v>
      </c>
      <c r="R22" s="11">
        <v>472</v>
      </c>
      <c r="S22" s="11">
        <v>0</v>
      </c>
      <c r="T22" s="11">
        <v>472</v>
      </c>
      <c r="U22" s="11">
        <v>639</v>
      </c>
      <c r="V22" s="11">
        <v>508</v>
      </c>
      <c r="W22" s="11">
        <v>1</v>
      </c>
      <c r="X22" s="11">
        <v>509</v>
      </c>
      <c r="Y22" s="11">
        <v>1917</v>
      </c>
      <c r="Z22" s="11">
        <v>1602</v>
      </c>
      <c r="AA22" s="11">
        <v>2</v>
      </c>
      <c r="AB22" s="11">
        <v>1604</v>
      </c>
    </row>
    <row r="23" spans="1:28" ht="24.95" customHeight="1" x14ac:dyDescent="0.2">
      <c r="A23" s="27">
        <v>14</v>
      </c>
      <c r="B23" s="28" t="s">
        <v>22</v>
      </c>
      <c r="C23" s="27">
        <v>3</v>
      </c>
      <c r="D23" s="28" t="s">
        <v>36</v>
      </c>
      <c r="E23" s="29">
        <v>405</v>
      </c>
      <c r="F23" s="29">
        <v>643</v>
      </c>
      <c r="G23" s="14">
        <v>4501</v>
      </c>
      <c r="H23" s="14">
        <v>4501</v>
      </c>
      <c r="I23" s="14">
        <v>643</v>
      </c>
      <c r="J23" s="14">
        <v>498</v>
      </c>
      <c r="K23" s="14">
        <v>0</v>
      </c>
      <c r="L23" s="14">
        <v>498</v>
      </c>
      <c r="M23" s="14">
        <v>643</v>
      </c>
      <c r="N23" s="14">
        <v>467</v>
      </c>
      <c r="O23" s="14">
        <v>0</v>
      </c>
      <c r="P23" s="14">
        <v>467</v>
      </c>
      <c r="Q23" s="14">
        <v>643</v>
      </c>
      <c r="R23" s="14">
        <v>516</v>
      </c>
      <c r="S23" s="14">
        <v>0</v>
      </c>
      <c r="T23" s="14">
        <v>516</v>
      </c>
      <c r="U23" s="14">
        <v>643</v>
      </c>
      <c r="V23" s="14">
        <v>515</v>
      </c>
      <c r="W23" s="14">
        <v>0</v>
      </c>
      <c r="X23" s="14">
        <v>515</v>
      </c>
      <c r="Y23" s="14">
        <v>1929</v>
      </c>
      <c r="Z23" s="14">
        <v>1657</v>
      </c>
      <c r="AA23" s="14">
        <v>0</v>
      </c>
      <c r="AB23" s="14">
        <v>1657</v>
      </c>
    </row>
    <row r="24" spans="1:28" ht="24.95" customHeight="1" x14ac:dyDescent="0.2">
      <c r="A24" s="24">
        <v>15</v>
      </c>
      <c r="B24" s="25" t="s">
        <v>22</v>
      </c>
      <c r="C24" s="24">
        <v>4</v>
      </c>
      <c r="D24" s="25" t="s">
        <v>34</v>
      </c>
      <c r="E24" s="26">
        <v>233</v>
      </c>
      <c r="F24" s="26">
        <v>555</v>
      </c>
      <c r="G24" s="11">
        <v>3885</v>
      </c>
      <c r="H24" s="11">
        <v>3885</v>
      </c>
      <c r="I24" s="11">
        <v>555</v>
      </c>
      <c r="J24" s="11">
        <v>369</v>
      </c>
      <c r="K24" s="11">
        <v>0</v>
      </c>
      <c r="L24" s="11">
        <v>369</v>
      </c>
      <c r="M24" s="11">
        <v>555</v>
      </c>
      <c r="N24" s="11">
        <v>350</v>
      </c>
      <c r="O24" s="11">
        <v>0</v>
      </c>
      <c r="P24" s="11">
        <v>350</v>
      </c>
      <c r="Q24" s="11">
        <v>555</v>
      </c>
      <c r="R24" s="11">
        <v>392</v>
      </c>
      <c r="S24" s="11">
        <v>0</v>
      </c>
      <c r="T24" s="11">
        <v>392</v>
      </c>
      <c r="U24" s="11">
        <v>555</v>
      </c>
      <c r="V24" s="11">
        <v>401</v>
      </c>
      <c r="W24" s="11">
        <v>0</v>
      </c>
      <c r="X24" s="11">
        <v>401</v>
      </c>
      <c r="Y24" s="11">
        <v>1665</v>
      </c>
      <c r="Z24" s="11">
        <v>1261</v>
      </c>
      <c r="AA24" s="11">
        <v>0</v>
      </c>
      <c r="AB24" s="11">
        <v>1261</v>
      </c>
    </row>
    <row r="25" spans="1:28" ht="24.95" customHeight="1" x14ac:dyDescent="0.2">
      <c r="A25" s="27">
        <v>16</v>
      </c>
      <c r="B25" s="28" t="s">
        <v>23</v>
      </c>
      <c r="C25" s="27">
        <v>1</v>
      </c>
      <c r="D25" s="28" t="s">
        <v>37</v>
      </c>
      <c r="E25" s="29">
        <v>186</v>
      </c>
      <c r="F25" s="29">
        <v>515</v>
      </c>
      <c r="G25" s="14">
        <v>3605</v>
      </c>
      <c r="H25" s="14">
        <v>3601</v>
      </c>
      <c r="I25" s="14">
        <v>515</v>
      </c>
      <c r="J25" s="14">
        <v>407</v>
      </c>
      <c r="K25" s="14">
        <v>0</v>
      </c>
      <c r="L25" s="14">
        <v>407</v>
      </c>
      <c r="M25" s="14">
        <v>515</v>
      </c>
      <c r="N25" s="14">
        <v>409</v>
      </c>
      <c r="O25" s="14">
        <v>0</v>
      </c>
      <c r="P25" s="14">
        <v>409</v>
      </c>
      <c r="Q25" s="14">
        <v>515</v>
      </c>
      <c r="R25" s="14">
        <v>434</v>
      </c>
      <c r="S25" s="14">
        <v>0</v>
      </c>
      <c r="T25" s="14">
        <v>434</v>
      </c>
      <c r="U25" s="14">
        <v>515</v>
      </c>
      <c r="V25" s="14">
        <v>440</v>
      </c>
      <c r="W25" s="14">
        <v>0</v>
      </c>
      <c r="X25" s="14">
        <v>440</v>
      </c>
      <c r="Y25" s="14">
        <v>1545</v>
      </c>
      <c r="Z25" s="14">
        <v>1457</v>
      </c>
      <c r="AA25" s="14">
        <v>0</v>
      </c>
      <c r="AB25" s="14">
        <v>1457</v>
      </c>
    </row>
    <row r="26" spans="1:28" ht="24.95" customHeight="1" x14ac:dyDescent="0.2">
      <c r="A26" s="24">
        <v>17</v>
      </c>
      <c r="B26" s="25" t="s">
        <v>23</v>
      </c>
      <c r="C26" s="24">
        <v>2</v>
      </c>
      <c r="D26" s="25" t="s">
        <v>38</v>
      </c>
      <c r="E26" s="26">
        <v>192</v>
      </c>
      <c r="F26" s="26">
        <v>511</v>
      </c>
      <c r="G26" s="11">
        <v>3577</v>
      </c>
      <c r="H26" s="11">
        <v>3577</v>
      </c>
      <c r="I26" s="11">
        <v>511</v>
      </c>
      <c r="J26" s="11">
        <v>399</v>
      </c>
      <c r="K26" s="11">
        <v>0</v>
      </c>
      <c r="L26" s="11">
        <v>399</v>
      </c>
      <c r="M26" s="11">
        <v>511</v>
      </c>
      <c r="N26" s="11">
        <v>394</v>
      </c>
      <c r="O26" s="11">
        <v>0</v>
      </c>
      <c r="P26" s="11">
        <v>394</v>
      </c>
      <c r="Q26" s="11">
        <v>511</v>
      </c>
      <c r="R26" s="11">
        <v>424</v>
      </c>
      <c r="S26" s="11">
        <v>0</v>
      </c>
      <c r="T26" s="11">
        <v>424</v>
      </c>
      <c r="U26" s="11">
        <v>511</v>
      </c>
      <c r="V26" s="11">
        <v>428</v>
      </c>
      <c r="W26" s="11">
        <v>0</v>
      </c>
      <c r="X26" s="11">
        <v>428</v>
      </c>
      <c r="Y26" s="11">
        <v>1533</v>
      </c>
      <c r="Z26" s="11">
        <v>1426</v>
      </c>
      <c r="AA26" s="11">
        <v>0</v>
      </c>
      <c r="AB26" s="11">
        <v>1426</v>
      </c>
    </row>
    <row r="27" spans="1:28" ht="24.95" customHeight="1" x14ac:dyDescent="0.2">
      <c r="A27" s="27">
        <v>18</v>
      </c>
      <c r="B27" s="28" t="s">
        <v>23</v>
      </c>
      <c r="C27" s="27">
        <v>3</v>
      </c>
      <c r="D27" s="28" t="s">
        <v>39</v>
      </c>
      <c r="E27" s="29">
        <v>179</v>
      </c>
      <c r="F27" s="29">
        <v>495</v>
      </c>
      <c r="G27" s="14">
        <v>3465</v>
      </c>
      <c r="H27" s="14">
        <v>3465</v>
      </c>
      <c r="I27" s="14">
        <v>495</v>
      </c>
      <c r="J27" s="14">
        <v>395</v>
      </c>
      <c r="K27" s="14">
        <v>0</v>
      </c>
      <c r="L27" s="14">
        <v>395</v>
      </c>
      <c r="M27" s="14">
        <v>495</v>
      </c>
      <c r="N27" s="14">
        <v>352</v>
      </c>
      <c r="O27" s="14">
        <v>0</v>
      </c>
      <c r="P27" s="14">
        <v>352</v>
      </c>
      <c r="Q27" s="14">
        <v>495</v>
      </c>
      <c r="R27" s="14">
        <v>381</v>
      </c>
      <c r="S27" s="14">
        <v>0</v>
      </c>
      <c r="T27" s="14">
        <v>381</v>
      </c>
      <c r="U27" s="14">
        <v>495</v>
      </c>
      <c r="V27" s="14">
        <v>391</v>
      </c>
      <c r="W27" s="14">
        <v>0</v>
      </c>
      <c r="X27" s="14">
        <v>391</v>
      </c>
      <c r="Y27" s="14">
        <v>1485</v>
      </c>
      <c r="Z27" s="14">
        <v>1310</v>
      </c>
      <c r="AA27" s="14">
        <v>0</v>
      </c>
      <c r="AB27" s="14">
        <v>1310</v>
      </c>
    </row>
    <row r="28" spans="1:28" ht="24.95" customHeight="1" x14ac:dyDescent="0.2">
      <c r="A28" s="24">
        <v>19</v>
      </c>
      <c r="B28" s="25" t="s">
        <v>23</v>
      </c>
      <c r="C28" s="24">
        <v>4</v>
      </c>
      <c r="D28" s="25" t="s">
        <v>40</v>
      </c>
      <c r="E28" s="26">
        <v>176</v>
      </c>
      <c r="F28" s="26">
        <v>481</v>
      </c>
      <c r="G28" s="11">
        <v>3367</v>
      </c>
      <c r="H28" s="11">
        <v>3367</v>
      </c>
      <c r="I28" s="11">
        <v>481</v>
      </c>
      <c r="J28" s="11">
        <v>457</v>
      </c>
      <c r="K28" s="11">
        <v>0</v>
      </c>
      <c r="L28" s="11">
        <v>457</v>
      </c>
      <c r="M28" s="11">
        <v>481</v>
      </c>
      <c r="N28" s="11">
        <v>448</v>
      </c>
      <c r="O28" s="11">
        <v>0</v>
      </c>
      <c r="P28" s="11">
        <v>448</v>
      </c>
      <c r="Q28" s="11">
        <v>481</v>
      </c>
      <c r="R28" s="11">
        <v>474</v>
      </c>
      <c r="S28" s="11">
        <v>0</v>
      </c>
      <c r="T28" s="11">
        <v>474</v>
      </c>
      <c r="U28" s="11">
        <v>481</v>
      </c>
      <c r="V28" s="11">
        <v>464</v>
      </c>
      <c r="W28" s="11">
        <v>0</v>
      </c>
      <c r="X28" s="11">
        <v>464</v>
      </c>
      <c r="Y28" s="11">
        <v>1443</v>
      </c>
      <c r="Z28" s="11">
        <v>1437</v>
      </c>
      <c r="AA28" s="11">
        <v>0</v>
      </c>
      <c r="AB28" s="11">
        <v>1437</v>
      </c>
    </row>
    <row r="29" spans="1:28" ht="24.95" customHeight="1" x14ac:dyDescent="0.2">
      <c r="A29" s="27">
        <v>20</v>
      </c>
      <c r="B29" s="28" t="s">
        <v>23</v>
      </c>
      <c r="C29" s="27">
        <v>5</v>
      </c>
      <c r="D29" s="28" t="s">
        <v>41</v>
      </c>
      <c r="E29" s="29">
        <v>150</v>
      </c>
      <c r="F29" s="29">
        <v>478</v>
      </c>
      <c r="G29" s="14">
        <v>3346</v>
      </c>
      <c r="H29" s="14">
        <v>3346</v>
      </c>
      <c r="I29" s="14">
        <v>478</v>
      </c>
      <c r="J29" s="14">
        <v>364</v>
      </c>
      <c r="K29" s="14">
        <v>0</v>
      </c>
      <c r="L29" s="14">
        <v>364</v>
      </c>
      <c r="M29" s="14">
        <v>478</v>
      </c>
      <c r="N29" s="14">
        <v>344</v>
      </c>
      <c r="O29" s="14">
        <v>0</v>
      </c>
      <c r="P29" s="14">
        <v>344</v>
      </c>
      <c r="Q29" s="14">
        <v>478</v>
      </c>
      <c r="R29" s="14">
        <v>379</v>
      </c>
      <c r="S29" s="14">
        <v>0</v>
      </c>
      <c r="T29" s="14">
        <v>379</v>
      </c>
      <c r="U29" s="14">
        <v>478</v>
      </c>
      <c r="V29" s="14">
        <v>381</v>
      </c>
      <c r="W29" s="14">
        <v>0</v>
      </c>
      <c r="X29" s="14">
        <v>381</v>
      </c>
      <c r="Y29" s="14">
        <v>1434</v>
      </c>
      <c r="Z29" s="14">
        <v>1260</v>
      </c>
      <c r="AA29" s="14">
        <v>0</v>
      </c>
      <c r="AB29" s="14">
        <v>1260</v>
      </c>
    </row>
    <row r="30" spans="1:28" ht="24.95" customHeight="1" x14ac:dyDescent="0.2">
      <c r="A30" s="24">
        <v>21</v>
      </c>
      <c r="B30" s="25" t="s">
        <v>23</v>
      </c>
      <c r="C30" s="24">
        <v>6</v>
      </c>
      <c r="D30" s="25" t="s">
        <v>42</v>
      </c>
      <c r="E30" s="26">
        <v>127</v>
      </c>
      <c r="F30" s="26">
        <v>483</v>
      </c>
      <c r="G30" s="11">
        <v>3381</v>
      </c>
      <c r="H30" s="11">
        <v>3378</v>
      </c>
      <c r="I30" s="11">
        <v>483</v>
      </c>
      <c r="J30" s="11">
        <v>354</v>
      </c>
      <c r="K30" s="11">
        <v>0</v>
      </c>
      <c r="L30" s="11">
        <v>354</v>
      </c>
      <c r="M30" s="11">
        <v>483</v>
      </c>
      <c r="N30" s="11">
        <v>374</v>
      </c>
      <c r="O30" s="11">
        <v>0</v>
      </c>
      <c r="P30" s="11">
        <v>374</v>
      </c>
      <c r="Q30" s="11">
        <v>483</v>
      </c>
      <c r="R30" s="11">
        <v>355</v>
      </c>
      <c r="S30" s="11">
        <v>0</v>
      </c>
      <c r="T30" s="11">
        <v>355</v>
      </c>
      <c r="U30" s="11">
        <v>483</v>
      </c>
      <c r="V30" s="11">
        <v>349</v>
      </c>
      <c r="W30" s="11">
        <v>0</v>
      </c>
      <c r="X30" s="11">
        <v>349</v>
      </c>
      <c r="Y30" s="11">
        <v>1449</v>
      </c>
      <c r="Z30" s="11">
        <v>1096</v>
      </c>
      <c r="AA30" s="11">
        <v>0</v>
      </c>
      <c r="AB30" s="11">
        <v>1096</v>
      </c>
    </row>
    <row r="31" spans="1:28" ht="24.95" customHeight="1" x14ac:dyDescent="0.2">
      <c r="A31" s="27">
        <v>22</v>
      </c>
      <c r="B31" s="28" t="s">
        <v>23</v>
      </c>
      <c r="C31" s="27">
        <v>7</v>
      </c>
      <c r="D31" s="28" t="s">
        <v>43</v>
      </c>
      <c r="E31" s="29">
        <v>121</v>
      </c>
      <c r="F31" s="29">
        <v>472</v>
      </c>
      <c r="G31" s="14">
        <v>3304</v>
      </c>
      <c r="H31" s="14">
        <v>3304</v>
      </c>
      <c r="I31" s="14">
        <v>472</v>
      </c>
      <c r="J31" s="14">
        <v>371</v>
      </c>
      <c r="K31" s="14">
        <v>0</v>
      </c>
      <c r="L31" s="14">
        <v>371</v>
      </c>
      <c r="M31" s="14">
        <v>472</v>
      </c>
      <c r="N31" s="14">
        <v>393</v>
      </c>
      <c r="O31" s="14">
        <v>0</v>
      </c>
      <c r="P31" s="14">
        <v>393</v>
      </c>
      <c r="Q31" s="14">
        <v>472</v>
      </c>
      <c r="R31" s="14">
        <v>413</v>
      </c>
      <c r="S31" s="14">
        <v>0</v>
      </c>
      <c r="T31" s="14">
        <v>413</v>
      </c>
      <c r="U31" s="14">
        <v>472</v>
      </c>
      <c r="V31" s="14">
        <v>419</v>
      </c>
      <c r="W31" s="14">
        <v>0</v>
      </c>
      <c r="X31" s="14">
        <v>419</v>
      </c>
      <c r="Y31" s="14">
        <v>1416</v>
      </c>
      <c r="Z31" s="14">
        <v>1404</v>
      </c>
      <c r="AA31" s="14">
        <v>0</v>
      </c>
      <c r="AB31" s="14">
        <v>1404</v>
      </c>
    </row>
    <row r="32" spans="1:28" ht="24.95" customHeight="1" x14ac:dyDescent="0.2">
      <c r="A32" s="24">
        <v>23</v>
      </c>
      <c r="B32" s="25" t="s">
        <v>23</v>
      </c>
      <c r="C32" s="24">
        <v>8</v>
      </c>
      <c r="D32" s="25" t="s">
        <v>44</v>
      </c>
      <c r="E32" s="26">
        <v>181</v>
      </c>
      <c r="F32" s="26">
        <v>479</v>
      </c>
      <c r="G32" s="11">
        <v>3353</v>
      </c>
      <c r="H32" s="11">
        <v>3353</v>
      </c>
      <c r="I32" s="11">
        <v>479</v>
      </c>
      <c r="J32" s="11">
        <v>415</v>
      </c>
      <c r="K32" s="11">
        <v>0</v>
      </c>
      <c r="L32" s="11">
        <v>415</v>
      </c>
      <c r="M32" s="11">
        <v>479</v>
      </c>
      <c r="N32" s="11">
        <v>401</v>
      </c>
      <c r="O32" s="11">
        <v>0</v>
      </c>
      <c r="P32" s="11">
        <v>401</v>
      </c>
      <c r="Q32" s="11">
        <v>479</v>
      </c>
      <c r="R32" s="11">
        <v>436</v>
      </c>
      <c r="S32" s="11">
        <v>0</v>
      </c>
      <c r="T32" s="11">
        <v>436</v>
      </c>
      <c r="U32" s="11">
        <v>479</v>
      </c>
      <c r="V32" s="11">
        <v>428</v>
      </c>
      <c r="W32" s="11">
        <v>0</v>
      </c>
      <c r="X32" s="11">
        <v>428</v>
      </c>
      <c r="Y32" s="11">
        <v>1437</v>
      </c>
      <c r="Z32" s="11">
        <v>1403</v>
      </c>
      <c r="AA32" s="11">
        <v>0</v>
      </c>
      <c r="AB32" s="11">
        <v>1403</v>
      </c>
    </row>
    <row r="33" spans="1:28" ht="24.95" customHeight="1" x14ac:dyDescent="0.2">
      <c r="A33" s="27">
        <v>24</v>
      </c>
      <c r="B33" s="28" t="s">
        <v>23</v>
      </c>
      <c r="C33" s="27">
        <v>9</v>
      </c>
      <c r="D33" s="28" t="s">
        <v>42</v>
      </c>
      <c r="E33" s="29">
        <v>200</v>
      </c>
      <c r="F33" s="29">
        <v>549</v>
      </c>
      <c r="G33" s="14">
        <v>3843</v>
      </c>
      <c r="H33" s="14">
        <v>3843</v>
      </c>
      <c r="I33" s="14">
        <v>549</v>
      </c>
      <c r="J33" s="14">
        <v>380</v>
      </c>
      <c r="K33" s="14">
        <v>0</v>
      </c>
      <c r="L33" s="14">
        <v>380</v>
      </c>
      <c r="M33" s="14">
        <v>549</v>
      </c>
      <c r="N33" s="14">
        <v>381</v>
      </c>
      <c r="O33" s="14">
        <v>0</v>
      </c>
      <c r="P33" s="14">
        <v>381</v>
      </c>
      <c r="Q33" s="14">
        <v>549</v>
      </c>
      <c r="R33" s="14">
        <v>404</v>
      </c>
      <c r="S33" s="14">
        <v>0</v>
      </c>
      <c r="T33" s="14">
        <v>404</v>
      </c>
      <c r="U33" s="14">
        <v>549</v>
      </c>
      <c r="V33" s="14">
        <v>383</v>
      </c>
      <c r="W33" s="14">
        <v>0</v>
      </c>
      <c r="X33" s="14">
        <v>383</v>
      </c>
      <c r="Y33" s="14">
        <v>1647</v>
      </c>
      <c r="Z33" s="14">
        <v>1311</v>
      </c>
      <c r="AA33" s="14">
        <v>0</v>
      </c>
      <c r="AB33" s="14">
        <v>1311</v>
      </c>
    </row>
    <row r="34" spans="1:28" ht="24.95" customHeight="1" x14ac:dyDescent="0.2">
      <c r="A34" s="24">
        <v>25</v>
      </c>
      <c r="B34" s="25" t="s">
        <v>23</v>
      </c>
      <c r="C34" s="24">
        <v>10</v>
      </c>
      <c r="D34" s="25" t="s">
        <v>45</v>
      </c>
      <c r="E34" s="26">
        <v>124</v>
      </c>
      <c r="F34" s="26">
        <v>521</v>
      </c>
      <c r="G34" s="11">
        <v>3647</v>
      </c>
      <c r="H34" s="11">
        <v>3647</v>
      </c>
      <c r="I34" s="11">
        <v>521</v>
      </c>
      <c r="J34" s="11">
        <v>398</v>
      </c>
      <c r="K34" s="11">
        <v>0</v>
      </c>
      <c r="L34" s="11">
        <v>398</v>
      </c>
      <c r="M34" s="11">
        <v>521</v>
      </c>
      <c r="N34" s="11">
        <v>392</v>
      </c>
      <c r="O34" s="11">
        <v>0</v>
      </c>
      <c r="P34" s="11">
        <v>392</v>
      </c>
      <c r="Q34" s="11">
        <v>521</v>
      </c>
      <c r="R34" s="11">
        <v>401</v>
      </c>
      <c r="S34" s="11">
        <v>0</v>
      </c>
      <c r="T34" s="11">
        <v>401</v>
      </c>
      <c r="U34" s="11">
        <v>521</v>
      </c>
      <c r="V34" s="11">
        <v>423</v>
      </c>
      <c r="W34" s="11">
        <v>0</v>
      </c>
      <c r="X34" s="11">
        <v>423</v>
      </c>
      <c r="Y34" s="11">
        <v>1563</v>
      </c>
      <c r="Z34" s="11">
        <v>1478</v>
      </c>
      <c r="AA34" s="11">
        <v>0</v>
      </c>
      <c r="AB34" s="11">
        <v>1478</v>
      </c>
    </row>
    <row r="35" spans="1:28" ht="24.95" customHeight="1" x14ac:dyDescent="0.2">
      <c r="A35" s="27">
        <v>26</v>
      </c>
      <c r="B35" s="28" t="s">
        <v>23</v>
      </c>
      <c r="C35" s="27">
        <v>11</v>
      </c>
      <c r="D35" s="28" t="s">
        <v>42</v>
      </c>
      <c r="E35" s="29">
        <v>149</v>
      </c>
      <c r="F35" s="29">
        <v>494</v>
      </c>
      <c r="G35" s="14">
        <v>3458</v>
      </c>
      <c r="H35" s="14">
        <v>3458</v>
      </c>
      <c r="I35" s="14">
        <v>494</v>
      </c>
      <c r="J35" s="14">
        <v>373</v>
      </c>
      <c r="K35" s="14">
        <v>0</v>
      </c>
      <c r="L35" s="14">
        <v>373</v>
      </c>
      <c r="M35" s="14">
        <v>494</v>
      </c>
      <c r="N35" s="14">
        <v>336</v>
      </c>
      <c r="O35" s="14">
        <v>0</v>
      </c>
      <c r="P35" s="14">
        <v>336</v>
      </c>
      <c r="Q35" s="14">
        <v>494</v>
      </c>
      <c r="R35" s="14">
        <v>357</v>
      </c>
      <c r="S35" s="14">
        <v>0</v>
      </c>
      <c r="T35" s="14">
        <v>357</v>
      </c>
      <c r="U35" s="14">
        <v>494</v>
      </c>
      <c r="V35" s="14">
        <v>330</v>
      </c>
      <c r="W35" s="14">
        <v>0</v>
      </c>
      <c r="X35" s="14">
        <v>330</v>
      </c>
      <c r="Y35" s="14">
        <v>1482</v>
      </c>
      <c r="Z35" s="14">
        <v>1135</v>
      </c>
      <c r="AA35" s="14">
        <v>0</v>
      </c>
      <c r="AB35" s="14">
        <v>1135</v>
      </c>
    </row>
    <row r="36" spans="1:28" ht="24.95" customHeight="1" x14ac:dyDescent="0.2">
      <c r="A36" s="24">
        <v>27</v>
      </c>
      <c r="B36" s="25" t="s">
        <v>23</v>
      </c>
      <c r="C36" s="24">
        <v>12</v>
      </c>
      <c r="D36" s="25" t="s">
        <v>42</v>
      </c>
      <c r="E36" s="26">
        <v>292</v>
      </c>
      <c r="F36" s="26">
        <v>601</v>
      </c>
      <c r="G36" s="11">
        <v>4207</v>
      </c>
      <c r="H36" s="11">
        <v>4207</v>
      </c>
      <c r="I36" s="11">
        <v>601</v>
      </c>
      <c r="J36" s="11">
        <v>443</v>
      </c>
      <c r="K36" s="11">
        <v>0</v>
      </c>
      <c r="L36" s="11">
        <v>443</v>
      </c>
      <c r="M36" s="11">
        <v>601</v>
      </c>
      <c r="N36" s="11">
        <v>456</v>
      </c>
      <c r="O36" s="11">
        <v>0</v>
      </c>
      <c r="P36" s="11">
        <v>456</v>
      </c>
      <c r="Q36" s="11">
        <v>601</v>
      </c>
      <c r="R36" s="11">
        <v>486</v>
      </c>
      <c r="S36" s="11">
        <v>0</v>
      </c>
      <c r="T36" s="11">
        <v>486</v>
      </c>
      <c r="U36" s="11">
        <v>601</v>
      </c>
      <c r="V36" s="11">
        <v>470</v>
      </c>
      <c r="W36" s="11">
        <v>0</v>
      </c>
      <c r="X36" s="11">
        <v>470</v>
      </c>
      <c r="Y36" s="11">
        <v>1803</v>
      </c>
      <c r="Z36" s="11">
        <v>1567</v>
      </c>
      <c r="AA36" s="11">
        <v>0</v>
      </c>
      <c r="AB36" s="11">
        <v>1567</v>
      </c>
    </row>
    <row r="37" spans="1:28" ht="24.95" customHeight="1" x14ac:dyDescent="0.2">
      <c r="A37" s="27">
        <v>28</v>
      </c>
      <c r="B37" s="28" t="s">
        <v>23</v>
      </c>
      <c r="C37" s="27">
        <v>13</v>
      </c>
      <c r="D37" s="28" t="s">
        <v>46</v>
      </c>
      <c r="E37" s="29">
        <v>215</v>
      </c>
      <c r="F37" s="29">
        <v>549</v>
      </c>
      <c r="G37" s="14">
        <v>3843</v>
      </c>
      <c r="H37" s="14">
        <v>3843</v>
      </c>
      <c r="I37" s="14">
        <v>549</v>
      </c>
      <c r="J37" s="14">
        <v>448</v>
      </c>
      <c r="K37" s="14">
        <v>0</v>
      </c>
      <c r="L37" s="14">
        <v>448</v>
      </c>
      <c r="M37" s="14">
        <v>549</v>
      </c>
      <c r="N37" s="14">
        <v>383</v>
      </c>
      <c r="O37" s="14">
        <v>0</v>
      </c>
      <c r="P37" s="14">
        <v>383</v>
      </c>
      <c r="Q37" s="14">
        <v>549</v>
      </c>
      <c r="R37" s="14">
        <v>446</v>
      </c>
      <c r="S37" s="14">
        <v>0</v>
      </c>
      <c r="T37" s="14">
        <v>446</v>
      </c>
      <c r="U37" s="14">
        <v>549</v>
      </c>
      <c r="V37" s="14">
        <v>435</v>
      </c>
      <c r="W37" s="14">
        <v>0</v>
      </c>
      <c r="X37" s="14">
        <v>435</v>
      </c>
      <c r="Y37" s="14">
        <v>1647</v>
      </c>
      <c r="Z37" s="14">
        <v>1445</v>
      </c>
      <c r="AA37" s="14">
        <v>0</v>
      </c>
      <c r="AB37" s="14">
        <v>1445</v>
      </c>
    </row>
    <row r="38" spans="1:28" ht="24.95" customHeight="1" x14ac:dyDescent="0.2">
      <c r="A38" s="24">
        <v>29</v>
      </c>
      <c r="B38" s="25" t="s">
        <v>23</v>
      </c>
      <c r="C38" s="24">
        <v>14</v>
      </c>
      <c r="D38" s="25" t="s">
        <v>47</v>
      </c>
      <c r="E38" s="26">
        <v>235</v>
      </c>
      <c r="F38" s="26">
        <v>566</v>
      </c>
      <c r="G38" s="11">
        <v>3962</v>
      </c>
      <c r="H38" s="11">
        <v>3962</v>
      </c>
      <c r="I38" s="11">
        <v>566</v>
      </c>
      <c r="J38" s="11">
        <v>516</v>
      </c>
      <c r="K38" s="11">
        <v>0</v>
      </c>
      <c r="L38" s="11">
        <v>516</v>
      </c>
      <c r="M38" s="11">
        <v>566</v>
      </c>
      <c r="N38" s="11">
        <v>509</v>
      </c>
      <c r="O38" s="11">
        <v>0</v>
      </c>
      <c r="P38" s="11">
        <v>509</v>
      </c>
      <c r="Q38" s="11">
        <v>566</v>
      </c>
      <c r="R38" s="11">
        <v>527</v>
      </c>
      <c r="S38" s="11">
        <v>0</v>
      </c>
      <c r="T38" s="11">
        <v>527</v>
      </c>
      <c r="U38" s="11">
        <v>566</v>
      </c>
      <c r="V38" s="11">
        <v>525</v>
      </c>
      <c r="W38" s="11">
        <v>0</v>
      </c>
      <c r="X38" s="11">
        <v>525</v>
      </c>
      <c r="Y38" s="11">
        <v>1698</v>
      </c>
      <c r="Z38" s="11">
        <v>1652</v>
      </c>
      <c r="AA38" s="11">
        <v>0</v>
      </c>
      <c r="AB38" s="11">
        <v>1652</v>
      </c>
    </row>
    <row r="39" spans="1:28" ht="24.95" customHeight="1" x14ac:dyDescent="0.2">
      <c r="A39" s="27">
        <v>30</v>
      </c>
      <c r="B39" s="28" t="s">
        <v>23</v>
      </c>
      <c r="C39" s="27">
        <v>15</v>
      </c>
      <c r="D39" s="28" t="s">
        <v>48</v>
      </c>
      <c r="E39" s="29">
        <v>129</v>
      </c>
      <c r="F39" s="29">
        <v>477</v>
      </c>
      <c r="G39" s="14">
        <v>3339</v>
      </c>
      <c r="H39" s="14">
        <v>3339</v>
      </c>
      <c r="I39" s="14">
        <v>477</v>
      </c>
      <c r="J39" s="14">
        <v>392</v>
      </c>
      <c r="K39" s="14">
        <v>0</v>
      </c>
      <c r="L39" s="14">
        <v>392</v>
      </c>
      <c r="M39" s="14">
        <v>477</v>
      </c>
      <c r="N39" s="14">
        <v>395</v>
      </c>
      <c r="O39" s="14">
        <v>0</v>
      </c>
      <c r="P39" s="14">
        <v>395</v>
      </c>
      <c r="Q39" s="14">
        <v>477</v>
      </c>
      <c r="R39" s="14">
        <v>406</v>
      </c>
      <c r="S39" s="14">
        <v>0</v>
      </c>
      <c r="T39" s="14">
        <v>406</v>
      </c>
      <c r="U39" s="14">
        <v>477</v>
      </c>
      <c r="V39" s="14">
        <v>405</v>
      </c>
      <c r="W39" s="14">
        <v>0</v>
      </c>
      <c r="X39" s="14">
        <v>405</v>
      </c>
      <c r="Y39" s="14">
        <v>1431</v>
      </c>
      <c r="Z39" s="14">
        <v>1326</v>
      </c>
      <c r="AA39" s="14">
        <v>0</v>
      </c>
      <c r="AB39" s="14">
        <v>1326</v>
      </c>
    </row>
    <row r="40" spans="1:28" ht="24.95" customHeight="1" x14ac:dyDescent="0.2">
      <c r="A40" s="24">
        <v>31</v>
      </c>
      <c r="B40" s="25" t="s">
        <v>24</v>
      </c>
      <c r="C40" s="24">
        <v>1</v>
      </c>
      <c r="D40" s="25" t="s">
        <v>49</v>
      </c>
      <c r="E40" s="26">
        <v>252</v>
      </c>
      <c r="F40" s="26">
        <v>597</v>
      </c>
      <c r="G40" s="11">
        <v>4179</v>
      </c>
      <c r="H40" s="11">
        <v>4179</v>
      </c>
      <c r="I40" s="11">
        <v>597</v>
      </c>
      <c r="J40" s="11">
        <v>358</v>
      </c>
      <c r="K40" s="11">
        <v>4</v>
      </c>
      <c r="L40" s="11">
        <v>362</v>
      </c>
      <c r="M40" s="11">
        <v>597</v>
      </c>
      <c r="N40" s="11">
        <v>372</v>
      </c>
      <c r="O40" s="11">
        <v>4</v>
      </c>
      <c r="P40" s="11">
        <v>376</v>
      </c>
      <c r="Q40" s="11">
        <v>597</v>
      </c>
      <c r="R40" s="11">
        <v>372</v>
      </c>
      <c r="S40" s="11">
        <v>4</v>
      </c>
      <c r="T40" s="11">
        <v>376</v>
      </c>
      <c r="U40" s="11">
        <v>597</v>
      </c>
      <c r="V40" s="11">
        <v>409</v>
      </c>
      <c r="W40" s="11">
        <v>5</v>
      </c>
      <c r="X40" s="11">
        <v>414</v>
      </c>
      <c r="Y40" s="11">
        <v>1791</v>
      </c>
      <c r="Z40" s="11">
        <v>1294</v>
      </c>
      <c r="AA40" s="11">
        <v>12</v>
      </c>
      <c r="AB40" s="11">
        <v>1306</v>
      </c>
    </row>
    <row r="41" spans="1:28" ht="24.95" customHeight="1" x14ac:dyDescent="0.2">
      <c r="A41" s="27">
        <v>32</v>
      </c>
      <c r="B41" s="28" t="s">
        <v>24</v>
      </c>
      <c r="C41" s="27">
        <v>2</v>
      </c>
      <c r="D41" s="28" t="s">
        <v>50</v>
      </c>
      <c r="E41" s="29">
        <v>243</v>
      </c>
      <c r="F41" s="29">
        <v>500</v>
      </c>
      <c r="G41" s="14">
        <v>3500</v>
      </c>
      <c r="H41" s="14">
        <v>3500</v>
      </c>
      <c r="I41" s="14">
        <v>500</v>
      </c>
      <c r="J41" s="14">
        <v>412</v>
      </c>
      <c r="K41" s="14">
        <v>2</v>
      </c>
      <c r="L41" s="14">
        <v>414</v>
      </c>
      <c r="M41" s="14">
        <v>500</v>
      </c>
      <c r="N41" s="14">
        <v>413</v>
      </c>
      <c r="O41" s="14">
        <v>2</v>
      </c>
      <c r="P41" s="14">
        <v>415</v>
      </c>
      <c r="Q41" s="14">
        <v>500</v>
      </c>
      <c r="R41" s="14">
        <v>419</v>
      </c>
      <c r="S41" s="14">
        <v>2</v>
      </c>
      <c r="T41" s="14">
        <v>421</v>
      </c>
      <c r="U41" s="14">
        <v>500</v>
      </c>
      <c r="V41" s="14">
        <v>433</v>
      </c>
      <c r="W41" s="14">
        <v>2</v>
      </c>
      <c r="X41" s="14">
        <v>435</v>
      </c>
      <c r="Y41" s="14">
        <v>1500</v>
      </c>
      <c r="Z41" s="14">
        <v>1413</v>
      </c>
      <c r="AA41" s="14">
        <v>6</v>
      </c>
      <c r="AB41" s="14">
        <v>1419</v>
      </c>
    </row>
    <row r="42" spans="1:28" ht="24.95" customHeight="1" x14ac:dyDescent="0.2">
      <c r="A42" s="24">
        <v>33</v>
      </c>
      <c r="B42" s="25" t="s">
        <v>24</v>
      </c>
      <c r="C42" s="24">
        <v>3</v>
      </c>
      <c r="D42" s="25" t="s">
        <v>51</v>
      </c>
      <c r="E42" s="26">
        <v>242</v>
      </c>
      <c r="F42" s="26">
        <v>479</v>
      </c>
      <c r="G42" s="11">
        <v>3353</v>
      </c>
      <c r="H42" s="11">
        <v>3353</v>
      </c>
      <c r="I42" s="11">
        <v>479</v>
      </c>
      <c r="J42" s="11">
        <v>271</v>
      </c>
      <c r="K42" s="11">
        <v>0</v>
      </c>
      <c r="L42" s="11">
        <v>271</v>
      </c>
      <c r="M42" s="11">
        <v>479</v>
      </c>
      <c r="N42" s="11">
        <v>300</v>
      </c>
      <c r="O42" s="11">
        <v>0</v>
      </c>
      <c r="P42" s="11">
        <v>300</v>
      </c>
      <c r="Q42" s="11">
        <v>479</v>
      </c>
      <c r="R42" s="11">
        <v>305</v>
      </c>
      <c r="S42" s="11">
        <v>0</v>
      </c>
      <c r="T42" s="11">
        <v>305</v>
      </c>
      <c r="U42" s="11">
        <v>479</v>
      </c>
      <c r="V42" s="11">
        <v>298</v>
      </c>
      <c r="W42" s="11">
        <v>0</v>
      </c>
      <c r="X42" s="11">
        <v>298</v>
      </c>
      <c r="Y42" s="11">
        <v>1437</v>
      </c>
      <c r="Z42" s="11">
        <v>951</v>
      </c>
      <c r="AA42" s="11">
        <v>0</v>
      </c>
      <c r="AB42" s="11">
        <v>951</v>
      </c>
    </row>
    <row r="43" spans="1:28" ht="24.95" customHeight="1" x14ac:dyDescent="0.2">
      <c r="A43" s="27">
        <v>34</v>
      </c>
      <c r="B43" s="28" t="s">
        <v>24</v>
      </c>
      <c r="C43" s="27">
        <v>4</v>
      </c>
      <c r="D43" s="28" t="s">
        <v>51</v>
      </c>
      <c r="E43" s="29">
        <v>217</v>
      </c>
      <c r="F43" s="29">
        <v>560</v>
      </c>
      <c r="G43" s="14">
        <v>3920</v>
      </c>
      <c r="H43" s="14">
        <v>3920</v>
      </c>
      <c r="I43" s="14">
        <v>560</v>
      </c>
      <c r="J43" s="14">
        <v>306</v>
      </c>
      <c r="K43" s="14">
        <v>3</v>
      </c>
      <c r="L43" s="14">
        <v>309</v>
      </c>
      <c r="M43" s="14">
        <v>560</v>
      </c>
      <c r="N43" s="14">
        <v>336</v>
      </c>
      <c r="O43" s="14">
        <v>2</v>
      </c>
      <c r="P43" s="14">
        <v>338</v>
      </c>
      <c r="Q43" s="14">
        <v>560</v>
      </c>
      <c r="R43" s="14">
        <v>332</v>
      </c>
      <c r="S43" s="14">
        <v>2</v>
      </c>
      <c r="T43" s="14">
        <v>334</v>
      </c>
      <c r="U43" s="14">
        <v>560</v>
      </c>
      <c r="V43" s="14">
        <v>356</v>
      </c>
      <c r="W43" s="14">
        <v>2</v>
      </c>
      <c r="X43" s="14">
        <v>358</v>
      </c>
      <c r="Y43" s="14">
        <v>1680</v>
      </c>
      <c r="Z43" s="14">
        <v>1181</v>
      </c>
      <c r="AA43" s="14">
        <v>7</v>
      </c>
      <c r="AB43" s="14">
        <v>1188</v>
      </c>
    </row>
    <row r="44" spans="1:28" ht="24.95" customHeight="1" x14ac:dyDescent="0.2">
      <c r="A44" s="24">
        <v>35</v>
      </c>
      <c r="B44" s="25" t="s">
        <v>25</v>
      </c>
      <c r="C44" s="24">
        <v>1</v>
      </c>
      <c r="D44" s="25" t="s">
        <v>52</v>
      </c>
      <c r="E44" s="26">
        <v>206</v>
      </c>
      <c r="F44" s="26">
        <v>529</v>
      </c>
      <c r="G44" s="11">
        <v>3703</v>
      </c>
      <c r="H44" s="11">
        <v>3703</v>
      </c>
      <c r="I44" s="11">
        <v>529</v>
      </c>
      <c r="J44" s="11">
        <v>326</v>
      </c>
      <c r="K44" s="11">
        <v>0</v>
      </c>
      <c r="L44" s="11">
        <v>326</v>
      </c>
      <c r="M44" s="11">
        <v>529</v>
      </c>
      <c r="N44" s="11">
        <v>344</v>
      </c>
      <c r="O44" s="11">
        <v>0</v>
      </c>
      <c r="P44" s="11">
        <v>344</v>
      </c>
      <c r="Q44" s="11">
        <v>529</v>
      </c>
      <c r="R44" s="11">
        <v>350</v>
      </c>
      <c r="S44" s="11">
        <v>0</v>
      </c>
      <c r="T44" s="11">
        <v>350</v>
      </c>
      <c r="U44" s="11">
        <v>529</v>
      </c>
      <c r="V44" s="11">
        <v>360</v>
      </c>
      <c r="W44" s="11">
        <v>0</v>
      </c>
      <c r="X44" s="11">
        <v>360</v>
      </c>
      <c r="Y44" s="11">
        <v>1587</v>
      </c>
      <c r="Z44" s="11">
        <v>1185</v>
      </c>
      <c r="AA44" s="11">
        <v>0</v>
      </c>
      <c r="AB44" s="11">
        <v>1185</v>
      </c>
    </row>
    <row r="45" spans="1:28" ht="24.95" customHeight="1" x14ac:dyDescent="0.2">
      <c r="A45" s="27">
        <v>36</v>
      </c>
      <c r="B45" s="28" t="s">
        <v>25</v>
      </c>
      <c r="C45" s="27">
        <v>2</v>
      </c>
      <c r="D45" s="28" t="s">
        <v>53</v>
      </c>
      <c r="E45" s="29">
        <v>245</v>
      </c>
      <c r="F45" s="29">
        <v>506</v>
      </c>
      <c r="G45" s="14">
        <v>3542</v>
      </c>
      <c r="H45" s="14">
        <v>3542</v>
      </c>
      <c r="I45" s="14">
        <v>506</v>
      </c>
      <c r="J45" s="14">
        <v>313</v>
      </c>
      <c r="K45" s="14">
        <v>0</v>
      </c>
      <c r="L45" s="14">
        <v>313</v>
      </c>
      <c r="M45" s="14">
        <v>506</v>
      </c>
      <c r="N45" s="14">
        <v>344</v>
      </c>
      <c r="O45" s="14">
        <v>0</v>
      </c>
      <c r="P45" s="14">
        <v>344</v>
      </c>
      <c r="Q45" s="14">
        <v>506</v>
      </c>
      <c r="R45" s="14">
        <v>370</v>
      </c>
      <c r="S45" s="14">
        <v>0</v>
      </c>
      <c r="T45" s="14">
        <v>370</v>
      </c>
      <c r="U45" s="14">
        <v>506</v>
      </c>
      <c r="V45" s="14">
        <v>397</v>
      </c>
      <c r="W45" s="14">
        <v>0</v>
      </c>
      <c r="X45" s="14">
        <v>397</v>
      </c>
      <c r="Y45" s="14">
        <v>1518</v>
      </c>
      <c r="Z45" s="14">
        <v>1270</v>
      </c>
      <c r="AA45" s="14">
        <v>0</v>
      </c>
      <c r="AB45" s="14">
        <v>1270</v>
      </c>
    </row>
    <row r="46" spans="1:28" ht="24.95" customHeight="1" x14ac:dyDescent="0.2">
      <c r="A46" s="24">
        <v>37</v>
      </c>
      <c r="B46" s="25" t="s">
        <v>25</v>
      </c>
      <c r="C46" s="24">
        <v>3</v>
      </c>
      <c r="D46" s="25" t="s">
        <v>54</v>
      </c>
      <c r="E46" s="26">
        <v>261</v>
      </c>
      <c r="F46" s="26">
        <v>544</v>
      </c>
      <c r="G46" s="11">
        <v>3808</v>
      </c>
      <c r="H46" s="11">
        <v>3808</v>
      </c>
      <c r="I46" s="11">
        <v>544</v>
      </c>
      <c r="J46" s="11">
        <v>323</v>
      </c>
      <c r="K46" s="11">
        <v>0</v>
      </c>
      <c r="L46" s="11">
        <v>323</v>
      </c>
      <c r="M46" s="11">
        <v>544</v>
      </c>
      <c r="N46" s="11">
        <v>301</v>
      </c>
      <c r="O46" s="11">
        <v>0</v>
      </c>
      <c r="P46" s="11">
        <v>301</v>
      </c>
      <c r="Q46" s="11">
        <v>544</v>
      </c>
      <c r="R46" s="11">
        <v>361</v>
      </c>
      <c r="S46" s="11">
        <v>0</v>
      </c>
      <c r="T46" s="11">
        <v>361</v>
      </c>
      <c r="U46" s="11">
        <v>544</v>
      </c>
      <c r="V46" s="11">
        <v>377</v>
      </c>
      <c r="W46" s="11">
        <v>0</v>
      </c>
      <c r="X46" s="11">
        <v>377</v>
      </c>
      <c r="Y46" s="11">
        <v>1632</v>
      </c>
      <c r="Z46" s="11">
        <v>1222</v>
      </c>
      <c r="AA46" s="11">
        <v>0</v>
      </c>
      <c r="AB46" s="11">
        <v>1222</v>
      </c>
    </row>
    <row r="47" spans="1:28" ht="24.95" customHeight="1" x14ac:dyDescent="0.2">
      <c r="A47" s="27">
        <v>38</v>
      </c>
      <c r="B47" s="28" t="s">
        <v>25</v>
      </c>
      <c r="C47" s="27">
        <v>4</v>
      </c>
      <c r="D47" s="28" t="s">
        <v>55</v>
      </c>
      <c r="E47" s="29">
        <v>157</v>
      </c>
      <c r="F47" s="29">
        <v>496</v>
      </c>
      <c r="G47" s="14">
        <v>3472</v>
      </c>
      <c r="H47" s="14">
        <v>3472</v>
      </c>
      <c r="I47" s="14">
        <v>496</v>
      </c>
      <c r="J47" s="14">
        <v>314</v>
      </c>
      <c r="K47" s="14">
        <v>0</v>
      </c>
      <c r="L47" s="14">
        <v>314</v>
      </c>
      <c r="M47" s="14">
        <v>496</v>
      </c>
      <c r="N47" s="14">
        <v>343</v>
      </c>
      <c r="O47" s="14">
        <v>0</v>
      </c>
      <c r="P47" s="14">
        <v>343</v>
      </c>
      <c r="Q47" s="14">
        <v>496</v>
      </c>
      <c r="R47" s="14">
        <v>344</v>
      </c>
      <c r="S47" s="14">
        <v>0</v>
      </c>
      <c r="T47" s="14">
        <v>344</v>
      </c>
      <c r="U47" s="14">
        <v>496</v>
      </c>
      <c r="V47" s="14">
        <v>369</v>
      </c>
      <c r="W47" s="14">
        <v>0</v>
      </c>
      <c r="X47" s="14">
        <v>369</v>
      </c>
      <c r="Y47" s="14">
        <v>1488</v>
      </c>
      <c r="Z47" s="14">
        <v>1203</v>
      </c>
      <c r="AA47" s="14">
        <v>0</v>
      </c>
      <c r="AB47" s="14">
        <v>1203</v>
      </c>
    </row>
    <row r="48" spans="1:28" ht="24.95" customHeight="1" x14ac:dyDescent="0.2">
      <c r="A48" s="24">
        <v>39</v>
      </c>
      <c r="B48" s="25" t="s">
        <v>25</v>
      </c>
      <c r="C48" s="24">
        <v>5</v>
      </c>
      <c r="D48" s="25" t="s">
        <v>56</v>
      </c>
      <c r="E48" s="26">
        <v>221</v>
      </c>
      <c r="F48" s="26">
        <v>530</v>
      </c>
      <c r="G48" s="11">
        <v>3710</v>
      </c>
      <c r="H48" s="11">
        <v>3710</v>
      </c>
      <c r="I48" s="11">
        <v>530</v>
      </c>
      <c r="J48" s="11">
        <v>327</v>
      </c>
      <c r="K48" s="11">
        <v>0</v>
      </c>
      <c r="L48" s="11">
        <v>327</v>
      </c>
      <c r="M48" s="11">
        <v>530</v>
      </c>
      <c r="N48" s="11">
        <v>357</v>
      </c>
      <c r="O48" s="11">
        <v>0</v>
      </c>
      <c r="P48" s="11">
        <v>357</v>
      </c>
      <c r="Q48" s="11">
        <v>530</v>
      </c>
      <c r="R48" s="11">
        <v>414</v>
      </c>
      <c r="S48" s="11">
        <v>0</v>
      </c>
      <c r="T48" s="11">
        <v>414</v>
      </c>
      <c r="U48" s="11">
        <v>530</v>
      </c>
      <c r="V48" s="11">
        <v>393</v>
      </c>
      <c r="W48" s="11">
        <v>0</v>
      </c>
      <c r="X48" s="11">
        <v>393</v>
      </c>
      <c r="Y48" s="11">
        <v>1590</v>
      </c>
      <c r="Z48" s="11">
        <v>1275</v>
      </c>
      <c r="AA48" s="11">
        <v>0</v>
      </c>
      <c r="AB48" s="11">
        <v>1275</v>
      </c>
    </row>
    <row r="49" spans="1:28" ht="24.95" customHeight="1" x14ac:dyDescent="0.2">
      <c r="A49" s="27">
        <v>40</v>
      </c>
      <c r="B49" s="28" t="s">
        <v>25</v>
      </c>
      <c r="C49" s="27">
        <v>6</v>
      </c>
      <c r="D49" s="28" t="s">
        <v>57</v>
      </c>
      <c r="E49" s="29">
        <v>315</v>
      </c>
      <c r="F49" s="29">
        <v>573</v>
      </c>
      <c r="G49" s="14">
        <v>4011</v>
      </c>
      <c r="H49" s="14">
        <v>4011</v>
      </c>
      <c r="I49" s="14">
        <v>573</v>
      </c>
      <c r="J49" s="14">
        <v>382</v>
      </c>
      <c r="K49" s="14">
        <v>0</v>
      </c>
      <c r="L49" s="14">
        <v>382</v>
      </c>
      <c r="M49" s="14">
        <v>573</v>
      </c>
      <c r="N49" s="14">
        <v>373</v>
      </c>
      <c r="O49" s="14">
        <v>0</v>
      </c>
      <c r="P49" s="14">
        <v>373</v>
      </c>
      <c r="Q49" s="14">
        <v>573</v>
      </c>
      <c r="R49" s="14">
        <v>450</v>
      </c>
      <c r="S49" s="14">
        <v>0</v>
      </c>
      <c r="T49" s="14">
        <v>450</v>
      </c>
      <c r="U49" s="14">
        <v>573</v>
      </c>
      <c r="V49" s="14">
        <v>448</v>
      </c>
      <c r="W49" s="14">
        <v>0</v>
      </c>
      <c r="X49" s="14">
        <v>448</v>
      </c>
      <c r="Y49" s="14">
        <v>1719</v>
      </c>
      <c r="Z49" s="14">
        <v>1681</v>
      </c>
      <c r="AA49" s="14">
        <v>0</v>
      </c>
      <c r="AB49" s="14">
        <v>1681</v>
      </c>
    </row>
    <row r="50" spans="1:28" ht="24.75" customHeight="1" x14ac:dyDescent="0.2">
      <c r="A50" s="24">
        <v>41</v>
      </c>
      <c r="B50" s="25" t="s">
        <v>25</v>
      </c>
      <c r="C50" s="24">
        <v>7</v>
      </c>
      <c r="D50" s="25" t="s">
        <v>58</v>
      </c>
      <c r="E50" s="26">
        <v>149</v>
      </c>
      <c r="F50" s="26">
        <v>462</v>
      </c>
      <c r="G50" s="11">
        <v>3234</v>
      </c>
      <c r="H50" s="11">
        <v>3234</v>
      </c>
      <c r="I50" s="11">
        <v>462</v>
      </c>
      <c r="J50" s="11">
        <v>321</v>
      </c>
      <c r="K50" s="11">
        <v>0</v>
      </c>
      <c r="L50" s="11">
        <v>321</v>
      </c>
      <c r="M50" s="11">
        <v>462</v>
      </c>
      <c r="N50" s="11">
        <v>316</v>
      </c>
      <c r="O50" s="11">
        <v>0</v>
      </c>
      <c r="P50" s="11">
        <v>316</v>
      </c>
      <c r="Q50" s="11">
        <v>462</v>
      </c>
      <c r="R50" s="11">
        <v>340</v>
      </c>
      <c r="S50" s="11">
        <v>0</v>
      </c>
      <c r="T50" s="11">
        <v>340</v>
      </c>
      <c r="U50" s="11">
        <v>462</v>
      </c>
      <c r="V50" s="11">
        <v>315</v>
      </c>
      <c r="W50" s="11">
        <v>0</v>
      </c>
      <c r="X50" s="11">
        <v>315</v>
      </c>
      <c r="Y50" s="11">
        <v>1386</v>
      </c>
      <c r="Z50" s="11">
        <v>1038</v>
      </c>
      <c r="AA50" s="11">
        <v>0</v>
      </c>
      <c r="AB50" s="11">
        <v>1038</v>
      </c>
    </row>
    <row r="51" spans="1:28" ht="21.75" customHeight="1" x14ac:dyDescent="0.2">
      <c r="A51" s="27">
        <v>42</v>
      </c>
      <c r="B51" s="28" t="s">
        <v>25</v>
      </c>
      <c r="C51" s="27">
        <v>8</v>
      </c>
      <c r="D51" s="28" t="s">
        <v>59</v>
      </c>
      <c r="E51" s="29">
        <v>234</v>
      </c>
      <c r="F51" s="29">
        <v>519</v>
      </c>
      <c r="G51" s="14">
        <v>3633</v>
      </c>
      <c r="H51" s="14">
        <v>3633</v>
      </c>
      <c r="I51" s="14">
        <v>519</v>
      </c>
      <c r="J51" s="14">
        <v>310</v>
      </c>
      <c r="K51" s="14">
        <v>0</v>
      </c>
      <c r="L51" s="14">
        <v>310</v>
      </c>
      <c r="M51" s="14">
        <v>519</v>
      </c>
      <c r="N51" s="14">
        <v>305</v>
      </c>
      <c r="O51" s="14">
        <v>0</v>
      </c>
      <c r="P51" s="14">
        <v>305</v>
      </c>
      <c r="Q51" s="14">
        <v>519</v>
      </c>
      <c r="R51" s="14">
        <v>321</v>
      </c>
      <c r="S51" s="14">
        <v>0</v>
      </c>
      <c r="T51" s="14">
        <v>321</v>
      </c>
      <c r="U51" s="14">
        <v>519</v>
      </c>
      <c r="V51" s="14">
        <v>335</v>
      </c>
      <c r="W51" s="14">
        <v>0</v>
      </c>
      <c r="X51" s="14">
        <v>335</v>
      </c>
      <c r="Y51" s="14">
        <v>1557</v>
      </c>
      <c r="Z51" s="14">
        <v>993</v>
      </c>
      <c r="AA51" s="14">
        <v>0</v>
      </c>
      <c r="AB51" s="14">
        <v>993</v>
      </c>
    </row>
    <row r="52" spans="1:28" ht="18.75" customHeight="1" x14ac:dyDescent="0.2">
      <c r="A52" s="24">
        <v>43</v>
      </c>
      <c r="B52" s="25" t="s">
        <v>25</v>
      </c>
      <c r="C52" s="24">
        <v>9</v>
      </c>
      <c r="D52" s="25" t="s">
        <v>53</v>
      </c>
      <c r="E52" s="30">
        <v>221</v>
      </c>
      <c r="F52" s="30">
        <v>505</v>
      </c>
      <c r="G52" s="31">
        <v>3535</v>
      </c>
      <c r="H52" s="31">
        <v>3535</v>
      </c>
      <c r="I52" s="31">
        <v>505</v>
      </c>
      <c r="J52" s="31">
        <v>303</v>
      </c>
      <c r="K52" s="31">
        <v>0</v>
      </c>
      <c r="L52" s="31">
        <v>303</v>
      </c>
      <c r="M52" s="31">
        <v>505</v>
      </c>
      <c r="N52" s="31">
        <v>333</v>
      </c>
      <c r="O52" s="31">
        <v>1</v>
      </c>
      <c r="P52" s="31">
        <v>334</v>
      </c>
      <c r="Q52" s="31">
        <v>505</v>
      </c>
      <c r="R52" s="31">
        <v>356</v>
      </c>
      <c r="S52" s="31">
        <v>1</v>
      </c>
      <c r="T52" s="31">
        <v>357</v>
      </c>
      <c r="U52" s="31">
        <v>505</v>
      </c>
      <c r="V52" s="31">
        <v>337</v>
      </c>
      <c r="W52" s="31">
        <v>1</v>
      </c>
      <c r="X52" s="31">
        <v>338</v>
      </c>
      <c r="Y52" s="31">
        <v>1515</v>
      </c>
      <c r="Z52" s="31">
        <v>1157</v>
      </c>
      <c r="AA52" s="31">
        <v>1</v>
      </c>
      <c r="AB52" s="31">
        <v>1158</v>
      </c>
    </row>
    <row r="53" spans="1:28" ht="26.25" customHeight="1" x14ac:dyDescent="0.2">
      <c r="A53" s="337" t="s">
        <v>26</v>
      </c>
      <c r="B53" s="338"/>
      <c r="C53" s="338"/>
      <c r="D53" s="339"/>
      <c r="E53" s="18">
        <v>9589</v>
      </c>
      <c r="F53" s="18">
        <v>23406</v>
      </c>
      <c r="G53" s="19">
        <v>163842</v>
      </c>
      <c r="H53" s="19">
        <v>163835</v>
      </c>
      <c r="I53" s="19">
        <v>23406</v>
      </c>
      <c r="J53" s="19">
        <v>16460</v>
      </c>
      <c r="K53" s="19">
        <v>20</v>
      </c>
      <c r="L53" s="19">
        <v>16480</v>
      </c>
      <c r="M53" s="19">
        <v>23406</v>
      </c>
      <c r="N53" s="19">
        <v>16495</v>
      </c>
      <c r="O53" s="19">
        <v>21</v>
      </c>
      <c r="P53" s="19">
        <v>16516</v>
      </c>
      <c r="Q53" s="19">
        <v>23406</v>
      </c>
      <c r="R53" s="19">
        <v>17536</v>
      </c>
      <c r="S53" s="19">
        <v>23</v>
      </c>
      <c r="T53" s="19">
        <v>17559</v>
      </c>
      <c r="U53" s="19">
        <v>23406</v>
      </c>
      <c r="V53" s="19">
        <v>17642</v>
      </c>
      <c r="W53" s="19">
        <v>22</v>
      </c>
      <c r="X53" s="19">
        <v>17664</v>
      </c>
      <c r="Y53" s="19">
        <v>70218</v>
      </c>
      <c r="Z53" s="19">
        <v>57744</v>
      </c>
      <c r="AA53" s="19">
        <v>60</v>
      </c>
      <c r="AB53" s="19">
        <v>57804</v>
      </c>
    </row>
    <row r="55" spans="1:28" x14ac:dyDescent="0.2">
      <c r="A55" s="6" t="s">
        <v>27</v>
      </c>
    </row>
  </sheetData>
  <autoFilter ref="A9:AB9" xr:uid="{00000000-0009-0000-0000-000005000000}"/>
  <mergeCells count="25">
    <mergeCell ref="V7:X7"/>
    <mergeCell ref="Y7:Y8"/>
    <mergeCell ref="Z7:AB7"/>
    <mergeCell ref="A53:D53"/>
    <mergeCell ref="M7:M8"/>
    <mergeCell ref="N7:P7"/>
    <mergeCell ref="Q7:Q8"/>
    <mergeCell ref="R7:T7"/>
    <mergeCell ref="U7:U8"/>
    <mergeCell ref="B4:AB4"/>
    <mergeCell ref="A6:A8"/>
    <mergeCell ref="B6:B8"/>
    <mergeCell ref="C6:C8"/>
    <mergeCell ref="D6:D8"/>
    <mergeCell ref="E6:E8"/>
    <mergeCell ref="F6:F8"/>
    <mergeCell ref="G6:G8"/>
    <mergeCell ref="H6:H8"/>
    <mergeCell ref="I6:L6"/>
    <mergeCell ref="M6:P6"/>
    <mergeCell ref="Q6:T6"/>
    <mergeCell ref="U6:X6"/>
    <mergeCell ref="Y6:AB6"/>
    <mergeCell ref="I7:I8"/>
    <mergeCell ref="J7:L7"/>
  </mergeCells>
  <pageMargins left="0.70866141732283472" right="0.70866141732283472" top="0.74803149606299213" bottom="0.74803149606299213" header="0.31496062992125984" footer="0.31496062992125984"/>
  <pageSetup scale="23"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Z30"/>
  <sheetViews>
    <sheetView showGridLines="0" view="pageBreakPreview" zoomScaleSheetLayoutView="100" workbookViewId="0">
      <pane ySplit="9" topLeftCell="A10" activePane="bottomLeft" state="frozen"/>
      <selection pane="bottomLeft" activeCell="A5" sqref="A5"/>
    </sheetView>
  </sheetViews>
  <sheetFormatPr baseColWidth="10" defaultColWidth="10.85546875" defaultRowHeight="14.25" x14ac:dyDescent="0.2"/>
  <cols>
    <col min="1" max="1" width="10.85546875" style="6"/>
    <col min="2" max="2" width="28.7109375" style="6" customWidth="1"/>
    <col min="3" max="3" width="11.85546875" style="20" customWidth="1"/>
    <col min="4" max="4" width="14" style="6" customWidth="1"/>
    <col min="5" max="5" width="12.7109375" style="6" customWidth="1"/>
    <col min="6" max="6" width="15.42578125" style="6" customWidth="1"/>
    <col min="7" max="7" width="15.140625" style="6" customWidth="1"/>
    <col min="8" max="51" width="8.7109375" style="6" customWidth="1"/>
    <col min="52" max="52" width="10.42578125" style="6" customWidth="1"/>
    <col min="53" max="16384" width="10.85546875" style="6"/>
  </cols>
  <sheetData>
    <row r="1" spans="1:52" s="1" customFormat="1" ht="19.5" customHeight="1" x14ac:dyDescent="0.2">
      <c r="C1" s="2"/>
      <c r="AZ1" s="3" t="s">
        <v>0</v>
      </c>
    </row>
    <row r="2" spans="1:52" s="1" customFormat="1" ht="19.5" customHeight="1" x14ac:dyDescent="0.2">
      <c r="C2" s="2"/>
      <c r="AZ2" s="3" t="s">
        <v>1</v>
      </c>
    </row>
    <row r="3" spans="1:52" s="1" customFormat="1" ht="19.5" customHeight="1" x14ac:dyDescent="0.2">
      <c r="C3" s="2"/>
      <c r="AZ3" s="3"/>
    </row>
    <row r="4" spans="1:52" customFormat="1" ht="19.5" customHeight="1" x14ac:dyDescent="0.3">
      <c r="A4" s="336" t="s">
        <v>60</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row>
    <row r="5" spans="1:52" customFormat="1" ht="19.5" customHeight="1" x14ac:dyDescent="0.25">
      <c r="C5" s="5"/>
    </row>
    <row r="6" spans="1:52" ht="20.25" customHeight="1" x14ac:dyDescent="0.2">
      <c r="A6" s="334" t="s">
        <v>3</v>
      </c>
      <c r="B6" s="334" t="s">
        <v>4</v>
      </c>
      <c r="C6" s="334" t="s">
        <v>5</v>
      </c>
      <c r="D6" s="334" t="s">
        <v>6</v>
      </c>
      <c r="E6" s="334" t="s">
        <v>7</v>
      </c>
      <c r="F6" s="334" t="s">
        <v>8</v>
      </c>
      <c r="G6" s="334" t="s">
        <v>9</v>
      </c>
      <c r="H6" s="334" t="s">
        <v>61</v>
      </c>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row>
    <row r="7" spans="1:52" ht="20.25" customHeight="1" x14ac:dyDescent="0.2">
      <c r="A7" s="334"/>
      <c r="B7" s="334"/>
      <c r="C7" s="334"/>
      <c r="D7" s="334"/>
      <c r="E7" s="334"/>
      <c r="F7" s="334"/>
      <c r="G7" s="334"/>
      <c r="H7" s="334" t="s">
        <v>62</v>
      </c>
      <c r="I7" s="334"/>
      <c r="J7" s="334" t="s">
        <v>63</v>
      </c>
      <c r="K7" s="334"/>
      <c r="L7" s="334" t="s">
        <v>64</v>
      </c>
      <c r="M7" s="334"/>
      <c r="N7" s="334" t="s">
        <v>65</v>
      </c>
      <c r="O7" s="334"/>
      <c r="P7" s="334" t="s">
        <v>66</v>
      </c>
      <c r="Q7" s="334"/>
      <c r="R7" s="334" t="s">
        <v>67</v>
      </c>
      <c r="S7" s="334"/>
      <c r="T7" s="334" t="s">
        <v>68</v>
      </c>
      <c r="U7" s="334"/>
      <c r="V7" s="334" t="s">
        <v>69</v>
      </c>
      <c r="W7" s="334"/>
      <c r="X7" s="334" t="s">
        <v>70</v>
      </c>
      <c r="Y7" s="334"/>
      <c r="Z7" s="334" t="s">
        <v>71</v>
      </c>
      <c r="AA7" s="334"/>
      <c r="AB7" s="334" t="s">
        <v>72</v>
      </c>
      <c r="AC7" s="334"/>
      <c r="AD7" s="334" t="s">
        <v>73</v>
      </c>
      <c r="AE7" s="334"/>
      <c r="AF7" s="334" t="s">
        <v>74</v>
      </c>
      <c r="AG7" s="334"/>
      <c r="AH7" s="334" t="s">
        <v>75</v>
      </c>
      <c r="AI7" s="334"/>
      <c r="AJ7" s="334" t="s">
        <v>76</v>
      </c>
      <c r="AK7" s="334"/>
      <c r="AL7" s="334" t="s">
        <v>77</v>
      </c>
      <c r="AM7" s="334"/>
      <c r="AN7" s="334" t="s">
        <v>78</v>
      </c>
      <c r="AO7" s="334"/>
      <c r="AP7" s="334" t="s">
        <v>79</v>
      </c>
      <c r="AQ7" s="334"/>
      <c r="AR7" s="334" t="s">
        <v>80</v>
      </c>
      <c r="AS7" s="334"/>
      <c r="AT7" s="334" t="s">
        <v>81</v>
      </c>
      <c r="AU7" s="334"/>
      <c r="AV7" s="334" t="s">
        <v>82</v>
      </c>
      <c r="AW7" s="334"/>
      <c r="AX7" s="334" t="s">
        <v>83</v>
      </c>
      <c r="AY7" s="334"/>
      <c r="AZ7" s="334" t="s">
        <v>19</v>
      </c>
    </row>
    <row r="8" spans="1:52" ht="20.25" customHeight="1" x14ac:dyDescent="0.2">
      <c r="A8" s="334"/>
      <c r="B8" s="334"/>
      <c r="C8" s="334"/>
      <c r="D8" s="334"/>
      <c r="E8" s="334"/>
      <c r="F8" s="334"/>
      <c r="G8" s="334"/>
      <c r="H8" s="7" t="s">
        <v>69</v>
      </c>
      <c r="I8" s="7" t="s">
        <v>74</v>
      </c>
      <c r="J8" s="7" t="s">
        <v>69</v>
      </c>
      <c r="K8" s="7" t="s">
        <v>74</v>
      </c>
      <c r="L8" s="7" t="s">
        <v>69</v>
      </c>
      <c r="M8" s="7" t="s">
        <v>74</v>
      </c>
      <c r="N8" s="7" t="s">
        <v>69</v>
      </c>
      <c r="O8" s="7" t="s">
        <v>74</v>
      </c>
      <c r="P8" s="7" t="s">
        <v>69</v>
      </c>
      <c r="Q8" s="7" t="s">
        <v>74</v>
      </c>
      <c r="R8" s="7" t="s">
        <v>69</v>
      </c>
      <c r="S8" s="7" t="s">
        <v>74</v>
      </c>
      <c r="T8" s="7" t="s">
        <v>69</v>
      </c>
      <c r="U8" s="7" t="s">
        <v>74</v>
      </c>
      <c r="V8" s="7" t="s">
        <v>69</v>
      </c>
      <c r="W8" s="7" t="s">
        <v>74</v>
      </c>
      <c r="X8" s="7" t="s">
        <v>69</v>
      </c>
      <c r="Y8" s="7" t="s">
        <v>74</v>
      </c>
      <c r="Z8" s="7" t="s">
        <v>69</v>
      </c>
      <c r="AA8" s="7" t="s">
        <v>74</v>
      </c>
      <c r="AB8" s="7" t="s">
        <v>69</v>
      </c>
      <c r="AC8" s="7" t="s">
        <v>74</v>
      </c>
      <c r="AD8" s="7" t="s">
        <v>69</v>
      </c>
      <c r="AE8" s="7" t="s">
        <v>74</v>
      </c>
      <c r="AF8" s="7" t="s">
        <v>69</v>
      </c>
      <c r="AG8" s="7" t="s">
        <v>74</v>
      </c>
      <c r="AH8" s="7" t="s">
        <v>69</v>
      </c>
      <c r="AI8" s="7" t="s">
        <v>74</v>
      </c>
      <c r="AJ8" s="7" t="s">
        <v>69</v>
      </c>
      <c r="AK8" s="7" t="s">
        <v>74</v>
      </c>
      <c r="AL8" s="7" t="s">
        <v>69</v>
      </c>
      <c r="AM8" s="7" t="s">
        <v>74</v>
      </c>
      <c r="AN8" s="7" t="s">
        <v>69</v>
      </c>
      <c r="AO8" s="7" t="s">
        <v>74</v>
      </c>
      <c r="AP8" s="7" t="s">
        <v>69</v>
      </c>
      <c r="AQ8" s="7" t="s">
        <v>74</v>
      </c>
      <c r="AR8" s="7" t="s">
        <v>69</v>
      </c>
      <c r="AS8" s="7" t="s">
        <v>74</v>
      </c>
      <c r="AT8" s="7" t="s">
        <v>69</v>
      </c>
      <c r="AU8" s="7" t="s">
        <v>74</v>
      </c>
      <c r="AV8" s="7" t="s">
        <v>69</v>
      </c>
      <c r="AW8" s="7" t="s">
        <v>74</v>
      </c>
      <c r="AX8" s="7" t="s">
        <v>69</v>
      </c>
      <c r="AY8" s="7" t="s">
        <v>74</v>
      </c>
      <c r="AZ8" s="334"/>
    </row>
    <row r="9" spans="1:52" ht="9" customHeight="1" x14ac:dyDescent="0.2">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row>
    <row r="10" spans="1:52" ht="24.95" customHeight="1" x14ac:dyDescent="0.2">
      <c r="A10" s="9">
        <v>1</v>
      </c>
      <c r="B10" s="10" t="s">
        <v>20</v>
      </c>
      <c r="C10" s="9">
        <v>3</v>
      </c>
      <c r="D10" s="33">
        <v>602</v>
      </c>
      <c r="E10" s="33">
        <v>1630</v>
      </c>
      <c r="F10" s="33">
        <v>11410</v>
      </c>
      <c r="G10" s="33">
        <v>11410</v>
      </c>
      <c r="H10" s="33">
        <v>42</v>
      </c>
      <c r="I10" s="33">
        <v>64</v>
      </c>
      <c r="J10" s="33">
        <v>48</v>
      </c>
      <c r="K10" s="33">
        <v>56</v>
      </c>
      <c r="L10" s="33">
        <v>64</v>
      </c>
      <c r="M10" s="33">
        <v>118</v>
      </c>
      <c r="N10" s="33">
        <v>40</v>
      </c>
      <c r="O10" s="33">
        <v>56</v>
      </c>
      <c r="P10" s="33">
        <v>43</v>
      </c>
      <c r="Q10" s="33">
        <v>57</v>
      </c>
      <c r="R10" s="33">
        <v>439</v>
      </c>
      <c r="S10" s="33">
        <v>845</v>
      </c>
      <c r="T10" s="33">
        <v>46</v>
      </c>
      <c r="U10" s="33">
        <v>35</v>
      </c>
      <c r="V10" s="33">
        <v>61</v>
      </c>
      <c r="W10" s="33">
        <v>81</v>
      </c>
      <c r="X10" s="33">
        <v>1099</v>
      </c>
      <c r="Y10" s="33">
        <v>1948</v>
      </c>
      <c r="Z10" s="33">
        <v>43</v>
      </c>
      <c r="AA10" s="33">
        <v>73</v>
      </c>
      <c r="AB10" s="33">
        <v>74</v>
      </c>
      <c r="AC10" s="33">
        <v>97</v>
      </c>
      <c r="AD10" s="33">
        <v>917</v>
      </c>
      <c r="AE10" s="33">
        <v>1351</v>
      </c>
      <c r="AF10" s="33">
        <v>105</v>
      </c>
      <c r="AG10" s="33">
        <v>113</v>
      </c>
      <c r="AH10" s="33">
        <v>117</v>
      </c>
      <c r="AI10" s="33">
        <v>165</v>
      </c>
      <c r="AJ10" s="33">
        <v>79</v>
      </c>
      <c r="AK10" s="33">
        <v>86</v>
      </c>
      <c r="AL10" s="33">
        <v>195</v>
      </c>
      <c r="AM10" s="33">
        <v>190</v>
      </c>
      <c r="AN10" s="33">
        <v>930</v>
      </c>
      <c r="AO10" s="33">
        <v>1263</v>
      </c>
      <c r="AP10" s="33">
        <v>30</v>
      </c>
      <c r="AQ10" s="33">
        <v>38</v>
      </c>
      <c r="AR10" s="33">
        <v>154</v>
      </c>
      <c r="AS10" s="33">
        <v>145</v>
      </c>
      <c r="AT10" s="33">
        <v>25</v>
      </c>
      <c r="AU10" s="33">
        <v>19</v>
      </c>
      <c r="AV10" s="33">
        <v>24</v>
      </c>
      <c r="AW10" s="33">
        <v>21</v>
      </c>
      <c r="AX10" s="33">
        <v>6</v>
      </c>
      <c r="AY10" s="33">
        <v>8</v>
      </c>
      <c r="AZ10" s="33">
        <v>11410</v>
      </c>
    </row>
    <row r="11" spans="1:52" ht="24.95" customHeight="1" x14ac:dyDescent="0.2">
      <c r="A11" s="12">
        <v>2</v>
      </c>
      <c r="B11" s="13" t="s">
        <v>21</v>
      </c>
      <c r="C11" s="12">
        <v>8</v>
      </c>
      <c r="D11" s="14">
        <v>1949</v>
      </c>
      <c r="E11" s="14">
        <v>4805</v>
      </c>
      <c r="F11" s="14">
        <v>33635</v>
      </c>
      <c r="G11" s="14">
        <v>33635</v>
      </c>
      <c r="H11" s="14">
        <v>211</v>
      </c>
      <c r="I11" s="14">
        <v>237</v>
      </c>
      <c r="J11" s="14">
        <v>169</v>
      </c>
      <c r="K11" s="14">
        <v>164</v>
      </c>
      <c r="L11" s="14">
        <v>218</v>
      </c>
      <c r="M11" s="14">
        <v>254</v>
      </c>
      <c r="N11" s="14">
        <v>132</v>
      </c>
      <c r="O11" s="14">
        <v>142</v>
      </c>
      <c r="P11" s="14">
        <v>223</v>
      </c>
      <c r="Q11" s="14">
        <v>194</v>
      </c>
      <c r="R11" s="14">
        <v>1437</v>
      </c>
      <c r="S11" s="14">
        <v>1924</v>
      </c>
      <c r="T11" s="14">
        <v>275</v>
      </c>
      <c r="U11" s="14">
        <v>257</v>
      </c>
      <c r="V11" s="14">
        <v>339</v>
      </c>
      <c r="W11" s="14">
        <v>413</v>
      </c>
      <c r="X11" s="14">
        <v>3185</v>
      </c>
      <c r="Y11" s="14">
        <v>4365</v>
      </c>
      <c r="Z11" s="14">
        <v>383</v>
      </c>
      <c r="AA11" s="14">
        <v>380</v>
      </c>
      <c r="AB11" s="14">
        <v>441</v>
      </c>
      <c r="AC11" s="14">
        <v>438</v>
      </c>
      <c r="AD11" s="14">
        <v>3448</v>
      </c>
      <c r="AE11" s="14">
        <v>3971</v>
      </c>
      <c r="AF11" s="14">
        <v>423</v>
      </c>
      <c r="AG11" s="14">
        <v>405</v>
      </c>
      <c r="AH11" s="14">
        <v>413</v>
      </c>
      <c r="AI11" s="14">
        <v>401</v>
      </c>
      <c r="AJ11" s="14">
        <v>327</v>
      </c>
      <c r="AK11" s="14">
        <v>331</v>
      </c>
      <c r="AL11" s="14">
        <v>759</v>
      </c>
      <c r="AM11" s="14">
        <v>656</v>
      </c>
      <c r="AN11" s="14">
        <v>2514</v>
      </c>
      <c r="AO11" s="14">
        <v>2652</v>
      </c>
      <c r="AP11" s="14">
        <v>133</v>
      </c>
      <c r="AQ11" s="14">
        <v>120</v>
      </c>
      <c r="AR11" s="14">
        <v>338</v>
      </c>
      <c r="AS11" s="14">
        <v>289</v>
      </c>
      <c r="AT11" s="14">
        <v>70</v>
      </c>
      <c r="AU11" s="14">
        <v>54</v>
      </c>
      <c r="AV11" s="14">
        <v>117</v>
      </c>
      <c r="AW11" s="14">
        <v>144</v>
      </c>
      <c r="AX11" s="14">
        <v>125</v>
      </c>
      <c r="AY11" s="14">
        <v>164</v>
      </c>
      <c r="AZ11" s="34">
        <v>33635</v>
      </c>
    </row>
    <row r="12" spans="1:52" ht="24.95" customHeight="1" x14ac:dyDescent="0.2">
      <c r="A12" s="9">
        <v>3</v>
      </c>
      <c r="B12" s="10" t="s">
        <v>22</v>
      </c>
      <c r="C12" s="9">
        <v>4</v>
      </c>
      <c r="D12" s="11">
        <v>1419</v>
      </c>
      <c r="E12" s="11">
        <v>2500</v>
      </c>
      <c r="F12" s="11">
        <v>17500</v>
      </c>
      <c r="G12" s="11">
        <v>17500</v>
      </c>
      <c r="H12" s="11">
        <v>77</v>
      </c>
      <c r="I12" s="11">
        <v>68</v>
      </c>
      <c r="J12" s="11">
        <v>120</v>
      </c>
      <c r="K12" s="11">
        <v>107</v>
      </c>
      <c r="L12" s="11">
        <v>220</v>
      </c>
      <c r="M12" s="11">
        <v>204</v>
      </c>
      <c r="N12" s="11">
        <v>116</v>
      </c>
      <c r="O12" s="11">
        <v>113</v>
      </c>
      <c r="P12" s="11">
        <v>112</v>
      </c>
      <c r="Q12" s="11">
        <v>93</v>
      </c>
      <c r="R12" s="11">
        <v>935</v>
      </c>
      <c r="S12" s="11">
        <v>1142</v>
      </c>
      <c r="T12" s="11">
        <v>76</v>
      </c>
      <c r="U12" s="11">
        <v>90</v>
      </c>
      <c r="V12" s="11">
        <v>113</v>
      </c>
      <c r="W12" s="11">
        <v>117</v>
      </c>
      <c r="X12" s="11">
        <v>1768</v>
      </c>
      <c r="Y12" s="11">
        <v>3427</v>
      </c>
      <c r="Z12" s="11">
        <v>103</v>
      </c>
      <c r="AA12" s="11">
        <v>135</v>
      </c>
      <c r="AB12" s="11">
        <v>195</v>
      </c>
      <c r="AC12" s="11">
        <v>233</v>
      </c>
      <c r="AD12" s="11">
        <v>1234</v>
      </c>
      <c r="AE12" s="11">
        <v>2010</v>
      </c>
      <c r="AF12" s="11">
        <v>160</v>
      </c>
      <c r="AG12" s="11">
        <v>187</v>
      </c>
      <c r="AH12" s="11">
        <v>153</v>
      </c>
      <c r="AI12" s="11">
        <v>215</v>
      </c>
      <c r="AJ12" s="11">
        <v>123</v>
      </c>
      <c r="AK12" s="11">
        <v>150</v>
      </c>
      <c r="AL12" s="11">
        <v>274</v>
      </c>
      <c r="AM12" s="11">
        <v>300</v>
      </c>
      <c r="AN12" s="11">
        <v>1140</v>
      </c>
      <c r="AO12" s="11">
        <v>1446</v>
      </c>
      <c r="AP12" s="11">
        <v>33</v>
      </c>
      <c r="AQ12" s="11">
        <v>29</v>
      </c>
      <c r="AR12" s="11">
        <v>160</v>
      </c>
      <c r="AS12" s="11">
        <v>194</v>
      </c>
      <c r="AT12" s="11">
        <v>22</v>
      </c>
      <c r="AU12" s="11">
        <v>13</v>
      </c>
      <c r="AV12" s="11">
        <v>35</v>
      </c>
      <c r="AW12" s="11">
        <v>31</v>
      </c>
      <c r="AX12" s="11">
        <v>11</v>
      </c>
      <c r="AY12" s="11">
        <v>16</v>
      </c>
      <c r="AZ12" s="35">
        <v>17500</v>
      </c>
    </row>
    <row r="13" spans="1:52" ht="24.95" customHeight="1" x14ac:dyDescent="0.2">
      <c r="A13" s="12">
        <v>4</v>
      </c>
      <c r="B13" s="13" t="s">
        <v>23</v>
      </c>
      <c r="C13" s="12">
        <v>15</v>
      </c>
      <c r="D13" s="14">
        <v>2656</v>
      </c>
      <c r="E13" s="14">
        <v>7671</v>
      </c>
      <c r="F13" s="14">
        <v>53697</v>
      </c>
      <c r="G13" s="14">
        <v>53690</v>
      </c>
      <c r="H13" s="14">
        <v>652</v>
      </c>
      <c r="I13" s="14">
        <v>1077</v>
      </c>
      <c r="J13" s="14">
        <v>552</v>
      </c>
      <c r="K13" s="14">
        <v>890</v>
      </c>
      <c r="L13" s="14">
        <v>694</v>
      </c>
      <c r="M13" s="14">
        <v>988</v>
      </c>
      <c r="N13" s="14">
        <v>454</v>
      </c>
      <c r="O13" s="14">
        <v>654</v>
      </c>
      <c r="P13" s="14">
        <v>333</v>
      </c>
      <c r="Q13" s="14">
        <v>483</v>
      </c>
      <c r="R13" s="14">
        <v>3106</v>
      </c>
      <c r="S13" s="14">
        <v>4995</v>
      </c>
      <c r="T13" s="14">
        <v>329</v>
      </c>
      <c r="U13" s="14">
        <v>421</v>
      </c>
      <c r="V13" s="14">
        <v>371</v>
      </c>
      <c r="W13" s="14">
        <v>494</v>
      </c>
      <c r="X13" s="14">
        <v>3603</v>
      </c>
      <c r="Y13" s="14">
        <v>5930</v>
      </c>
      <c r="Z13" s="14">
        <v>322</v>
      </c>
      <c r="AA13" s="14">
        <v>426</v>
      </c>
      <c r="AB13" s="14">
        <v>360</v>
      </c>
      <c r="AC13" s="14">
        <v>482</v>
      </c>
      <c r="AD13" s="14">
        <v>4016</v>
      </c>
      <c r="AE13" s="14">
        <v>5969</v>
      </c>
      <c r="AF13" s="14">
        <v>506</v>
      </c>
      <c r="AG13" s="14">
        <v>655</v>
      </c>
      <c r="AH13" s="14">
        <v>580</v>
      </c>
      <c r="AI13" s="14">
        <v>729</v>
      </c>
      <c r="AJ13" s="14">
        <v>401</v>
      </c>
      <c r="AK13" s="14">
        <v>487</v>
      </c>
      <c r="AL13" s="14">
        <v>908</v>
      </c>
      <c r="AM13" s="14">
        <v>959</v>
      </c>
      <c r="AN13" s="14">
        <v>3720</v>
      </c>
      <c r="AO13" s="14">
        <v>4982</v>
      </c>
      <c r="AP13" s="14">
        <v>126</v>
      </c>
      <c r="AQ13" s="14">
        <v>123</v>
      </c>
      <c r="AR13" s="14">
        <v>518</v>
      </c>
      <c r="AS13" s="14">
        <v>622</v>
      </c>
      <c r="AT13" s="14">
        <v>89</v>
      </c>
      <c r="AU13" s="14">
        <v>70</v>
      </c>
      <c r="AV13" s="14">
        <v>197</v>
      </c>
      <c r="AW13" s="14">
        <v>343</v>
      </c>
      <c r="AX13" s="14">
        <v>28</v>
      </c>
      <c r="AY13" s="14">
        <v>46</v>
      </c>
      <c r="AZ13" s="34">
        <v>53690</v>
      </c>
    </row>
    <row r="14" spans="1:52" ht="24.95" customHeight="1" x14ac:dyDescent="0.2">
      <c r="A14" s="9">
        <v>5</v>
      </c>
      <c r="B14" s="10" t="s">
        <v>24</v>
      </c>
      <c r="C14" s="9">
        <v>4</v>
      </c>
      <c r="D14" s="11">
        <v>954</v>
      </c>
      <c r="E14" s="11">
        <v>2136</v>
      </c>
      <c r="F14" s="11">
        <v>14952</v>
      </c>
      <c r="G14" s="11">
        <v>14952</v>
      </c>
      <c r="H14" s="11">
        <v>75</v>
      </c>
      <c r="I14" s="11">
        <v>105</v>
      </c>
      <c r="J14" s="11">
        <v>78</v>
      </c>
      <c r="K14" s="11">
        <v>116</v>
      </c>
      <c r="L14" s="11">
        <v>109</v>
      </c>
      <c r="M14" s="11">
        <v>174</v>
      </c>
      <c r="N14" s="11">
        <v>71</v>
      </c>
      <c r="O14" s="11">
        <v>78</v>
      </c>
      <c r="P14" s="11">
        <v>52</v>
      </c>
      <c r="Q14" s="11">
        <v>68</v>
      </c>
      <c r="R14" s="11">
        <v>546</v>
      </c>
      <c r="S14" s="11">
        <v>792</v>
      </c>
      <c r="T14" s="11">
        <v>71</v>
      </c>
      <c r="U14" s="11">
        <v>77</v>
      </c>
      <c r="V14" s="11">
        <v>82</v>
      </c>
      <c r="W14" s="11">
        <v>123</v>
      </c>
      <c r="X14" s="11">
        <v>1591</v>
      </c>
      <c r="Y14" s="11">
        <v>2018</v>
      </c>
      <c r="Z14" s="11">
        <v>103</v>
      </c>
      <c r="AA14" s="11">
        <v>84</v>
      </c>
      <c r="AB14" s="11">
        <v>207</v>
      </c>
      <c r="AC14" s="11">
        <v>146</v>
      </c>
      <c r="AD14" s="11">
        <v>1906</v>
      </c>
      <c r="AE14" s="11">
        <v>1863</v>
      </c>
      <c r="AF14" s="11">
        <v>172</v>
      </c>
      <c r="AG14" s="11">
        <v>164</v>
      </c>
      <c r="AH14" s="11">
        <v>176</v>
      </c>
      <c r="AI14" s="11">
        <v>154</v>
      </c>
      <c r="AJ14" s="11">
        <v>122</v>
      </c>
      <c r="AK14" s="11">
        <v>112</v>
      </c>
      <c r="AL14" s="11">
        <v>247</v>
      </c>
      <c r="AM14" s="11">
        <v>221</v>
      </c>
      <c r="AN14" s="11">
        <v>1223</v>
      </c>
      <c r="AO14" s="11">
        <v>1255</v>
      </c>
      <c r="AP14" s="11">
        <v>44</v>
      </c>
      <c r="AQ14" s="11">
        <v>32</v>
      </c>
      <c r="AR14" s="11">
        <v>137</v>
      </c>
      <c r="AS14" s="11">
        <v>120</v>
      </c>
      <c r="AT14" s="11">
        <v>17</v>
      </c>
      <c r="AU14" s="11">
        <v>8</v>
      </c>
      <c r="AV14" s="11">
        <v>37</v>
      </c>
      <c r="AW14" s="11">
        <v>34</v>
      </c>
      <c r="AX14" s="11">
        <v>72</v>
      </c>
      <c r="AY14" s="11">
        <v>70</v>
      </c>
      <c r="AZ14" s="35">
        <v>14952</v>
      </c>
    </row>
    <row r="15" spans="1:52" ht="24.95" customHeight="1" x14ac:dyDescent="0.2">
      <c r="A15" s="12">
        <v>6</v>
      </c>
      <c r="B15" s="15" t="s">
        <v>25</v>
      </c>
      <c r="C15" s="16">
        <v>9</v>
      </c>
      <c r="D15" s="14">
        <v>2009</v>
      </c>
      <c r="E15" s="14">
        <v>4664</v>
      </c>
      <c r="F15" s="14">
        <v>32648</v>
      </c>
      <c r="G15" s="14">
        <v>32648</v>
      </c>
      <c r="H15" s="14">
        <v>159</v>
      </c>
      <c r="I15" s="14">
        <v>188</v>
      </c>
      <c r="J15" s="14">
        <v>188</v>
      </c>
      <c r="K15" s="14">
        <v>206</v>
      </c>
      <c r="L15" s="14">
        <v>330</v>
      </c>
      <c r="M15" s="14">
        <v>368</v>
      </c>
      <c r="N15" s="14">
        <v>139</v>
      </c>
      <c r="O15" s="14">
        <v>193</v>
      </c>
      <c r="P15" s="14">
        <v>135</v>
      </c>
      <c r="Q15" s="14">
        <v>185</v>
      </c>
      <c r="R15" s="14">
        <v>1384</v>
      </c>
      <c r="S15" s="14">
        <v>2115</v>
      </c>
      <c r="T15" s="14">
        <v>189</v>
      </c>
      <c r="U15" s="14">
        <v>176</v>
      </c>
      <c r="V15" s="14">
        <v>253</v>
      </c>
      <c r="W15" s="14">
        <v>282</v>
      </c>
      <c r="X15" s="14">
        <v>2888</v>
      </c>
      <c r="Y15" s="14">
        <v>4940</v>
      </c>
      <c r="Z15" s="14">
        <v>215</v>
      </c>
      <c r="AA15" s="14">
        <v>288</v>
      </c>
      <c r="AB15" s="14">
        <v>320</v>
      </c>
      <c r="AC15" s="14">
        <v>376</v>
      </c>
      <c r="AD15" s="14">
        <v>2852</v>
      </c>
      <c r="AE15" s="14">
        <v>3921</v>
      </c>
      <c r="AF15" s="14">
        <v>323</v>
      </c>
      <c r="AG15" s="14">
        <v>367</v>
      </c>
      <c r="AH15" s="14">
        <v>390</v>
      </c>
      <c r="AI15" s="14">
        <v>435</v>
      </c>
      <c r="AJ15" s="14">
        <v>277</v>
      </c>
      <c r="AK15" s="14">
        <v>280</v>
      </c>
      <c r="AL15" s="14">
        <v>705</v>
      </c>
      <c r="AM15" s="14">
        <v>579</v>
      </c>
      <c r="AN15" s="14">
        <v>2689</v>
      </c>
      <c r="AO15" s="14">
        <v>3391</v>
      </c>
      <c r="AP15" s="14">
        <v>117</v>
      </c>
      <c r="AQ15" s="14">
        <v>97</v>
      </c>
      <c r="AR15" s="14">
        <v>262</v>
      </c>
      <c r="AS15" s="14">
        <v>252</v>
      </c>
      <c r="AT15" s="14">
        <v>32</v>
      </c>
      <c r="AU15" s="14">
        <v>18</v>
      </c>
      <c r="AV15" s="14">
        <v>54</v>
      </c>
      <c r="AW15" s="14">
        <v>65</v>
      </c>
      <c r="AX15" s="14">
        <v>14</v>
      </c>
      <c r="AY15" s="14">
        <v>11</v>
      </c>
      <c r="AZ15" s="34">
        <v>32648</v>
      </c>
    </row>
    <row r="16" spans="1:52" ht="24.95" customHeight="1" x14ac:dyDescent="0.2">
      <c r="A16" s="335" t="s">
        <v>26</v>
      </c>
      <c r="B16" s="335"/>
      <c r="C16" s="18">
        <f>SUM(C10:C15)</f>
        <v>43</v>
      </c>
      <c r="D16" s="19">
        <v>9589</v>
      </c>
      <c r="E16" s="19">
        <v>23406</v>
      </c>
      <c r="F16" s="19">
        <v>163842</v>
      </c>
      <c r="G16" s="19">
        <v>163835</v>
      </c>
      <c r="H16" s="19">
        <v>1216</v>
      </c>
      <c r="I16" s="19">
        <v>1739</v>
      </c>
      <c r="J16" s="19">
        <v>1155</v>
      </c>
      <c r="K16" s="19">
        <v>1539</v>
      </c>
      <c r="L16" s="19">
        <v>1635</v>
      </c>
      <c r="M16" s="19">
        <v>2106</v>
      </c>
      <c r="N16" s="19">
        <v>952</v>
      </c>
      <c r="O16" s="19">
        <v>1236</v>
      </c>
      <c r="P16" s="19">
        <v>898</v>
      </c>
      <c r="Q16" s="19">
        <v>1080</v>
      </c>
      <c r="R16" s="19">
        <v>7847</v>
      </c>
      <c r="S16" s="19">
        <v>11813</v>
      </c>
      <c r="T16" s="19">
        <v>986</v>
      </c>
      <c r="U16" s="19">
        <v>1056</v>
      </c>
      <c r="V16" s="19">
        <v>1219</v>
      </c>
      <c r="W16" s="19">
        <v>1510</v>
      </c>
      <c r="X16" s="19">
        <v>14134</v>
      </c>
      <c r="Y16" s="19">
        <v>22628</v>
      </c>
      <c r="Z16" s="19">
        <v>1169</v>
      </c>
      <c r="AA16" s="19">
        <v>1386</v>
      </c>
      <c r="AB16" s="19">
        <v>1597</v>
      </c>
      <c r="AC16" s="19">
        <v>1772</v>
      </c>
      <c r="AD16" s="19">
        <v>14373</v>
      </c>
      <c r="AE16" s="19">
        <v>19085</v>
      </c>
      <c r="AF16" s="19">
        <v>1689</v>
      </c>
      <c r="AG16" s="19">
        <v>1891</v>
      </c>
      <c r="AH16" s="19">
        <v>1829</v>
      </c>
      <c r="AI16" s="19">
        <v>2099</v>
      </c>
      <c r="AJ16" s="19">
        <v>1329</v>
      </c>
      <c r="AK16" s="19">
        <v>1446</v>
      </c>
      <c r="AL16" s="19">
        <v>3088</v>
      </c>
      <c r="AM16" s="19">
        <v>2905</v>
      </c>
      <c r="AN16" s="19">
        <v>12216</v>
      </c>
      <c r="AO16" s="19">
        <v>14989</v>
      </c>
      <c r="AP16" s="19">
        <v>483</v>
      </c>
      <c r="AQ16" s="19">
        <v>439</v>
      </c>
      <c r="AR16" s="19">
        <v>1569</v>
      </c>
      <c r="AS16" s="19">
        <v>1622</v>
      </c>
      <c r="AT16" s="19">
        <v>255</v>
      </c>
      <c r="AU16" s="19">
        <v>182</v>
      </c>
      <c r="AV16" s="19">
        <v>464</v>
      </c>
      <c r="AW16" s="19">
        <v>638</v>
      </c>
      <c r="AX16" s="19">
        <v>256</v>
      </c>
      <c r="AY16" s="19">
        <v>315</v>
      </c>
      <c r="AZ16" s="19">
        <v>163835</v>
      </c>
    </row>
    <row r="17" spans="1:8" ht="24.95" customHeight="1" x14ac:dyDescent="0.2">
      <c r="A17" s="32" t="s">
        <v>27</v>
      </c>
    </row>
    <row r="18" spans="1:8" ht="24.95" customHeight="1" x14ac:dyDescent="0.2">
      <c r="A18" s="36" t="s">
        <v>84</v>
      </c>
    </row>
    <row r="19" spans="1:8" ht="24.95" customHeight="1" x14ac:dyDescent="0.2"/>
    <row r="20" spans="1:8" ht="24.95" customHeight="1" x14ac:dyDescent="0.25">
      <c r="A20" s="37" t="s">
        <v>85</v>
      </c>
      <c r="B20" s="38"/>
      <c r="C20" s="39"/>
      <c r="D20" s="37" t="s">
        <v>86</v>
      </c>
      <c r="E20" s="38"/>
      <c r="F20" s="40"/>
      <c r="G20" s="38"/>
      <c r="H20" s="37" t="s">
        <v>87</v>
      </c>
    </row>
    <row r="21" spans="1:8" ht="24.95" customHeight="1" x14ac:dyDescent="0.25">
      <c r="A21" s="37" t="s">
        <v>88</v>
      </c>
      <c r="B21" s="38"/>
      <c r="C21" s="39"/>
      <c r="D21" s="37" t="s">
        <v>89</v>
      </c>
      <c r="E21" s="38"/>
      <c r="F21" s="40"/>
      <c r="G21" s="38"/>
      <c r="H21" s="37" t="s">
        <v>90</v>
      </c>
    </row>
    <row r="22" spans="1:8" ht="24.95" customHeight="1" x14ac:dyDescent="0.25">
      <c r="A22" s="37" t="s">
        <v>91</v>
      </c>
      <c r="B22" s="38"/>
      <c r="C22" s="39"/>
      <c r="D22" s="37" t="s">
        <v>92</v>
      </c>
      <c r="E22" s="38"/>
      <c r="F22" s="40"/>
      <c r="G22" s="38"/>
      <c r="H22" s="37" t="s">
        <v>93</v>
      </c>
    </row>
    <row r="23" spans="1:8" ht="24.95" customHeight="1" x14ac:dyDescent="0.25">
      <c r="A23" s="37" t="s">
        <v>94</v>
      </c>
      <c r="B23" s="38"/>
      <c r="C23" s="39"/>
      <c r="D23" s="37" t="s">
        <v>95</v>
      </c>
      <c r="E23" s="38"/>
      <c r="F23" s="40"/>
      <c r="G23" s="38"/>
      <c r="H23" s="37" t="s">
        <v>96</v>
      </c>
    </row>
    <row r="24" spans="1:8" ht="24.95" customHeight="1" x14ac:dyDescent="0.25">
      <c r="A24" s="37" t="s">
        <v>97</v>
      </c>
      <c r="B24" s="38"/>
      <c r="C24" s="39"/>
      <c r="D24" s="37" t="s">
        <v>98</v>
      </c>
      <c r="E24" s="38"/>
      <c r="F24" s="38"/>
      <c r="G24" s="38"/>
    </row>
    <row r="25" spans="1:8" ht="24.95" customHeight="1" x14ac:dyDescent="0.25">
      <c r="A25" s="37" t="s">
        <v>99</v>
      </c>
      <c r="B25" s="38"/>
      <c r="C25" s="39"/>
      <c r="D25" s="37" t="s">
        <v>100</v>
      </c>
      <c r="E25" s="38"/>
      <c r="F25" s="38"/>
      <c r="G25" s="38"/>
      <c r="H25" s="38"/>
    </row>
    <row r="26" spans="1:8" ht="24.95" customHeight="1" x14ac:dyDescent="0.25">
      <c r="A26" s="37" t="s">
        <v>101</v>
      </c>
      <c r="B26" s="38"/>
      <c r="C26" s="39"/>
      <c r="D26" s="37" t="s">
        <v>102</v>
      </c>
      <c r="E26" s="38"/>
      <c r="F26" s="38"/>
      <c r="G26" s="38"/>
      <c r="H26" s="38"/>
    </row>
    <row r="27" spans="1:8" ht="24.95" customHeight="1" x14ac:dyDescent="0.25">
      <c r="A27" s="37" t="s">
        <v>103</v>
      </c>
      <c r="B27" s="38"/>
      <c r="C27" s="39"/>
      <c r="D27" s="37" t="s">
        <v>104</v>
      </c>
      <c r="E27" s="38"/>
      <c r="F27" s="38"/>
      <c r="G27" s="38"/>
      <c r="H27" s="38"/>
    </row>
    <row r="28" spans="1:8" ht="24.95" customHeight="1" x14ac:dyDescent="0.25">
      <c r="A28" s="37" t="s">
        <v>105</v>
      </c>
      <c r="B28" s="38"/>
      <c r="C28" s="39"/>
      <c r="D28" s="37" t="s">
        <v>106</v>
      </c>
      <c r="E28" s="38"/>
      <c r="F28" s="38"/>
      <c r="G28" s="38"/>
      <c r="H28" s="38"/>
    </row>
    <row r="29" spans="1:8" ht="24.95" customHeight="1" x14ac:dyDescent="0.2">
      <c r="D29" s="41"/>
    </row>
    <row r="30" spans="1:8" ht="24.95" customHeight="1" x14ac:dyDescent="0.2">
      <c r="D30" s="41"/>
    </row>
  </sheetData>
  <autoFilter ref="A9:AZ9" xr:uid="{00000000-0009-0000-0000-000006000000}"/>
  <mergeCells count="33">
    <mergeCell ref="A16:B16"/>
    <mergeCell ref="AH7:AI7"/>
    <mergeCell ref="AJ7:AK7"/>
    <mergeCell ref="AL7:AM7"/>
    <mergeCell ref="AN7:AO7"/>
    <mergeCell ref="V7:W7"/>
    <mergeCell ref="X7:Y7"/>
    <mergeCell ref="Z7:AA7"/>
    <mergeCell ref="AB7:AC7"/>
    <mergeCell ref="AD7:AE7"/>
    <mergeCell ref="T7:U7"/>
    <mergeCell ref="AT7:AU7"/>
    <mergeCell ref="AV7:AW7"/>
    <mergeCell ref="AX7:AY7"/>
    <mergeCell ref="AZ7:AZ8"/>
    <mergeCell ref="AP7:AQ7"/>
    <mergeCell ref="AR7:AS7"/>
    <mergeCell ref="A4:AZ4"/>
    <mergeCell ref="A6:A8"/>
    <mergeCell ref="B6:B8"/>
    <mergeCell ref="C6:C8"/>
    <mergeCell ref="D6:D8"/>
    <mergeCell ref="E6:E8"/>
    <mergeCell ref="F6:F8"/>
    <mergeCell ref="G6:G8"/>
    <mergeCell ref="H6:AZ6"/>
    <mergeCell ref="H7:I7"/>
    <mergeCell ref="AF7:AG7"/>
    <mergeCell ref="J7:K7"/>
    <mergeCell ref="L7:M7"/>
    <mergeCell ref="N7:O7"/>
    <mergeCell ref="P7:Q7"/>
    <mergeCell ref="R7:S7"/>
  </mergeCells>
  <pageMargins left="0.70866141732283472" right="0.70866141732283472" top="0.74803149606299213" bottom="0.74803149606299213" header="0.31496062992125984" footer="0.31496062992125984"/>
  <pageSetup scale="24"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A66"/>
  <sheetViews>
    <sheetView showGridLines="0" view="pageBreakPreview" zoomScaleSheetLayoutView="100" workbookViewId="0">
      <pane ySplit="9" topLeftCell="A10" activePane="bottomLeft" state="frozen"/>
      <selection pane="bottomLeft" activeCell="A5" sqref="A5"/>
    </sheetView>
  </sheetViews>
  <sheetFormatPr baseColWidth="10" defaultRowHeight="15" x14ac:dyDescent="0.25"/>
  <cols>
    <col min="2" max="2" width="29.85546875" customWidth="1"/>
    <col min="4" max="4" width="40.85546875" customWidth="1"/>
    <col min="5" max="8" width="19.7109375" customWidth="1"/>
    <col min="9" max="52" width="11.7109375" customWidth="1"/>
    <col min="53" max="53" width="13.7109375" customWidth="1"/>
  </cols>
  <sheetData>
    <row r="1" spans="1:53" s="1" customFormat="1" ht="19.5" customHeight="1" x14ac:dyDescent="0.2">
      <c r="BA1" s="3" t="s">
        <v>0</v>
      </c>
    </row>
    <row r="2" spans="1:53" s="1" customFormat="1" ht="19.5" customHeight="1" x14ac:dyDescent="0.2">
      <c r="BA2" s="3" t="s">
        <v>1</v>
      </c>
    </row>
    <row r="3" spans="1:53" s="1" customFormat="1" ht="19.5" customHeight="1" x14ac:dyDescent="0.2">
      <c r="BA3" s="3"/>
    </row>
    <row r="4" spans="1:53" ht="19.5" customHeight="1" x14ac:dyDescent="0.3">
      <c r="A4" s="336" t="s">
        <v>60</v>
      </c>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row>
    <row r="5" spans="1:53" ht="19.5" customHeight="1" x14ac:dyDescent="0.25"/>
    <row r="6" spans="1:53" ht="20.25" customHeight="1" x14ac:dyDescent="0.25">
      <c r="A6" s="341" t="s">
        <v>3</v>
      </c>
      <c r="B6" s="341" t="s">
        <v>4</v>
      </c>
      <c r="C6" s="341" t="s">
        <v>28</v>
      </c>
      <c r="D6" s="341" t="s">
        <v>29</v>
      </c>
      <c r="E6" s="341" t="s">
        <v>6</v>
      </c>
      <c r="F6" s="341" t="s">
        <v>7</v>
      </c>
      <c r="G6" s="341" t="s">
        <v>8</v>
      </c>
      <c r="H6" s="341" t="s">
        <v>9</v>
      </c>
      <c r="I6" s="341" t="s">
        <v>61</v>
      </c>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row>
    <row r="7" spans="1:53" ht="20.25" customHeight="1" x14ac:dyDescent="0.25">
      <c r="A7" s="341"/>
      <c r="B7" s="341"/>
      <c r="C7" s="341"/>
      <c r="D7" s="341"/>
      <c r="E7" s="341"/>
      <c r="F7" s="341"/>
      <c r="G7" s="341"/>
      <c r="H7" s="341"/>
      <c r="I7" s="341" t="s">
        <v>62</v>
      </c>
      <c r="J7" s="341"/>
      <c r="K7" s="341" t="s">
        <v>63</v>
      </c>
      <c r="L7" s="341"/>
      <c r="M7" s="341" t="s">
        <v>64</v>
      </c>
      <c r="N7" s="341"/>
      <c r="O7" s="341" t="s">
        <v>65</v>
      </c>
      <c r="P7" s="341"/>
      <c r="Q7" s="341" t="s">
        <v>66</v>
      </c>
      <c r="R7" s="341"/>
      <c r="S7" s="341" t="s">
        <v>67</v>
      </c>
      <c r="T7" s="341"/>
      <c r="U7" s="341" t="s">
        <v>68</v>
      </c>
      <c r="V7" s="341"/>
      <c r="W7" s="341" t="s">
        <v>69</v>
      </c>
      <c r="X7" s="341"/>
      <c r="Y7" s="341" t="s">
        <v>70</v>
      </c>
      <c r="Z7" s="341"/>
      <c r="AA7" s="341" t="s">
        <v>71</v>
      </c>
      <c r="AB7" s="341"/>
      <c r="AC7" s="341" t="s">
        <v>72</v>
      </c>
      <c r="AD7" s="341"/>
      <c r="AE7" s="341" t="s">
        <v>73</v>
      </c>
      <c r="AF7" s="341"/>
      <c r="AG7" s="341" t="s">
        <v>74</v>
      </c>
      <c r="AH7" s="341"/>
      <c r="AI7" s="341" t="s">
        <v>75</v>
      </c>
      <c r="AJ7" s="341"/>
      <c r="AK7" s="341" t="s">
        <v>76</v>
      </c>
      <c r="AL7" s="341"/>
      <c r="AM7" s="341" t="s">
        <v>77</v>
      </c>
      <c r="AN7" s="341"/>
      <c r="AO7" s="341" t="s">
        <v>78</v>
      </c>
      <c r="AP7" s="341"/>
      <c r="AQ7" s="341" t="s">
        <v>79</v>
      </c>
      <c r="AR7" s="341"/>
      <c r="AS7" s="341" t="s">
        <v>80</v>
      </c>
      <c r="AT7" s="341"/>
      <c r="AU7" s="341" t="s">
        <v>81</v>
      </c>
      <c r="AV7" s="341"/>
      <c r="AW7" s="341" t="s">
        <v>82</v>
      </c>
      <c r="AX7" s="341"/>
      <c r="AY7" s="341" t="s">
        <v>83</v>
      </c>
      <c r="AZ7" s="341"/>
      <c r="BA7" s="341" t="s">
        <v>19</v>
      </c>
    </row>
    <row r="8" spans="1:53" ht="20.25" customHeight="1" x14ac:dyDescent="0.25">
      <c r="A8" s="341"/>
      <c r="B8" s="341"/>
      <c r="C8" s="341"/>
      <c r="D8" s="341"/>
      <c r="E8" s="341"/>
      <c r="F8" s="341"/>
      <c r="G8" s="341"/>
      <c r="H8" s="341"/>
      <c r="I8" s="42" t="s">
        <v>69</v>
      </c>
      <c r="J8" s="42" t="s">
        <v>74</v>
      </c>
      <c r="K8" s="42" t="s">
        <v>69</v>
      </c>
      <c r="L8" s="42" t="s">
        <v>74</v>
      </c>
      <c r="M8" s="42" t="s">
        <v>69</v>
      </c>
      <c r="N8" s="42" t="s">
        <v>74</v>
      </c>
      <c r="O8" s="42" t="s">
        <v>69</v>
      </c>
      <c r="P8" s="42" t="s">
        <v>74</v>
      </c>
      <c r="Q8" s="42" t="s">
        <v>69</v>
      </c>
      <c r="R8" s="42" t="s">
        <v>74</v>
      </c>
      <c r="S8" s="42" t="s">
        <v>69</v>
      </c>
      <c r="T8" s="42" t="s">
        <v>74</v>
      </c>
      <c r="U8" s="42" t="s">
        <v>69</v>
      </c>
      <c r="V8" s="42" t="s">
        <v>74</v>
      </c>
      <c r="W8" s="42" t="s">
        <v>69</v>
      </c>
      <c r="X8" s="42" t="s">
        <v>74</v>
      </c>
      <c r="Y8" s="42" t="s">
        <v>69</v>
      </c>
      <c r="Z8" s="42" t="s">
        <v>74</v>
      </c>
      <c r="AA8" s="42" t="s">
        <v>69</v>
      </c>
      <c r="AB8" s="42" t="s">
        <v>74</v>
      </c>
      <c r="AC8" s="42" t="s">
        <v>69</v>
      </c>
      <c r="AD8" s="42" t="s">
        <v>74</v>
      </c>
      <c r="AE8" s="42" t="s">
        <v>69</v>
      </c>
      <c r="AF8" s="42" t="s">
        <v>74</v>
      </c>
      <c r="AG8" s="42" t="s">
        <v>69</v>
      </c>
      <c r="AH8" s="42" t="s">
        <v>74</v>
      </c>
      <c r="AI8" s="42" t="s">
        <v>69</v>
      </c>
      <c r="AJ8" s="42" t="s">
        <v>74</v>
      </c>
      <c r="AK8" s="42" t="s">
        <v>69</v>
      </c>
      <c r="AL8" s="42" t="s">
        <v>74</v>
      </c>
      <c r="AM8" s="42" t="s">
        <v>69</v>
      </c>
      <c r="AN8" s="42" t="s">
        <v>74</v>
      </c>
      <c r="AO8" s="42" t="s">
        <v>69</v>
      </c>
      <c r="AP8" s="42" t="s">
        <v>74</v>
      </c>
      <c r="AQ8" s="42" t="s">
        <v>69</v>
      </c>
      <c r="AR8" s="42" t="s">
        <v>74</v>
      </c>
      <c r="AS8" s="42" t="s">
        <v>69</v>
      </c>
      <c r="AT8" s="42" t="s">
        <v>74</v>
      </c>
      <c r="AU8" s="42" t="s">
        <v>69</v>
      </c>
      <c r="AV8" s="42" t="s">
        <v>74</v>
      </c>
      <c r="AW8" s="42" t="s">
        <v>69</v>
      </c>
      <c r="AX8" s="42" t="s">
        <v>74</v>
      </c>
      <c r="AY8" s="42" t="s">
        <v>69</v>
      </c>
      <c r="AZ8" s="42" t="s">
        <v>74</v>
      </c>
      <c r="BA8" s="341"/>
    </row>
    <row r="9" spans="1:53" ht="9" customHeight="1" x14ac:dyDescent="0.25">
      <c r="A9" s="43"/>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row>
    <row r="10" spans="1:53" ht="24.95" customHeight="1" x14ac:dyDescent="0.25">
      <c r="A10" s="24">
        <v>1</v>
      </c>
      <c r="B10" s="25" t="s">
        <v>20</v>
      </c>
      <c r="C10" s="24">
        <v>1</v>
      </c>
      <c r="D10" s="25" t="s">
        <v>30</v>
      </c>
      <c r="E10" s="44">
        <v>150</v>
      </c>
      <c r="F10" s="44">
        <v>505</v>
      </c>
      <c r="G10" s="44">
        <v>3535</v>
      </c>
      <c r="H10" s="44">
        <v>3535</v>
      </c>
      <c r="I10" s="44">
        <v>17</v>
      </c>
      <c r="J10" s="44">
        <v>24</v>
      </c>
      <c r="K10" s="44">
        <v>19</v>
      </c>
      <c r="L10" s="44">
        <v>24</v>
      </c>
      <c r="M10" s="44">
        <v>34</v>
      </c>
      <c r="N10" s="44">
        <v>55</v>
      </c>
      <c r="O10" s="44">
        <v>16</v>
      </c>
      <c r="P10" s="44">
        <v>26</v>
      </c>
      <c r="Q10" s="44">
        <v>15</v>
      </c>
      <c r="R10" s="44">
        <v>24</v>
      </c>
      <c r="S10" s="44">
        <v>129</v>
      </c>
      <c r="T10" s="44">
        <v>267</v>
      </c>
      <c r="U10" s="44">
        <v>17</v>
      </c>
      <c r="V10" s="44">
        <v>11</v>
      </c>
      <c r="W10" s="44">
        <v>19</v>
      </c>
      <c r="X10" s="44">
        <v>25</v>
      </c>
      <c r="Y10" s="44">
        <v>306</v>
      </c>
      <c r="Z10" s="44">
        <v>647</v>
      </c>
      <c r="AA10" s="44">
        <v>13</v>
      </c>
      <c r="AB10" s="44">
        <v>25</v>
      </c>
      <c r="AC10" s="44">
        <v>22</v>
      </c>
      <c r="AD10" s="44">
        <v>26</v>
      </c>
      <c r="AE10" s="44">
        <v>256</v>
      </c>
      <c r="AF10" s="44">
        <v>414</v>
      </c>
      <c r="AG10" s="44">
        <v>35</v>
      </c>
      <c r="AH10" s="44">
        <v>44</v>
      </c>
      <c r="AI10" s="44">
        <v>44</v>
      </c>
      <c r="AJ10" s="44">
        <v>56</v>
      </c>
      <c r="AK10" s="44">
        <v>25</v>
      </c>
      <c r="AL10" s="44">
        <v>24</v>
      </c>
      <c r="AM10" s="44">
        <v>51</v>
      </c>
      <c r="AN10" s="44">
        <v>52</v>
      </c>
      <c r="AO10" s="44">
        <v>260</v>
      </c>
      <c r="AP10" s="44">
        <v>386</v>
      </c>
      <c r="AQ10" s="44">
        <v>7</v>
      </c>
      <c r="AR10" s="44">
        <v>13</v>
      </c>
      <c r="AS10" s="44">
        <v>34</v>
      </c>
      <c r="AT10" s="44">
        <v>32</v>
      </c>
      <c r="AU10" s="44">
        <v>6</v>
      </c>
      <c r="AV10" s="44">
        <v>5</v>
      </c>
      <c r="AW10" s="44">
        <v>10</v>
      </c>
      <c r="AX10" s="44">
        <v>6</v>
      </c>
      <c r="AY10" s="44">
        <v>6</v>
      </c>
      <c r="AZ10" s="44">
        <v>8</v>
      </c>
      <c r="BA10" s="45">
        <v>3535</v>
      </c>
    </row>
    <row r="11" spans="1:53" ht="24.95" customHeight="1" x14ac:dyDescent="0.25">
      <c r="A11" s="27">
        <v>2</v>
      </c>
      <c r="B11" s="28" t="s">
        <v>20</v>
      </c>
      <c r="C11" s="27">
        <v>2</v>
      </c>
      <c r="D11" s="28" t="s">
        <v>20</v>
      </c>
      <c r="E11" s="46">
        <v>192</v>
      </c>
      <c r="F11" s="46">
        <v>533</v>
      </c>
      <c r="G11" s="46">
        <v>3731</v>
      </c>
      <c r="H11" s="46">
        <v>3731</v>
      </c>
      <c r="I11" s="46">
        <v>11</v>
      </c>
      <c r="J11" s="46">
        <v>16</v>
      </c>
      <c r="K11" s="46">
        <v>16</v>
      </c>
      <c r="L11" s="46">
        <v>14</v>
      </c>
      <c r="M11" s="46">
        <v>12</v>
      </c>
      <c r="N11" s="46">
        <v>28</v>
      </c>
      <c r="O11" s="46">
        <v>11</v>
      </c>
      <c r="P11" s="46">
        <v>12</v>
      </c>
      <c r="Q11" s="46">
        <v>13</v>
      </c>
      <c r="R11" s="46">
        <v>12</v>
      </c>
      <c r="S11" s="46">
        <v>158</v>
      </c>
      <c r="T11" s="46">
        <v>286</v>
      </c>
      <c r="U11" s="46">
        <v>19</v>
      </c>
      <c r="V11" s="46">
        <v>12</v>
      </c>
      <c r="W11" s="46">
        <v>17</v>
      </c>
      <c r="X11" s="46">
        <v>20</v>
      </c>
      <c r="Y11" s="46">
        <v>439</v>
      </c>
      <c r="Z11" s="46">
        <v>738</v>
      </c>
      <c r="AA11" s="46">
        <v>17</v>
      </c>
      <c r="AB11" s="46">
        <v>23</v>
      </c>
      <c r="AC11" s="46">
        <v>32</v>
      </c>
      <c r="AD11" s="46">
        <v>38</v>
      </c>
      <c r="AE11" s="46">
        <v>324</v>
      </c>
      <c r="AF11" s="46">
        <v>422</v>
      </c>
      <c r="AG11" s="46">
        <v>39</v>
      </c>
      <c r="AH11" s="46">
        <v>36</v>
      </c>
      <c r="AI11" s="46">
        <v>36</v>
      </c>
      <c r="AJ11" s="46">
        <v>52</v>
      </c>
      <c r="AK11" s="46">
        <v>26</v>
      </c>
      <c r="AL11" s="46">
        <v>26</v>
      </c>
      <c r="AM11" s="46">
        <v>63</v>
      </c>
      <c r="AN11" s="46">
        <v>58</v>
      </c>
      <c r="AO11" s="46">
        <v>262</v>
      </c>
      <c r="AP11" s="46">
        <v>342</v>
      </c>
      <c r="AQ11" s="46">
        <v>6</v>
      </c>
      <c r="AR11" s="46">
        <v>7</v>
      </c>
      <c r="AS11" s="46">
        <v>36</v>
      </c>
      <c r="AT11" s="46">
        <v>31</v>
      </c>
      <c r="AU11" s="46">
        <v>3</v>
      </c>
      <c r="AV11" s="46">
        <v>2</v>
      </c>
      <c r="AW11" s="46">
        <v>7</v>
      </c>
      <c r="AX11" s="46">
        <v>9</v>
      </c>
      <c r="AY11" s="46">
        <v>0</v>
      </c>
      <c r="AZ11" s="46">
        <v>0</v>
      </c>
      <c r="BA11" s="47">
        <v>3731</v>
      </c>
    </row>
    <row r="12" spans="1:53" ht="24.95" customHeight="1" x14ac:dyDescent="0.25">
      <c r="A12" s="24">
        <v>3</v>
      </c>
      <c r="B12" s="25" t="s">
        <v>20</v>
      </c>
      <c r="C12" s="24">
        <v>3</v>
      </c>
      <c r="D12" s="25" t="s">
        <v>20</v>
      </c>
      <c r="E12" s="48">
        <v>260</v>
      </c>
      <c r="F12" s="48">
        <v>592</v>
      </c>
      <c r="G12" s="48">
        <v>4144</v>
      </c>
      <c r="H12" s="48">
        <v>4144</v>
      </c>
      <c r="I12" s="48">
        <v>14</v>
      </c>
      <c r="J12" s="48">
        <v>24</v>
      </c>
      <c r="K12" s="48">
        <v>13</v>
      </c>
      <c r="L12" s="48">
        <v>18</v>
      </c>
      <c r="M12" s="48">
        <v>18</v>
      </c>
      <c r="N12" s="48">
        <v>35</v>
      </c>
      <c r="O12" s="48">
        <v>13</v>
      </c>
      <c r="P12" s="48">
        <v>18</v>
      </c>
      <c r="Q12" s="48">
        <v>15</v>
      </c>
      <c r="R12" s="48">
        <v>21</v>
      </c>
      <c r="S12" s="48">
        <v>152</v>
      </c>
      <c r="T12" s="48">
        <v>292</v>
      </c>
      <c r="U12" s="48">
        <v>10</v>
      </c>
      <c r="V12" s="48">
        <v>12</v>
      </c>
      <c r="W12" s="48">
        <v>25</v>
      </c>
      <c r="X12" s="48">
        <v>36</v>
      </c>
      <c r="Y12" s="48">
        <v>354</v>
      </c>
      <c r="Z12" s="48">
        <v>563</v>
      </c>
      <c r="AA12" s="48">
        <v>13</v>
      </c>
      <c r="AB12" s="48">
        <v>25</v>
      </c>
      <c r="AC12" s="48">
        <v>20</v>
      </c>
      <c r="AD12" s="48">
        <v>33</v>
      </c>
      <c r="AE12" s="48">
        <v>337</v>
      </c>
      <c r="AF12" s="48">
        <v>515</v>
      </c>
      <c r="AG12" s="48">
        <v>31</v>
      </c>
      <c r="AH12" s="48">
        <v>33</v>
      </c>
      <c r="AI12" s="48">
        <v>37</v>
      </c>
      <c r="AJ12" s="48">
        <v>57</v>
      </c>
      <c r="AK12" s="48">
        <v>28</v>
      </c>
      <c r="AL12" s="48">
        <v>36</v>
      </c>
      <c r="AM12" s="48">
        <v>81</v>
      </c>
      <c r="AN12" s="48">
        <v>80</v>
      </c>
      <c r="AO12" s="48">
        <v>408</v>
      </c>
      <c r="AP12" s="48">
        <v>535</v>
      </c>
      <c r="AQ12" s="48">
        <v>17</v>
      </c>
      <c r="AR12" s="48">
        <v>18</v>
      </c>
      <c r="AS12" s="48">
        <v>84</v>
      </c>
      <c r="AT12" s="48">
        <v>82</v>
      </c>
      <c r="AU12" s="48">
        <v>16</v>
      </c>
      <c r="AV12" s="48">
        <v>12</v>
      </c>
      <c r="AW12" s="48">
        <v>7</v>
      </c>
      <c r="AX12" s="48">
        <v>6</v>
      </c>
      <c r="AY12" s="48">
        <v>0</v>
      </c>
      <c r="AZ12" s="48">
        <v>0</v>
      </c>
      <c r="BA12" s="49">
        <v>4144</v>
      </c>
    </row>
    <row r="13" spans="1:53" ht="24.95" customHeight="1" x14ac:dyDescent="0.25">
      <c r="A13" s="27">
        <v>4</v>
      </c>
      <c r="B13" s="28" t="s">
        <v>21</v>
      </c>
      <c r="C13" s="27">
        <v>1</v>
      </c>
      <c r="D13" s="28" t="s">
        <v>31</v>
      </c>
      <c r="E13" s="46">
        <v>224</v>
      </c>
      <c r="F13" s="46">
        <v>569</v>
      </c>
      <c r="G13" s="46">
        <v>3983</v>
      </c>
      <c r="H13" s="46">
        <v>3983</v>
      </c>
      <c r="I13" s="46">
        <v>5</v>
      </c>
      <c r="J13" s="46">
        <v>5</v>
      </c>
      <c r="K13" s="46">
        <v>8</v>
      </c>
      <c r="L13" s="46">
        <v>13</v>
      </c>
      <c r="M13" s="46">
        <v>21</v>
      </c>
      <c r="N13" s="46">
        <v>23</v>
      </c>
      <c r="O13" s="46">
        <v>18</v>
      </c>
      <c r="P13" s="46">
        <v>8</v>
      </c>
      <c r="Q13" s="46">
        <v>12</v>
      </c>
      <c r="R13" s="46">
        <v>13</v>
      </c>
      <c r="S13" s="46">
        <v>150</v>
      </c>
      <c r="T13" s="46">
        <v>215</v>
      </c>
      <c r="U13" s="46">
        <v>22</v>
      </c>
      <c r="V13" s="46">
        <v>22</v>
      </c>
      <c r="W13" s="46">
        <v>37</v>
      </c>
      <c r="X13" s="46">
        <v>48</v>
      </c>
      <c r="Y13" s="46">
        <v>450</v>
      </c>
      <c r="Z13" s="46">
        <v>624</v>
      </c>
      <c r="AA13" s="46">
        <v>51</v>
      </c>
      <c r="AB13" s="46">
        <v>55</v>
      </c>
      <c r="AC13" s="46">
        <v>56</v>
      </c>
      <c r="AD13" s="46">
        <v>45</v>
      </c>
      <c r="AE13" s="46">
        <v>418</v>
      </c>
      <c r="AF13" s="46">
        <v>445</v>
      </c>
      <c r="AG13" s="46">
        <v>53</v>
      </c>
      <c r="AH13" s="46">
        <v>43</v>
      </c>
      <c r="AI13" s="46">
        <v>39</v>
      </c>
      <c r="AJ13" s="46">
        <v>43</v>
      </c>
      <c r="AK13" s="46">
        <v>41</v>
      </c>
      <c r="AL13" s="46">
        <v>28</v>
      </c>
      <c r="AM13" s="46">
        <v>121</v>
      </c>
      <c r="AN13" s="46">
        <v>103</v>
      </c>
      <c r="AO13" s="46">
        <v>307</v>
      </c>
      <c r="AP13" s="46">
        <v>307</v>
      </c>
      <c r="AQ13" s="46">
        <v>16</v>
      </c>
      <c r="AR13" s="46">
        <v>16</v>
      </c>
      <c r="AS13" s="46">
        <v>41</v>
      </c>
      <c r="AT13" s="46">
        <v>41</v>
      </c>
      <c r="AU13" s="46">
        <v>7</v>
      </c>
      <c r="AV13" s="46">
        <v>3</v>
      </c>
      <c r="AW13" s="46">
        <v>5</v>
      </c>
      <c r="AX13" s="46">
        <v>5</v>
      </c>
      <c r="AY13" s="46">
        <v>0</v>
      </c>
      <c r="AZ13" s="46">
        <v>0</v>
      </c>
      <c r="BA13" s="47">
        <v>3983</v>
      </c>
    </row>
    <row r="14" spans="1:53" ht="24.95" customHeight="1" x14ac:dyDescent="0.25">
      <c r="A14" s="24">
        <v>5</v>
      </c>
      <c r="B14" s="25" t="s">
        <v>21</v>
      </c>
      <c r="C14" s="24">
        <v>2</v>
      </c>
      <c r="D14" s="25" t="s">
        <v>31</v>
      </c>
      <c r="E14" s="48">
        <v>278</v>
      </c>
      <c r="F14" s="48">
        <v>603</v>
      </c>
      <c r="G14" s="48">
        <v>4221</v>
      </c>
      <c r="H14" s="48">
        <v>4221</v>
      </c>
      <c r="I14" s="48">
        <v>13</v>
      </c>
      <c r="J14" s="48">
        <v>15</v>
      </c>
      <c r="K14" s="48">
        <v>13</v>
      </c>
      <c r="L14" s="48">
        <v>10</v>
      </c>
      <c r="M14" s="48">
        <v>18</v>
      </c>
      <c r="N14" s="48">
        <v>19</v>
      </c>
      <c r="O14" s="48">
        <v>9</v>
      </c>
      <c r="P14" s="48">
        <v>18</v>
      </c>
      <c r="Q14" s="48">
        <v>21</v>
      </c>
      <c r="R14" s="48">
        <v>14</v>
      </c>
      <c r="S14" s="48">
        <v>125</v>
      </c>
      <c r="T14" s="48">
        <v>152</v>
      </c>
      <c r="U14" s="48">
        <v>31</v>
      </c>
      <c r="V14" s="48">
        <v>31</v>
      </c>
      <c r="W14" s="48">
        <v>41</v>
      </c>
      <c r="X14" s="48">
        <v>50</v>
      </c>
      <c r="Y14" s="48">
        <v>371</v>
      </c>
      <c r="Z14" s="48">
        <v>478</v>
      </c>
      <c r="AA14" s="48">
        <v>60</v>
      </c>
      <c r="AB14" s="48">
        <v>51</v>
      </c>
      <c r="AC14" s="48">
        <v>66</v>
      </c>
      <c r="AD14" s="48">
        <v>59</v>
      </c>
      <c r="AE14" s="48">
        <v>439</v>
      </c>
      <c r="AF14" s="48">
        <v>480</v>
      </c>
      <c r="AG14" s="48">
        <v>60</v>
      </c>
      <c r="AH14" s="48">
        <v>41</v>
      </c>
      <c r="AI14" s="48">
        <v>52</v>
      </c>
      <c r="AJ14" s="48">
        <v>39</v>
      </c>
      <c r="AK14" s="48">
        <v>37</v>
      </c>
      <c r="AL14" s="48">
        <v>56</v>
      </c>
      <c r="AM14" s="48">
        <v>137</v>
      </c>
      <c r="AN14" s="48">
        <v>92</v>
      </c>
      <c r="AO14" s="48">
        <v>422</v>
      </c>
      <c r="AP14" s="48">
        <v>403</v>
      </c>
      <c r="AQ14" s="48">
        <v>20</v>
      </c>
      <c r="AR14" s="48">
        <v>30</v>
      </c>
      <c r="AS14" s="48">
        <v>72</v>
      </c>
      <c r="AT14" s="48">
        <v>60</v>
      </c>
      <c r="AU14" s="48">
        <v>17</v>
      </c>
      <c r="AV14" s="48">
        <v>8</v>
      </c>
      <c r="AW14" s="48">
        <v>14</v>
      </c>
      <c r="AX14" s="48">
        <v>13</v>
      </c>
      <c r="AY14" s="48">
        <v>36</v>
      </c>
      <c r="AZ14" s="48">
        <v>28</v>
      </c>
      <c r="BA14" s="49">
        <v>4221</v>
      </c>
    </row>
    <row r="15" spans="1:53" ht="24.95" customHeight="1" x14ac:dyDescent="0.25">
      <c r="A15" s="27">
        <v>6</v>
      </c>
      <c r="B15" s="28" t="s">
        <v>21</v>
      </c>
      <c r="C15" s="27">
        <v>3</v>
      </c>
      <c r="D15" s="28" t="s">
        <v>32</v>
      </c>
      <c r="E15" s="46">
        <v>216</v>
      </c>
      <c r="F15" s="46">
        <v>583</v>
      </c>
      <c r="G15" s="46">
        <v>4081</v>
      </c>
      <c r="H15" s="46">
        <v>4081</v>
      </c>
      <c r="I15" s="46">
        <v>27</v>
      </c>
      <c r="J15" s="46">
        <v>33</v>
      </c>
      <c r="K15" s="46">
        <v>38</v>
      </c>
      <c r="L15" s="46">
        <v>21</v>
      </c>
      <c r="M15" s="46">
        <v>33</v>
      </c>
      <c r="N15" s="46">
        <v>35</v>
      </c>
      <c r="O15" s="46">
        <v>22</v>
      </c>
      <c r="P15" s="46">
        <v>20</v>
      </c>
      <c r="Q15" s="46">
        <v>30</v>
      </c>
      <c r="R15" s="46">
        <v>28</v>
      </c>
      <c r="S15" s="46">
        <v>138</v>
      </c>
      <c r="T15" s="46">
        <v>213</v>
      </c>
      <c r="U15" s="46">
        <v>32</v>
      </c>
      <c r="V15" s="46">
        <v>29</v>
      </c>
      <c r="W15" s="46">
        <v>43</v>
      </c>
      <c r="X15" s="46">
        <v>44</v>
      </c>
      <c r="Y15" s="46">
        <v>281</v>
      </c>
      <c r="Z15" s="46">
        <v>421</v>
      </c>
      <c r="AA15" s="46">
        <v>37</v>
      </c>
      <c r="AB15" s="46">
        <v>46</v>
      </c>
      <c r="AC15" s="46">
        <v>56</v>
      </c>
      <c r="AD15" s="46">
        <v>54</v>
      </c>
      <c r="AE15" s="46">
        <v>404</v>
      </c>
      <c r="AF15" s="46">
        <v>509</v>
      </c>
      <c r="AG15" s="46">
        <v>58</v>
      </c>
      <c r="AH15" s="46">
        <v>56</v>
      </c>
      <c r="AI15" s="46">
        <v>49</v>
      </c>
      <c r="AJ15" s="46">
        <v>61</v>
      </c>
      <c r="AK15" s="46">
        <v>36</v>
      </c>
      <c r="AL15" s="46">
        <v>40</v>
      </c>
      <c r="AM15" s="46">
        <v>88</v>
      </c>
      <c r="AN15" s="46">
        <v>75</v>
      </c>
      <c r="AO15" s="46">
        <v>355</v>
      </c>
      <c r="AP15" s="46">
        <v>415</v>
      </c>
      <c r="AQ15" s="46">
        <v>12</v>
      </c>
      <c r="AR15" s="46">
        <v>11</v>
      </c>
      <c r="AS15" s="46">
        <v>63</v>
      </c>
      <c r="AT15" s="46">
        <v>70</v>
      </c>
      <c r="AU15" s="46">
        <v>20</v>
      </c>
      <c r="AV15" s="46">
        <v>19</v>
      </c>
      <c r="AW15" s="46">
        <v>11</v>
      </c>
      <c r="AX15" s="46">
        <v>21</v>
      </c>
      <c r="AY15" s="46">
        <v>10</v>
      </c>
      <c r="AZ15" s="46">
        <v>17</v>
      </c>
      <c r="BA15" s="47">
        <v>4081</v>
      </c>
    </row>
    <row r="16" spans="1:53" ht="24.95" customHeight="1" x14ac:dyDescent="0.25">
      <c r="A16" s="24">
        <v>7</v>
      </c>
      <c r="B16" s="25" t="s">
        <v>21</v>
      </c>
      <c r="C16" s="24">
        <v>4</v>
      </c>
      <c r="D16" s="25" t="s">
        <v>33</v>
      </c>
      <c r="E16" s="48">
        <v>316</v>
      </c>
      <c r="F16" s="48">
        <v>647</v>
      </c>
      <c r="G16" s="48">
        <v>4529</v>
      </c>
      <c r="H16" s="48">
        <v>4529</v>
      </c>
      <c r="I16" s="48">
        <v>20</v>
      </c>
      <c r="J16" s="48">
        <v>28</v>
      </c>
      <c r="K16" s="48">
        <v>23</v>
      </c>
      <c r="L16" s="48">
        <v>17</v>
      </c>
      <c r="M16" s="48">
        <v>26</v>
      </c>
      <c r="N16" s="48">
        <v>37</v>
      </c>
      <c r="O16" s="48">
        <v>14</v>
      </c>
      <c r="P16" s="48">
        <v>20</v>
      </c>
      <c r="Q16" s="48">
        <v>29</v>
      </c>
      <c r="R16" s="48">
        <v>20</v>
      </c>
      <c r="S16" s="48">
        <v>192</v>
      </c>
      <c r="T16" s="48">
        <v>289</v>
      </c>
      <c r="U16" s="48">
        <v>24</v>
      </c>
      <c r="V16" s="48">
        <v>26</v>
      </c>
      <c r="W16" s="48">
        <v>32</v>
      </c>
      <c r="X16" s="48">
        <v>61</v>
      </c>
      <c r="Y16" s="48">
        <v>475</v>
      </c>
      <c r="Z16" s="48">
        <v>654</v>
      </c>
      <c r="AA16" s="48">
        <v>48</v>
      </c>
      <c r="AB16" s="48">
        <v>43</v>
      </c>
      <c r="AC16" s="48">
        <v>56</v>
      </c>
      <c r="AD16" s="48">
        <v>43</v>
      </c>
      <c r="AE16" s="48">
        <v>532</v>
      </c>
      <c r="AF16" s="48">
        <v>639</v>
      </c>
      <c r="AG16" s="48">
        <v>75</v>
      </c>
      <c r="AH16" s="48">
        <v>56</v>
      </c>
      <c r="AI16" s="48">
        <v>64</v>
      </c>
      <c r="AJ16" s="48">
        <v>64</v>
      </c>
      <c r="AK16" s="48">
        <v>33</v>
      </c>
      <c r="AL16" s="48">
        <v>46</v>
      </c>
      <c r="AM16" s="48">
        <v>88</v>
      </c>
      <c r="AN16" s="48">
        <v>88</v>
      </c>
      <c r="AO16" s="48">
        <v>275</v>
      </c>
      <c r="AP16" s="48">
        <v>301</v>
      </c>
      <c r="AQ16" s="48">
        <v>10</v>
      </c>
      <c r="AR16" s="48">
        <v>9</v>
      </c>
      <c r="AS16" s="48">
        <v>14</v>
      </c>
      <c r="AT16" s="48">
        <v>8</v>
      </c>
      <c r="AU16" s="48">
        <v>1</v>
      </c>
      <c r="AV16" s="48">
        <v>1</v>
      </c>
      <c r="AW16" s="48">
        <v>12</v>
      </c>
      <c r="AX16" s="48">
        <v>16</v>
      </c>
      <c r="AY16" s="48">
        <v>7</v>
      </c>
      <c r="AZ16" s="48">
        <v>13</v>
      </c>
      <c r="BA16" s="49">
        <v>4529</v>
      </c>
    </row>
    <row r="17" spans="1:53" ht="24.95" customHeight="1" x14ac:dyDescent="0.25">
      <c r="A17" s="27">
        <v>8</v>
      </c>
      <c r="B17" s="28" t="s">
        <v>21</v>
      </c>
      <c r="C17" s="27">
        <v>5</v>
      </c>
      <c r="D17" s="28" t="s">
        <v>33</v>
      </c>
      <c r="E17" s="46">
        <v>222</v>
      </c>
      <c r="F17" s="46">
        <v>606</v>
      </c>
      <c r="G17" s="46">
        <v>4242</v>
      </c>
      <c r="H17" s="46">
        <v>4242</v>
      </c>
      <c r="I17" s="46">
        <v>35</v>
      </c>
      <c r="J17" s="46">
        <v>40</v>
      </c>
      <c r="K17" s="46">
        <v>15</v>
      </c>
      <c r="L17" s="46">
        <v>19</v>
      </c>
      <c r="M17" s="46">
        <v>24</v>
      </c>
      <c r="N17" s="46">
        <v>32</v>
      </c>
      <c r="O17" s="46">
        <v>13</v>
      </c>
      <c r="P17" s="46">
        <v>16</v>
      </c>
      <c r="Q17" s="46">
        <v>55</v>
      </c>
      <c r="R17" s="46">
        <v>46</v>
      </c>
      <c r="S17" s="46">
        <v>179</v>
      </c>
      <c r="T17" s="46">
        <v>244</v>
      </c>
      <c r="U17" s="46">
        <v>44</v>
      </c>
      <c r="V17" s="46">
        <v>37</v>
      </c>
      <c r="W17" s="46">
        <v>51</v>
      </c>
      <c r="X17" s="46">
        <v>47</v>
      </c>
      <c r="Y17" s="46">
        <v>363</v>
      </c>
      <c r="Z17" s="46">
        <v>447</v>
      </c>
      <c r="AA17" s="46">
        <v>52</v>
      </c>
      <c r="AB17" s="46">
        <v>55</v>
      </c>
      <c r="AC17" s="46">
        <v>50</v>
      </c>
      <c r="AD17" s="46">
        <v>57</v>
      </c>
      <c r="AE17" s="46">
        <v>388</v>
      </c>
      <c r="AF17" s="46">
        <v>433</v>
      </c>
      <c r="AG17" s="46">
        <v>45</v>
      </c>
      <c r="AH17" s="46">
        <v>50</v>
      </c>
      <c r="AI17" s="46">
        <v>66</v>
      </c>
      <c r="AJ17" s="46">
        <v>52</v>
      </c>
      <c r="AK17" s="46">
        <v>56</v>
      </c>
      <c r="AL17" s="46">
        <v>55</v>
      </c>
      <c r="AM17" s="46">
        <v>95</v>
      </c>
      <c r="AN17" s="46">
        <v>100</v>
      </c>
      <c r="AO17" s="46">
        <v>403</v>
      </c>
      <c r="AP17" s="46">
        <v>426</v>
      </c>
      <c r="AQ17" s="46">
        <v>14</v>
      </c>
      <c r="AR17" s="46">
        <v>14</v>
      </c>
      <c r="AS17" s="46">
        <v>54</v>
      </c>
      <c r="AT17" s="46">
        <v>42</v>
      </c>
      <c r="AU17" s="46">
        <v>8</v>
      </c>
      <c r="AV17" s="46">
        <v>5</v>
      </c>
      <c r="AW17" s="46">
        <v>0</v>
      </c>
      <c r="AX17" s="46">
        <v>1</v>
      </c>
      <c r="AY17" s="46">
        <v>7</v>
      </c>
      <c r="AZ17" s="46">
        <v>7</v>
      </c>
      <c r="BA17" s="47">
        <v>4242</v>
      </c>
    </row>
    <row r="18" spans="1:53" ht="24.95" customHeight="1" x14ac:dyDescent="0.25">
      <c r="A18" s="24">
        <v>9</v>
      </c>
      <c r="B18" s="25" t="s">
        <v>21</v>
      </c>
      <c r="C18" s="24">
        <v>6</v>
      </c>
      <c r="D18" s="25" t="s">
        <v>33</v>
      </c>
      <c r="E18" s="48">
        <v>283</v>
      </c>
      <c r="F18" s="48">
        <v>619</v>
      </c>
      <c r="G18" s="48">
        <v>4333</v>
      </c>
      <c r="H18" s="48">
        <v>4333</v>
      </c>
      <c r="I18" s="48">
        <v>24</v>
      </c>
      <c r="J18" s="48">
        <v>19</v>
      </c>
      <c r="K18" s="48">
        <v>23</v>
      </c>
      <c r="L18" s="48">
        <v>13</v>
      </c>
      <c r="M18" s="48">
        <v>23</v>
      </c>
      <c r="N18" s="48">
        <v>34</v>
      </c>
      <c r="O18" s="48">
        <v>17</v>
      </c>
      <c r="P18" s="48">
        <v>15</v>
      </c>
      <c r="Q18" s="48">
        <v>27</v>
      </c>
      <c r="R18" s="48">
        <v>18</v>
      </c>
      <c r="S18" s="48">
        <v>252</v>
      </c>
      <c r="T18" s="48">
        <v>275</v>
      </c>
      <c r="U18" s="48">
        <v>41</v>
      </c>
      <c r="V18" s="48">
        <v>31</v>
      </c>
      <c r="W18" s="48">
        <v>48</v>
      </c>
      <c r="X18" s="48">
        <v>55</v>
      </c>
      <c r="Y18" s="48">
        <v>411</v>
      </c>
      <c r="Z18" s="48">
        <v>559</v>
      </c>
      <c r="AA18" s="48">
        <v>61</v>
      </c>
      <c r="AB18" s="48">
        <v>39</v>
      </c>
      <c r="AC18" s="48">
        <v>55</v>
      </c>
      <c r="AD18" s="48">
        <v>61</v>
      </c>
      <c r="AE18" s="48">
        <v>403</v>
      </c>
      <c r="AF18" s="48">
        <v>455</v>
      </c>
      <c r="AG18" s="48">
        <v>40</v>
      </c>
      <c r="AH18" s="48">
        <v>49</v>
      </c>
      <c r="AI18" s="48">
        <v>56</v>
      </c>
      <c r="AJ18" s="48">
        <v>50</v>
      </c>
      <c r="AK18" s="48">
        <v>43</v>
      </c>
      <c r="AL18" s="48">
        <v>31</v>
      </c>
      <c r="AM18" s="48">
        <v>92</v>
      </c>
      <c r="AN18" s="48">
        <v>78</v>
      </c>
      <c r="AO18" s="48">
        <v>323</v>
      </c>
      <c r="AP18" s="48">
        <v>326</v>
      </c>
      <c r="AQ18" s="48">
        <v>22</v>
      </c>
      <c r="AR18" s="48">
        <v>10</v>
      </c>
      <c r="AS18" s="48">
        <v>63</v>
      </c>
      <c r="AT18" s="48">
        <v>32</v>
      </c>
      <c r="AU18" s="48">
        <v>8</v>
      </c>
      <c r="AV18" s="48">
        <v>9</v>
      </c>
      <c r="AW18" s="48">
        <v>15</v>
      </c>
      <c r="AX18" s="48">
        <v>30</v>
      </c>
      <c r="AY18" s="48">
        <v>36</v>
      </c>
      <c r="AZ18" s="48">
        <v>61</v>
      </c>
      <c r="BA18" s="49">
        <v>4333</v>
      </c>
    </row>
    <row r="19" spans="1:53" ht="24.95" customHeight="1" x14ac:dyDescent="0.25">
      <c r="A19" s="27">
        <v>10</v>
      </c>
      <c r="B19" s="28" t="s">
        <v>21</v>
      </c>
      <c r="C19" s="27">
        <v>7</v>
      </c>
      <c r="D19" s="28" t="s">
        <v>31</v>
      </c>
      <c r="E19" s="46">
        <v>161</v>
      </c>
      <c r="F19" s="46">
        <v>578</v>
      </c>
      <c r="G19" s="46">
        <v>4046</v>
      </c>
      <c r="H19" s="46">
        <v>4046</v>
      </c>
      <c r="I19" s="46">
        <v>47</v>
      </c>
      <c r="J19" s="46">
        <v>56</v>
      </c>
      <c r="K19" s="46">
        <v>27</v>
      </c>
      <c r="L19" s="46">
        <v>30</v>
      </c>
      <c r="M19" s="46">
        <v>33</v>
      </c>
      <c r="N19" s="46">
        <v>34</v>
      </c>
      <c r="O19" s="46">
        <v>19</v>
      </c>
      <c r="P19" s="46">
        <v>24</v>
      </c>
      <c r="Q19" s="46">
        <v>32</v>
      </c>
      <c r="R19" s="46">
        <v>22</v>
      </c>
      <c r="S19" s="46">
        <v>185</v>
      </c>
      <c r="T19" s="46">
        <v>235</v>
      </c>
      <c r="U19" s="46">
        <v>45</v>
      </c>
      <c r="V19" s="46">
        <v>39</v>
      </c>
      <c r="W19" s="46">
        <v>47</v>
      </c>
      <c r="X19" s="46">
        <v>61</v>
      </c>
      <c r="Y19" s="46">
        <v>399</v>
      </c>
      <c r="Z19" s="46">
        <v>580</v>
      </c>
      <c r="AA19" s="46">
        <v>48</v>
      </c>
      <c r="AB19" s="46">
        <v>51</v>
      </c>
      <c r="AC19" s="46">
        <v>56</v>
      </c>
      <c r="AD19" s="46">
        <v>68</v>
      </c>
      <c r="AE19" s="46">
        <v>417</v>
      </c>
      <c r="AF19" s="46">
        <v>488</v>
      </c>
      <c r="AG19" s="46">
        <v>54</v>
      </c>
      <c r="AH19" s="46">
        <v>59</v>
      </c>
      <c r="AI19" s="46">
        <v>48</v>
      </c>
      <c r="AJ19" s="46">
        <v>52</v>
      </c>
      <c r="AK19" s="46">
        <v>37</v>
      </c>
      <c r="AL19" s="46">
        <v>35</v>
      </c>
      <c r="AM19" s="46">
        <v>77</v>
      </c>
      <c r="AN19" s="46">
        <v>75</v>
      </c>
      <c r="AO19" s="46">
        <v>195</v>
      </c>
      <c r="AP19" s="46">
        <v>233</v>
      </c>
      <c r="AQ19" s="46">
        <v>13</v>
      </c>
      <c r="AR19" s="46">
        <v>13</v>
      </c>
      <c r="AS19" s="46">
        <v>12</v>
      </c>
      <c r="AT19" s="46">
        <v>15</v>
      </c>
      <c r="AU19" s="46">
        <v>5</v>
      </c>
      <c r="AV19" s="46">
        <v>4</v>
      </c>
      <c r="AW19" s="46">
        <v>18</v>
      </c>
      <c r="AX19" s="46">
        <v>19</v>
      </c>
      <c r="AY19" s="46">
        <v>17</v>
      </c>
      <c r="AZ19" s="46">
        <v>22</v>
      </c>
      <c r="BA19" s="47">
        <v>4046</v>
      </c>
    </row>
    <row r="20" spans="1:53" ht="24.95" customHeight="1" x14ac:dyDescent="0.25">
      <c r="A20" s="24">
        <v>11</v>
      </c>
      <c r="B20" s="25" t="s">
        <v>21</v>
      </c>
      <c r="C20" s="24">
        <v>8</v>
      </c>
      <c r="D20" s="25" t="s">
        <v>33</v>
      </c>
      <c r="E20" s="48">
        <v>249</v>
      </c>
      <c r="F20" s="48">
        <v>600</v>
      </c>
      <c r="G20" s="48">
        <v>4200</v>
      </c>
      <c r="H20" s="48">
        <v>4200</v>
      </c>
      <c r="I20" s="48">
        <v>40</v>
      </c>
      <c r="J20" s="48">
        <v>41</v>
      </c>
      <c r="K20" s="48">
        <v>22</v>
      </c>
      <c r="L20" s="48">
        <v>41</v>
      </c>
      <c r="M20" s="48">
        <v>40</v>
      </c>
      <c r="N20" s="48">
        <v>40</v>
      </c>
      <c r="O20" s="48">
        <v>20</v>
      </c>
      <c r="P20" s="48">
        <v>21</v>
      </c>
      <c r="Q20" s="48">
        <v>17</v>
      </c>
      <c r="R20" s="48">
        <v>33</v>
      </c>
      <c r="S20" s="48">
        <v>216</v>
      </c>
      <c r="T20" s="48">
        <v>301</v>
      </c>
      <c r="U20" s="48">
        <v>36</v>
      </c>
      <c r="V20" s="48">
        <v>42</v>
      </c>
      <c r="W20" s="48">
        <v>40</v>
      </c>
      <c r="X20" s="48">
        <v>47</v>
      </c>
      <c r="Y20" s="48">
        <v>435</v>
      </c>
      <c r="Z20" s="48">
        <v>602</v>
      </c>
      <c r="AA20" s="48">
        <v>26</v>
      </c>
      <c r="AB20" s="48">
        <v>40</v>
      </c>
      <c r="AC20" s="48">
        <v>46</v>
      </c>
      <c r="AD20" s="48">
        <v>51</v>
      </c>
      <c r="AE20" s="48">
        <v>447</v>
      </c>
      <c r="AF20" s="48">
        <v>522</v>
      </c>
      <c r="AG20" s="48">
        <v>38</v>
      </c>
      <c r="AH20" s="48">
        <v>51</v>
      </c>
      <c r="AI20" s="48">
        <v>39</v>
      </c>
      <c r="AJ20" s="48">
        <v>40</v>
      </c>
      <c r="AK20" s="48">
        <v>44</v>
      </c>
      <c r="AL20" s="48">
        <v>40</v>
      </c>
      <c r="AM20" s="48">
        <v>61</v>
      </c>
      <c r="AN20" s="48">
        <v>45</v>
      </c>
      <c r="AO20" s="48">
        <v>234</v>
      </c>
      <c r="AP20" s="48">
        <v>241</v>
      </c>
      <c r="AQ20" s="48">
        <v>26</v>
      </c>
      <c r="AR20" s="48">
        <v>17</v>
      </c>
      <c r="AS20" s="48">
        <v>19</v>
      </c>
      <c r="AT20" s="48">
        <v>21</v>
      </c>
      <c r="AU20" s="48">
        <v>4</v>
      </c>
      <c r="AV20" s="48">
        <v>5</v>
      </c>
      <c r="AW20" s="48">
        <v>42</v>
      </c>
      <c r="AX20" s="48">
        <v>39</v>
      </c>
      <c r="AY20" s="48">
        <v>12</v>
      </c>
      <c r="AZ20" s="48">
        <v>16</v>
      </c>
      <c r="BA20" s="49">
        <v>4200</v>
      </c>
    </row>
    <row r="21" spans="1:53" ht="24.95" customHeight="1" x14ac:dyDescent="0.25">
      <c r="A21" s="27">
        <v>12</v>
      </c>
      <c r="B21" s="28" t="s">
        <v>22</v>
      </c>
      <c r="C21" s="27">
        <v>1</v>
      </c>
      <c r="D21" s="28" t="s">
        <v>34</v>
      </c>
      <c r="E21" s="46">
        <v>407</v>
      </c>
      <c r="F21" s="46">
        <v>663</v>
      </c>
      <c r="G21" s="46">
        <v>4641</v>
      </c>
      <c r="H21" s="46">
        <v>4641</v>
      </c>
      <c r="I21" s="46">
        <v>27</v>
      </c>
      <c r="J21" s="46">
        <v>21</v>
      </c>
      <c r="K21" s="46">
        <v>42</v>
      </c>
      <c r="L21" s="46">
        <v>40</v>
      </c>
      <c r="M21" s="46">
        <v>67</v>
      </c>
      <c r="N21" s="46">
        <v>66</v>
      </c>
      <c r="O21" s="46">
        <v>52</v>
      </c>
      <c r="P21" s="46">
        <v>30</v>
      </c>
      <c r="Q21" s="46">
        <v>35</v>
      </c>
      <c r="R21" s="46">
        <v>32</v>
      </c>
      <c r="S21" s="46">
        <v>350</v>
      </c>
      <c r="T21" s="46">
        <v>367</v>
      </c>
      <c r="U21" s="46">
        <v>29</v>
      </c>
      <c r="V21" s="46">
        <v>26</v>
      </c>
      <c r="W21" s="46">
        <v>36</v>
      </c>
      <c r="X21" s="46">
        <v>26</v>
      </c>
      <c r="Y21" s="46">
        <v>559</v>
      </c>
      <c r="Z21" s="46">
        <v>1014</v>
      </c>
      <c r="AA21" s="46">
        <v>26</v>
      </c>
      <c r="AB21" s="46">
        <v>31</v>
      </c>
      <c r="AC21" s="46">
        <v>48</v>
      </c>
      <c r="AD21" s="46">
        <v>59</v>
      </c>
      <c r="AE21" s="46">
        <v>290</v>
      </c>
      <c r="AF21" s="46">
        <v>471</v>
      </c>
      <c r="AG21" s="46">
        <v>26</v>
      </c>
      <c r="AH21" s="46">
        <v>28</v>
      </c>
      <c r="AI21" s="46">
        <v>25</v>
      </c>
      <c r="AJ21" s="46">
        <v>40</v>
      </c>
      <c r="AK21" s="46">
        <v>25</v>
      </c>
      <c r="AL21" s="46">
        <v>30</v>
      </c>
      <c r="AM21" s="46">
        <v>59</v>
      </c>
      <c r="AN21" s="46">
        <v>63</v>
      </c>
      <c r="AO21" s="46">
        <v>222</v>
      </c>
      <c r="AP21" s="46">
        <v>250</v>
      </c>
      <c r="AQ21" s="46">
        <v>12</v>
      </c>
      <c r="AR21" s="46">
        <v>11</v>
      </c>
      <c r="AS21" s="46">
        <v>25</v>
      </c>
      <c r="AT21" s="46">
        <v>40</v>
      </c>
      <c r="AU21" s="46">
        <v>4</v>
      </c>
      <c r="AV21" s="46">
        <v>2</v>
      </c>
      <c r="AW21" s="46">
        <v>21</v>
      </c>
      <c r="AX21" s="46">
        <v>11</v>
      </c>
      <c r="AY21" s="46">
        <v>1</v>
      </c>
      <c r="AZ21" s="46">
        <v>2</v>
      </c>
      <c r="BA21" s="47">
        <v>4641</v>
      </c>
    </row>
    <row r="22" spans="1:53" ht="24.95" customHeight="1" x14ac:dyDescent="0.25">
      <c r="A22" s="24">
        <v>13</v>
      </c>
      <c r="B22" s="25" t="s">
        <v>22</v>
      </c>
      <c r="C22" s="24">
        <v>2</v>
      </c>
      <c r="D22" s="25" t="s">
        <v>35</v>
      </c>
      <c r="E22" s="48">
        <v>374</v>
      </c>
      <c r="F22" s="48">
        <v>639</v>
      </c>
      <c r="G22" s="48">
        <v>4473</v>
      </c>
      <c r="H22" s="48">
        <v>4473</v>
      </c>
      <c r="I22" s="48">
        <v>21</v>
      </c>
      <c r="J22" s="48">
        <v>22</v>
      </c>
      <c r="K22" s="48">
        <v>28</v>
      </c>
      <c r="L22" s="48">
        <v>22</v>
      </c>
      <c r="M22" s="48">
        <v>60</v>
      </c>
      <c r="N22" s="48">
        <v>52</v>
      </c>
      <c r="O22" s="48">
        <v>22</v>
      </c>
      <c r="P22" s="48">
        <v>31</v>
      </c>
      <c r="Q22" s="48">
        <v>27</v>
      </c>
      <c r="R22" s="48">
        <v>15</v>
      </c>
      <c r="S22" s="48">
        <v>221</v>
      </c>
      <c r="T22" s="48">
        <v>279</v>
      </c>
      <c r="U22" s="48">
        <v>24</v>
      </c>
      <c r="V22" s="48">
        <v>19</v>
      </c>
      <c r="W22" s="48">
        <v>32</v>
      </c>
      <c r="X22" s="48">
        <v>32</v>
      </c>
      <c r="Y22" s="48">
        <v>478</v>
      </c>
      <c r="Z22" s="48">
        <v>854</v>
      </c>
      <c r="AA22" s="48">
        <v>29</v>
      </c>
      <c r="AB22" s="48">
        <v>36</v>
      </c>
      <c r="AC22" s="48">
        <v>46</v>
      </c>
      <c r="AD22" s="48">
        <v>56</v>
      </c>
      <c r="AE22" s="48">
        <v>345</v>
      </c>
      <c r="AF22" s="48">
        <v>558</v>
      </c>
      <c r="AG22" s="48">
        <v>57</v>
      </c>
      <c r="AH22" s="48">
        <v>51</v>
      </c>
      <c r="AI22" s="48">
        <v>53</v>
      </c>
      <c r="AJ22" s="48">
        <v>65</v>
      </c>
      <c r="AK22" s="48">
        <v>31</v>
      </c>
      <c r="AL22" s="48">
        <v>41</v>
      </c>
      <c r="AM22" s="48">
        <v>70</v>
      </c>
      <c r="AN22" s="48">
        <v>69</v>
      </c>
      <c r="AO22" s="48">
        <v>274</v>
      </c>
      <c r="AP22" s="48">
        <v>344</v>
      </c>
      <c r="AQ22" s="48">
        <v>8</v>
      </c>
      <c r="AR22" s="48">
        <v>8</v>
      </c>
      <c r="AS22" s="48">
        <v>31</v>
      </c>
      <c r="AT22" s="48">
        <v>27</v>
      </c>
      <c r="AU22" s="48">
        <v>6</v>
      </c>
      <c r="AV22" s="48">
        <v>0</v>
      </c>
      <c r="AW22" s="48">
        <v>5</v>
      </c>
      <c r="AX22" s="48">
        <v>10</v>
      </c>
      <c r="AY22" s="48">
        <v>6</v>
      </c>
      <c r="AZ22" s="48">
        <v>8</v>
      </c>
      <c r="BA22" s="49">
        <v>4473</v>
      </c>
    </row>
    <row r="23" spans="1:53" ht="24.95" customHeight="1" x14ac:dyDescent="0.25">
      <c r="A23" s="27">
        <v>14</v>
      </c>
      <c r="B23" s="28" t="s">
        <v>22</v>
      </c>
      <c r="C23" s="27">
        <v>3</v>
      </c>
      <c r="D23" s="28" t="s">
        <v>36</v>
      </c>
      <c r="E23" s="46">
        <v>405</v>
      </c>
      <c r="F23" s="46">
        <v>643</v>
      </c>
      <c r="G23" s="46">
        <v>4501</v>
      </c>
      <c r="H23" s="46">
        <v>4501</v>
      </c>
      <c r="I23" s="46">
        <v>18</v>
      </c>
      <c r="J23" s="46">
        <v>20</v>
      </c>
      <c r="K23" s="46">
        <v>45</v>
      </c>
      <c r="L23" s="46">
        <v>39</v>
      </c>
      <c r="M23" s="46">
        <v>82</v>
      </c>
      <c r="N23" s="46">
        <v>62</v>
      </c>
      <c r="O23" s="46">
        <v>37</v>
      </c>
      <c r="P23" s="46">
        <v>36</v>
      </c>
      <c r="Q23" s="46">
        <v>42</v>
      </c>
      <c r="R23" s="46">
        <v>35</v>
      </c>
      <c r="S23" s="46">
        <v>277</v>
      </c>
      <c r="T23" s="46">
        <v>373</v>
      </c>
      <c r="U23" s="46">
        <v>20</v>
      </c>
      <c r="V23" s="46">
        <v>28</v>
      </c>
      <c r="W23" s="46">
        <v>33</v>
      </c>
      <c r="X23" s="46">
        <v>46</v>
      </c>
      <c r="Y23" s="46">
        <v>432</v>
      </c>
      <c r="Z23" s="46">
        <v>942</v>
      </c>
      <c r="AA23" s="46">
        <v>19</v>
      </c>
      <c r="AB23" s="46">
        <v>45</v>
      </c>
      <c r="AC23" s="46">
        <v>43</v>
      </c>
      <c r="AD23" s="46">
        <v>68</v>
      </c>
      <c r="AE23" s="46">
        <v>262</v>
      </c>
      <c r="AF23" s="46">
        <v>476</v>
      </c>
      <c r="AG23" s="46">
        <v>31</v>
      </c>
      <c r="AH23" s="46">
        <v>51</v>
      </c>
      <c r="AI23" s="46">
        <v>37</v>
      </c>
      <c r="AJ23" s="46">
        <v>50</v>
      </c>
      <c r="AK23" s="46">
        <v>20</v>
      </c>
      <c r="AL23" s="46">
        <v>38</v>
      </c>
      <c r="AM23" s="46">
        <v>43</v>
      </c>
      <c r="AN23" s="46">
        <v>56</v>
      </c>
      <c r="AO23" s="46">
        <v>263</v>
      </c>
      <c r="AP23" s="46">
        <v>324</v>
      </c>
      <c r="AQ23" s="46">
        <v>6</v>
      </c>
      <c r="AR23" s="46">
        <v>7</v>
      </c>
      <c r="AS23" s="46">
        <v>33</v>
      </c>
      <c r="AT23" s="46">
        <v>35</v>
      </c>
      <c r="AU23" s="46">
        <v>2</v>
      </c>
      <c r="AV23" s="46">
        <v>1</v>
      </c>
      <c r="AW23" s="46">
        <v>6</v>
      </c>
      <c r="AX23" s="46">
        <v>8</v>
      </c>
      <c r="AY23" s="46">
        <v>4</v>
      </c>
      <c r="AZ23" s="46">
        <v>6</v>
      </c>
      <c r="BA23" s="47">
        <v>4501</v>
      </c>
    </row>
    <row r="24" spans="1:53" ht="24.95" customHeight="1" x14ac:dyDescent="0.25">
      <c r="A24" s="24">
        <v>15</v>
      </c>
      <c r="B24" s="25" t="s">
        <v>22</v>
      </c>
      <c r="C24" s="24">
        <v>4</v>
      </c>
      <c r="D24" s="25" t="s">
        <v>34</v>
      </c>
      <c r="E24" s="48">
        <v>233</v>
      </c>
      <c r="F24" s="48">
        <v>555</v>
      </c>
      <c r="G24" s="48">
        <v>3885</v>
      </c>
      <c r="H24" s="48">
        <v>3885</v>
      </c>
      <c r="I24" s="48">
        <v>11</v>
      </c>
      <c r="J24" s="48">
        <v>5</v>
      </c>
      <c r="K24" s="48">
        <v>5</v>
      </c>
      <c r="L24" s="48">
        <v>6</v>
      </c>
      <c r="M24" s="48">
        <v>11</v>
      </c>
      <c r="N24" s="48">
        <v>24</v>
      </c>
      <c r="O24" s="48">
        <v>5</v>
      </c>
      <c r="P24" s="48">
        <v>16</v>
      </c>
      <c r="Q24" s="48">
        <v>8</v>
      </c>
      <c r="R24" s="48">
        <v>11</v>
      </c>
      <c r="S24" s="48">
        <v>87</v>
      </c>
      <c r="T24" s="48">
        <v>123</v>
      </c>
      <c r="U24" s="48">
        <v>3</v>
      </c>
      <c r="V24" s="48">
        <v>17</v>
      </c>
      <c r="W24" s="48">
        <v>12</v>
      </c>
      <c r="X24" s="48">
        <v>13</v>
      </c>
      <c r="Y24" s="48">
        <v>299</v>
      </c>
      <c r="Z24" s="48">
        <v>617</v>
      </c>
      <c r="AA24" s="48">
        <v>29</v>
      </c>
      <c r="AB24" s="48">
        <v>23</v>
      </c>
      <c r="AC24" s="48">
        <v>58</v>
      </c>
      <c r="AD24" s="48">
        <v>50</v>
      </c>
      <c r="AE24" s="48">
        <v>337</v>
      </c>
      <c r="AF24" s="48">
        <v>505</v>
      </c>
      <c r="AG24" s="48">
        <v>46</v>
      </c>
      <c r="AH24" s="48">
        <v>57</v>
      </c>
      <c r="AI24" s="48">
        <v>38</v>
      </c>
      <c r="AJ24" s="48">
        <v>60</v>
      </c>
      <c r="AK24" s="48">
        <v>47</v>
      </c>
      <c r="AL24" s="48">
        <v>41</v>
      </c>
      <c r="AM24" s="48">
        <v>102</v>
      </c>
      <c r="AN24" s="48">
        <v>112</v>
      </c>
      <c r="AO24" s="48">
        <v>381</v>
      </c>
      <c r="AP24" s="48">
        <v>528</v>
      </c>
      <c r="AQ24" s="48">
        <v>7</v>
      </c>
      <c r="AR24" s="48">
        <v>3</v>
      </c>
      <c r="AS24" s="48">
        <v>71</v>
      </c>
      <c r="AT24" s="48">
        <v>92</v>
      </c>
      <c r="AU24" s="48">
        <v>10</v>
      </c>
      <c r="AV24" s="48">
        <v>10</v>
      </c>
      <c r="AW24" s="48">
        <v>3</v>
      </c>
      <c r="AX24" s="48">
        <v>2</v>
      </c>
      <c r="AY24" s="48">
        <v>0</v>
      </c>
      <c r="AZ24" s="48">
        <v>0</v>
      </c>
      <c r="BA24" s="49">
        <v>3885</v>
      </c>
    </row>
    <row r="25" spans="1:53" ht="24.95" customHeight="1" x14ac:dyDescent="0.25">
      <c r="A25" s="27">
        <v>16</v>
      </c>
      <c r="B25" s="28" t="s">
        <v>23</v>
      </c>
      <c r="C25" s="27">
        <v>1</v>
      </c>
      <c r="D25" s="28" t="s">
        <v>37</v>
      </c>
      <c r="E25" s="46">
        <v>186</v>
      </c>
      <c r="F25" s="46">
        <v>515</v>
      </c>
      <c r="G25" s="46">
        <v>3605</v>
      </c>
      <c r="H25" s="46">
        <v>3601</v>
      </c>
      <c r="I25" s="46">
        <v>120</v>
      </c>
      <c r="J25" s="46">
        <v>153</v>
      </c>
      <c r="K25" s="46">
        <v>54</v>
      </c>
      <c r="L25" s="46">
        <v>105</v>
      </c>
      <c r="M25" s="46">
        <v>64</v>
      </c>
      <c r="N25" s="46">
        <v>100</v>
      </c>
      <c r="O25" s="46">
        <v>44</v>
      </c>
      <c r="P25" s="46">
        <v>64</v>
      </c>
      <c r="Q25" s="46">
        <v>34</v>
      </c>
      <c r="R25" s="46">
        <v>47</v>
      </c>
      <c r="S25" s="46">
        <v>216</v>
      </c>
      <c r="T25" s="46">
        <v>375</v>
      </c>
      <c r="U25" s="46">
        <v>28</v>
      </c>
      <c r="V25" s="46">
        <v>37</v>
      </c>
      <c r="W25" s="46">
        <v>19</v>
      </c>
      <c r="X25" s="46">
        <v>36</v>
      </c>
      <c r="Y25" s="46">
        <v>229</v>
      </c>
      <c r="Z25" s="46">
        <v>390</v>
      </c>
      <c r="AA25" s="46">
        <v>22</v>
      </c>
      <c r="AB25" s="46">
        <v>31</v>
      </c>
      <c r="AC25" s="46">
        <v>14</v>
      </c>
      <c r="AD25" s="46">
        <v>39</v>
      </c>
      <c r="AE25" s="46">
        <v>252</v>
      </c>
      <c r="AF25" s="46">
        <v>403</v>
      </c>
      <c r="AG25" s="46">
        <v>26</v>
      </c>
      <c r="AH25" s="46">
        <v>29</v>
      </c>
      <c r="AI25" s="46">
        <v>25</v>
      </c>
      <c r="AJ25" s="46">
        <v>26</v>
      </c>
      <c r="AK25" s="46">
        <v>16</v>
      </c>
      <c r="AL25" s="46">
        <v>21</v>
      </c>
      <c r="AM25" s="46">
        <v>20</v>
      </c>
      <c r="AN25" s="46">
        <v>28</v>
      </c>
      <c r="AO25" s="46">
        <v>152</v>
      </c>
      <c r="AP25" s="46">
        <v>228</v>
      </c>
      <c r="AQ25" s="46">
        <v>5</v>
      </c>
      <c r="AR25" s="46">
        <v>6</v>
      </c>
      <c r="AS25" s="46">
        <v>20</v>
      </c>
      <c r="AT25" s="46">
        <v>31</v>
      </c>
      <c r="AU25" s="46">
        <v>2</v>
      </c>
      <c r="AV25" s="46">
        <v>0</v>
      </c>
      <c r="AW25" s="46">
        <v>36</v>
      </c>
      <c r="AX25" s="46">
        <v>53</v>
      </c>
      <c r="AY25" s="46">
        <v>0</v>
      </c>
      <c r="AZ25" s="46">
        <v>1</v>
      </c>
      <c r="BA25" s="47">
        <v>3601</v>
      </c>
    </row>
    <row r="26" spans="1:53" ht="24.95" customHeight="1" x14ac:dyDescent="0.25">
      <c r="A26" s="24">
        <v>17</v>
      </c>
      <c r="B26" s="25" t="s">
        <v>23</v>
      </c>
      <c r="C26" s="24">
        <v>2</v>
      </c>
      <c r="D26" s="25" t="s">
        <v>38</v>
      </c>
      <c r="E26" s="48">
        <v>192</v>
      </c>
      <c r="F26" s="48">
        <v>511</v>
      </c>
      <c r="G26" s="48">
        <v>3577</v>
      </c>
      <c r="H26" s="48">
        <v>3577</v>
      </c>
      <c r="I26" s="48">
        <v>65</v>
      </c>
      <c r="J26" s="48">
        <v>83</v>
      </c>
      <c r="K26" s="48">
        <v>59</v>
      </c>
      <c r="L26" s="48">
        <v>82</v>
      </c>
      <c r="M26" s="48">
        <v>95</v>
      </c>
      <c r="N26" s="48">
        <v>98</v>
      </c>
      <c r="O26" s="48">
        <v>45</v>
      </c>
      <c r="P26" s="48">
        <v>74</v>
      </c>
      <c r="Q26" s="48">
        <v>45</v>
      </c>
      <c r="R26" s="48">
        <v>45</v>
      </c>
      <c r="S26" s="48">
        <v>270</v>
      </c>
      <c r="T26" s="48">
        <v>422</v>
      </c>
      <c r="U26" s="48">
        <v>15</v>
      </c>
      <c r="V26" s="48">
        <v>25</v>
      </c>
      <c r="W26" s="48">
        <v>21</v>
      </c>
      <c r="X26" s="48">
        <v>29</v>
      </c>
      <c r="Y26" s="48">
        <v>263</v>
      </c>
      <c r="Z26" s="48">
        <v>444</v>
      </c>
      <c r="AA26" s="48">
        <v>14</v>
      </c>
      <c r="AB26" s="48">
        <v>18</v>
      </c>
      <c r="AC26" s="48">
        <v>16</v>
      </c>
      <c r="AD26" s="48">
        <v>25</v>
      </c>
      <c r="AE26" s="48">
        <v>234</v>
      </c>
      <c r="AF26" s="48">
        <v>388</v>
      </c>
      <c r="AG26" s="48">
        <v>28</v>
      </c>
      <c r="AH26" s="48">
        <v>35</v>
      </c>
      <c r="AI26" s="48">
        <v>29</v>
      </c>
      <c r="AJ26" s="48">
        <v>32</v>
      </c>
      <c r="AK26" s="48">
        <v>9</v>
      </c>
      <c r="AL26" s="48">
        <v>16</v>
      </c>
      <c r="AM26" s="48">
        <v>26</v>
      </c>
      <c r="AN26" s="48">
        <v>41</v>
      </c>
      <c r="AO26" s="48">
        <v>146</v>
      </c>
      <c r="AP26" s="48">
        <v>236</v>
      </c>
      <c r="AQ26" s="48">
        <v>3</v>
      </c>
      <c r="AR26" s="48">
        <v>6</v>
      </c>
      <c r="AS26" s="48">
        <v>21</v>
      </c>
      <c r="AT26" s="48">
        <v>17</v>
      </c>
      <c r="AU26" s="48">
        <v>0</v>
      </c>
      <c r="AV26" s="48">
        <v>0</v>
      </c>
      <c r="AW26" s="48">
        <v>15</v>
      </c>
      <c r="AX26" s="48">
        <v>26</v>
      </c>
      <c r="AY26" s="48">
        <v>4</v>
      </c>
      <c r="AZ26" s="48">
        <v>12</v>
      </c>
      <c r="BA26" s="49">
        <v>3577</v>
      </c>
    </row>
    <row r="27" spans="1:53" ht="24.95" customHeight="1" x14ac:dyDescent="0.25">
      <c r="A27" s="27">
        <v>18</v>
      </c>
      <c r="B27" s="28" t="s">
        <v>23</v>
      </c>
      <c r="C27" s="27">
        <v>3</v>
      </c>
      <c r="D27" s="28" t="s">
        <v>39</v>
      </c>
      <c r="E27" s="46">
        <v>179</v>
      </c>
      <c r="F27" s="46">
        <v>495</v>
      </c>
      <c r="G27" s="46">
        <v>3465</v>
      </c>
      <c r="H27" s="46">
        <v>3465</v>
      </c>
      <c r="I27" s="46">
        <v>42</v>
      </c>
      <c r="J27" s="46">
        <v>40</v>
      </c>
      <c r="K27" s="46">
        <v>49</v>
      </c>
      <c r="L27" s="46">
        <v>59</v>
      </c>
      <c r="M27" s="46">
        <v>55</v>
      </c>
      <c r="N27" s="46">
        <v>73</v>
      </c>
      <c r="O27" s="46">
        <v>24</v>
      </c>
      <c r="P27" s="46">
        <v>49</v>
      </c>
      <c r="Q27" s="46">
        <v>25</v>
      </c>
      <c r="R27" s="46">
        <v>32</v>
      </c>
      <c r="S27" s="46">
        <v>248</v>
      </c>
      <c r="T27" s="46">
        <v>374</v>
      </c>
      <c r="U27" s="46">
        <v>14</v>
      </c>
      <c r="V27" s="46">
        <v>25</v>
      </c>
      <c r="W27" s="46">
        <v>22</v>
      </c>
      <c r="X27" s="46">
        <v>34</v>
      </c>
      <c r="Y27" s="46">
        <v>268</v>
      </c>
      <c r="Z27" s="46">
        <v>405</v>
      </c>
      <c r="AA27" s="46">
        <v>14</v>
      </c>
      <c r="AB27" s="46">
        <v>22</v>
      </c>
      <c r="AC27" s="46">
        <v>15</v>
      </c>
      <c r="AD27" s="46">
        <v>36</v>
      </c>
      <c r="AE27" s="46">
        <v>238</v>
      </c>
      <c r="AF27" s="46">
        <v>367</v>
      </c>
      <c r="AG27" s="46">
        <v>30</v>
      </c>
      <c r="AH27" s="46">
        <v>40</v>
      </c>
      <c r="AI27" s="46">
        <v>33</v>
      </c>
      <c r="AJ27" s="46">
        <v>40</v>
      </c>
      <c r="AK27" s="46">
        <v>21</v>
      </c>
      <c r="AL27" s="46">
        <v>28</v>
      </c>
      <c r="AM27" s="46">
        <v>60</v>
      </c>
      <c r="AN27" s="46">
        <v>35</v>
      </c>
      <c r="AO27" s="46">
        <v>245</v>
      </c>
      <c r="AP27" s="46">
        <v>319</v>
      </c>
      <c r="AQ27" s="46">
        <v>5</v>
      </c>
      <c r="AR27" s="46">
        <v>2</v>
      </c>
      <c r="AS27" s="46">
        <v>19</v>
      </c>
      <c r="AT27" s="46">
        <v>29</v>
      </c>
      <c r="AU27" s="46">
        <v>2</v>
      </c>
      <c r="AV27" s="46">
        <v>3</v>
      </c>
      <c r="AW27" s="46">
        <v>7</v>
      </c>
      <c r="AX27" s="46">
        <v>14</v>
      </c>
      <c r="AY27" s="46">
        <v>0</v>
      </c>
      <c r="AZ27" s="46">
        <v>3</v>
      </c>
      <c r="BA27" s="47">
        <v>3465</v>
      </c>
    </row>
    <row r="28" spans="1:53" ht="24.95" customHeight="1" x14ac:dyDescent="0.25">
      <c r="A28" s="24">
        <v>19</v>
      </c>
      <c r="B28" s="25" t="s">
        <v>23</v>
      </c>
      <c r="C28" s="24">
        <v>4</v>
      </c>
      <c r="D28" s="25" t="s">
        <v>40</v>
      </c>
      <c r="E28" s="48">
        <v>176</v>
      </c>
      <c r="F28" s="48">
        <v>481</v>
      </c>
      <c r="G28" s="48">
        <v>3367</v>
      </c>
      <c r="H28" s="48">
        <v>3367</v>
      </c>
      <c r="I28" s="48">
        <v>67</v>
      </c>
      <c r="J28" s="48">
        <v>126</v>
      </c>
      <c r="K28" s="48">
        <v>83</v>
      </c>
      <c r="L28" s="48">
        <v>125</v>
      </c>
      <c r="M28" s="48">
        <v>55</v>
      </c>
      <c r="N28" s="48">
        <v>73</v>
      </c>
      <c r="O28" s="48">
        <v>78</v>
      </c>
      <c r="P28" s="48">
        <v>98</v>
      </c>
      <c r="Q28" s="48">
        <v>33</v>
      </c>
      <c r="R28" s="48">
        <v>53</v>
      </c>
      <c r="S28" s="48">
        <v>350</v>
      </c>
      <c r="T28" s="48">
        <v>511</v>
      </c>
      <c r="U28" s="48">
        <v>25</v>
      </c>
      <c r="V28" s="48">
        <v>36</v>
      </c>
      <c r="W28" s="48">
        <v>31</v>
      </c>
      <c r="X28" s="48">
        <v>34</v>
      </c>
      <c r="Y28" s="48">
        <v>249</v>
      </c>
      <c r="Z28" s="48">
        <v>394</v>
      </c>
      <c r="AA28" s="48">
        <v>21</v>
      </c>
      <c r="AB28" s="48">
        <v>19</v>
      </c>
      <c r="AC28" s="48">
        <v>14</v>
      </c>
      <c r="AD28" s="48">
        <v>23</v>
      </c>
      <c r="AE28" s="48">
        <v>181</v>
      </c>
      <c r="AF28" s="48">
        <v>255</v>
      </c>
      <c r="AG28" s="48">
        <v>18</v>
      </c>
      <c r="AH28" s="48">
        <v>21</v>
      </c>
      <c r="AI28" s="48">
        <v>23</v>
      </c>
      <c r="AJ28" s="48">
        <v>14</v>
      </c>
      <c r="AK28" s="48">
        <v>8</v>
      </c>
      <c r="AL28" s="48">
        <v>11</v>
      </c>
      <c r="AM28" s="48">
        <v>15</v>
      </c>
      <c r="AN28" s="48">
        <v>30</v>
      </c>
      <c r="AO28" s="48">
        <v>72</v>
      </c>
      <c r="AP28" s="48">
        <v>99</v>
      </c>
      <c r="AQ28" s="48">
        <v>1</v>
      </c>
      <c r="AR28" s="48">
        <v>2</v>
      </c>
      <c r="AS28" s="48">
        <v>13</v>
      </c>
      <c r="AT28" s="48">
        <v>3</v>
      </c>
      <c r="AU28" s="48">
        <v>0</v>
      </c>
      <c r="AV28" s="48">
        <v>0</v>
      </c>
      <c r="AW28" s="48">
        <v>35</v>
      </c>
      <c r="AX28" s="48">
        <v>66</v>
      </c>
      <c r="AY28" s="48">
        <v>1</v>
      </c>
      <c r="AZ28" s="48">
        <v>1</v>
      </c>
      <c r="BA28" s="49">
        <v>3367</v>
      </c>
    </row>
    <row r="29" spans="1:53" ht="24.95" customHeight="1" x14ac:dyDescent="0.25">
      <c r="A29" s="27">
        <v>20</v>
      </c>
      <c r="B29" s="28" t="s">
        <v>23</v>
      </c>
      <c r="C29" s="27">
        <v>5</v>
      </c>
      <c r="D29" s="28" t="s">
        <v>41</v>
      </c>
      <c r="E29" s="46">
        <v>150</v>
      </c>
      <c r="F29" s="46">
        <v>478</v>
      </c>
      <c r="G29" s="46">
        <v>3346</v>
      </c>
      <c r="H29" s="46">
        <v>3346</v>
      </c>
      <c r="I29" s="46">
        <v>12</v>
      </c>
      <c r="J29" s="46">
        <v>19</v>
      </c>
      <c r="K29" s="46">
        <v>13</v>
      </c>
      <c r="L29" s="46">
        <v>24</v>
      </c>
      <c r="M29" s="46">
        <v>22</v>
      </c>
      <c r="N29" s="46">
        <v>51</v>
      </c>
      <c r="O29" s="46">
        <v>15</v>
      </c>
      <c r="P29" s="46">
        <v>19</v>
      </c>
      <c r="Q29" s="46">
        <v>15</v>
      </c>
      <c r="R29" s="46">
        <v>22</v>
      </c>
      <c r="S29" s="46">
        <v>193</v>
      </c>
      <c r="T29" s="46">
        <v>308</v>
      </c>
      <c r="U29" s="46">
        <v>7</v>
      </c>
      <c r="V29" s="46">
        <v>7</v>
      </c>
      <c r="W29" s="46">
        <v>34</v>
      </c>
      <c r="X29" s="46">
        <v>24</v>
      </c>
      <c r="Y29" s="46">
        <v>287</v>
      </c>
      <c r="Z29" s="46">
        <v>518</v>
      </c>
      <c r="AA29" s="46">
        <v>14</v>
      </c>
      <c r="AB29" s="46">
        <v>20</v>
      </c>
      <c r="AC29" s="46">
        <v>39</v>
      </c>
      <c r="AD29" s="46">
        <v>28</v>
      </c>
      <c r="AE29" s="46">
        <v>274</v>
      </c>
      <c r="AF29" s="46">
        <v>422</v>
      </c>
      <c r="AG29" s="46">
        <v>39</v>
      </c>
      <c r="AH29" s="46">
        <v>32</v>
      </c>
      <c r="AI29" s="46">
        <v>43</v>
      </c>
      <c r="AJ29" s="46">
        <v>58</v>
      </c>
      <c r="AK29" s="46">
        <v>31</v>
      </c>
      <c r="AL29" s="46">
        <v>30</v>
      </c>
      <c r="AM29" s="46">
        <v>71</v>
      </c>
      <c r="AN29" s="46">
        <v>77</v>
      </c>
      <c r="AO29" s="46">
        <v>208</v>
      </c>
      <c r="AP29" s="46">
        <v>294</v>
      </c>
      <c r="AQ29" s="46">
        <v>4</v>
      </c>
      <c r="AR29" s="46">
        <v>5</v>
      </c>
      <c r="AS29" s="46">
        <v>15</v>
      </c>
      <c r="AT29" s="46">
        <v>23</v>
      </c>
      <c r="AU29" s="46">
        <v>0</v>
      </c>
      <c r="AV29" s="46">
        <v>0</v>
      </c>
      <c r="AW29" s="46">
        <v>8</v>
      </c>
      <c r="AX29" s="46">
        <v>18</v>
      </c>
      <c r="AY29" s="46">
        <v>1</v>
      </c>
      <c r="AZ29" s="46">
        <v>2</v>
      </c>
      <c r="BA29" s="47">
        <v>3346</v>
      </c>
    </row>
    <row r="30" spans="1:53" ht="24.95" customHeight="1" x14ac:dyDescent="0.25">
      <c r="A30" s="24">
        <v>21</v>
      </c>
      <c r="B30" s="25" t="s">
        <v>23</v>
      </c>
      <c r="C30" s="24">
        <v>6</v>
      </c>
      <c r="D30" s="25" t="s">
        <v>42</v>
      </c>
      <c r="E30" s="48">
        <v>127</v>
      </c>
      <c r="F30" s="48">
        <v>483</v>
      </c>
      <c r="G30" s="48">
        <v>3381</v>
      </c>
      <c r="H30" s="48">
        <v>3378</v>
      </c>
      <c r="I30" s="48">
        <v>17</v>
      </c>
      <c r="J30" s="48">
        <v>31</v>
      </c>
      <c r="K30" s="48">
        <v>14</v>
      </c>
      <c r="L30" s="48">
        <v>16</v>
      </c>
      <c r="M30" s="48">
        <v>28</v>
      </c>
      <c r="N30" s="48">
        <v>40</v>
      </c>
      <c r="O30" s="48">
        <v>10</v>
      </c>
      <c r="P30" s="48">
        <v>14</v>
      </c>
      <c r="Q30" s="48">
        <v>9</v>
      </c>
      <c r="R30" s="48">
        <v>9</v>
      </c>
      <c r="S30" s="48">
        <v>127</v>
      </c>
      <c r="T30" s="48">
        <v>208</v>
      </c>
      <c r="U30" s="48">
        <v>14</v>
      </c>
      <c r="V30" s="48">
        <v>14</v>
      </c>
      <c r="W30" s="48">
        <v>18</v>
      </c>
      <c r="X30" s="48">
        <v>22</v>
      </c>
      <c r="Y30" s="48">
        <v>190</v>
      </c>
      <c r="Z30" s="48">
        <v>321</v>
      </c>
      <c r="AA30" s="48">
        <v>18</v>
      </c>
      <c r="AB30" s="48">
        <v>30</v>
      </c>
      <c r="AC30" s="48">
        <v>37</v>
      </c>
      <c r="AD30" s="48">
        <v>33</v>
      </c>
      <c r="AE30" s="48">
        <v>350</v>
      </c>
      <c r="AF30" s="48">
        <v>453</v>
      </c>
      <c r="AG30" s="48">
        <v>42</v>
      </c>
      <c r="AH30" s="48">
        <v>62</v>
      </c>
      <c r="AI30" s="48">
        <v>51</v>
      </c>
      <c r="AJ30" s="48">
        <v>67</v>
      </c>
      <c r="AK30" s="48">
        <v>44</v>
      </c>
      <c r="AL30" s="48">
        <v>39</v>
      </c>
      <c r="AM30" s="48">
        <v>76</v>
      </c>
      <c r="AN30" s="48">
        <v>107</v>
      </c>
      <c r="AO30" s="48">
        <v>320</v>
      </c>
      <c r="AP30" s="48">
        <v>407</v>
      </c>
      <c r="AQ30" s="48">
        <v>11</v>
      </c>
      <c r="AR30" s="48">
        <v>8</v>
      </c>
      <c r="AS30" s="48">
        <v>38</v>
      </c>
      <c r="AT30" s="48">
        <v>35</v>
      </c>
      <c r="AU30" s="48">
        <v>5</v>
      </c>
      <c r="AV30" s="48">
        <v>5</v>
      </c>
      <c r="AW30" s="48">
        <v>13</v>
      </c>
      <c r="AX30" s="48">
        <v>19</v>
      </c>
      <c r="AY30" s="48">
        <v>2</v>
      </c>
      <c r="AZ30" s="48">
        <v>4</v>
      </c>
      <c r="BA30" s="49">
        <v>3378</v>
      </c>
    </row>
    <row r="31" spans="1:53" ht="24.95" customHeight="1" x14ac:dyDescent="0.25">
      <c r="A31" s="27">
        <v>22</v>
      </c>
      <c r="B31" s="28" t="s">
        <v>23</v>
      </c>
      <c r="C31" s="27">
        <v>7</v>
      </c>
      <c r="D31" s="28" t="s">
        <v>43</v>
      </c>
      <c r="E31" s="46">
        <v>121</v>
      </c>
      <c r="F31" s="46">
        <v>472</v>
      </c>
      <c r="G31" s="46">
        <v>3304</v>
      </c>
      <c r="H31" s="46">
        <v>3304</v>
      </c>
      <c r="I31" s="46">
        <v>31</v>
      </c>
      <c r="J31" s="46">
        <v>85</v>
      </c>
      <c r="K31" s="46">
        <v>33</v>
      </c>
      <c r="L31" s="46">
        <v>55</v>
      </c>
      <c r="M31" s="46">
        <v>50</v>
      </c>
      <c r="N31" s="46">
        <v>84</v>
      </c>
      <c r="O31" s="46">
        <v>34</v>
      </c>
      <c r="P31" s="46">
        <v>48</v>
      </c>
      <c r="Q31" s="46">
        <v>22</v>
      </c>
      <c r="R31" s="46">
        <v>34</v>
      </c>
      <c r="S31" s="46">
        <v>206</v>
      </c>
      <c r="T31" s="46">
        <v>365</v>
      </c>
      <c r="U31" s="46">
        <v>41</v>
      </c>
      <c r="V31" s="46">
        <v>56</v>
      </c>
      <c r="W31" s="46">
        <v>35</v>
      </c>
      <c r="X31" s="46">
        <v>56</v>
      </c>
      <c r="Y31" s="46">
        <v>212</v>
      </c>
      <c r="Z31" s="46">
        <v>372</v>
      </c>
      <c r="AA31" s="46">
        <v>33</v>
      </c>
      <c r="AB31" s="46">
        <v>48</v>
      </c>
      <c r="AC31" s="46">
        <v>31</v>
      </c>
      <c r="AD31" s="46">
        <v>54</v>
      </c>
      <c r="AE31" s="46">
        <v>219</v>
      </c>
      <c r="AF31" s="46">
        <v>333</v>
      </c>
      <c r="AG31" s="46">
        <v>28</v>
      </c>
      <c r="AH31" s="46">
        <v>43</v>
      </c>
      <c r="AI31" s="46">
        <v>30</v>
      </c>
      <c r="AJ31" s="46">
        <v>57</v>
      </c>
      <c r="AK31" s="46">
        <v>24</v>
      </c>
      <c r="AL31" s="46">
        <v>36</v>
      </c>
      <c r="AM31" s="46">
        <v>34</v>
      </c>
      <c r="AN31" s="46">
        <v>41</v>
      </c>
      <c r="AO31" s="46">
        <v>167</v>
      </c>
      <c r="AP31" s="46">
        <v>204</v>
      </c>
      <c r="AQ31" s="46">
        <v>7</v>
      </c>
      <c r="AR31" s="46">
        <v>7</v>
      </c>
      <c r="AS31" s="46">
        <v>22</v>
      </c>
      <c r="AT31" s="46">
        <v>33</v>
      </c>
      <c r="AU31" s="46">
        <v>3</v>
      </c>
      <c r="AV31" s="46">
        <v>5</v>
      </c>
      <c r="AW31" s="46">
        <v>10</v>
      </c>
      <c r="AX31" s="46">
        <v>15</v>
      </c>
      <c r="AY31" s="46">
        <v>0</v>
      </c>
      <c r="AZ31" s="46">
        <v>1</v>
      </c>
      <c r="BA31" s="47">
        <v>3304</v>
      </c>
    </row>
    <row r="32" spans="1:53" ht="24.95" customHeight="1" x14ac:dyDescent="0.25">
      <c r="A32" s="24">
        <v>23</v>
      </c>
      <c r="B32" s="25" t="s">
        <v>23</v>
      </c>
      <c r="C32" s="24">
        <v>8</v>
      </c>
      <c r="D32" s="25" t="s">
        <v>44</v>
      </c>
      <c r="E32" s="48">
        <v>181</v>
      </c>
      <c r="F32" s="48">
        <v>479</v>
      </c>
      <c r="G32" s="48">
        <v>3353</v>
      </c>
      <c r="H32" s="48">
        <v>3353</v>
      </c>
      <c r="I32" s="48">
        <v>76</v>
      </c>
      <c r="J32" s="48">
        <v>135</v>
      </c>
      <c r="K32" s="48">
        <v>67</v>
      </c>
      <c r="L32" s="48">
        <v>64</v>
      </c>
      <c r="M32" s="48">
        <v>95</v>
      </c>
      <c r="N32" s="48">
        <v>94</v>
      </c>
      <c r="O32" s="48">
        <v>40</v>
      </c>
      <c r="P32" s="48">
        <v>51</v>
      </c>
      <c r="Q32" s="48">
        <v>32</v>
      </c>
      <c r="R32" s="48">
        <v>46</v>
      </c>
      <c r="S32" s="48">
        <v>251</v>
      </c>
      <c r="T32" s="48">
        <v>401</v>
      </c>
      <c r="U32" s="48">
        <v>30</v>
      </c>
      <c r="V32" s="48">
        <v>32</v>
      </c>
      <c r="W32" s="48">
        <v>27</v>
      </c>
      <c r="X32" s="48">
        <v>38</v>
      </c>
      <c r="Y32" s="48">
        <v>289</v>
      </c>
      <c r="Z32" s="48">
        <v>443</v>
      </c>
      <c r="AA32" s="48">
        <v>10</v>
      </c>
      <c r="AB32" s="48">
        <v>38</v>
      </c>
      <c r="AC32" s="48">
        <v>24</v>
      </c>
      <c r="AD32" s="48">
        <v>31</v>
      </c>
      <c r="AE32" s="48">
        <v>209</v>
      </c>
      <c r="AF32" s="48">
        <v>318</v>
      </c>
      <c r="AG32" s="48">
        <v>26</v>
      </c>
      <c r="AH32" s="48">
        <v>28</v>
      </c>
      <c r="AI32" s="48">
        <v>24</v>
      </c>
      <c r="AJ32" s="48">
        <v>38</v>
      </c>
      <c r="AK32" s="48">
        <v>11</v>
      </c>
      <c r="AL32" s="48">
        <v>21</v>
      </c>
      <c r="AM32" s="48">
        <v>31</v>
      </c>
      <c r="AN32" s="48">
        <v>39</v>
      </c>
      <c r="AO32" s="48">
        <v>117</v>
      </c>
      <c r="AP32" s="48">
        <v>146</v>
      </c>
      <c r="AQ32" s="48">
        <v>4</v>
      </c>
      <c r="AR32" s="48">
        <v>3</v>
      </c>
      <c r="AS32" s="48">
        <v>7</v>
      </c>
      <c r="AT32" s="48">
        <v>15</v>
      </c>
      <c r="AU32" s="48">
        <v>0</v>
      </c>
      <c r="AV32" s="48">
        <v>2</v>
      </c>
      <c r="AW32" s="48">
        <v>0</v>
      </c>
      <c r="AX32" s="48">
        <v>0</v>
      </c>
      <c r="AY32" s="48">
        <v>0</v>
      </c>
      <c r="AZ32" s="48">
        <v>0</v>
      </c>
      <c r="BA32" s="49">
        <v>3353</v>
      </c>
    </row>
    <row r="33" spans="1:53" ht="24.95" customHeight="1" x14ac:dyDescent="0.25">
      <c r="A33" s="27">
        <v>24</v>
      </c>
      <c r="B33" s="28" t="s">
        <v>23</v>
      </c>
      <c r="C33" s="27">
        <v>9</v>
      </c>
      <c r="D33" s="28" t="s">
        <v>42</v>
      </c>
      <c r="E33" s="46">
        <v>200</v>
      </c>
      <c r="F33" s="46">
        <v>549</v>
      </c>
      <c r="G33" s="46">
        <v>3843</v>
      </c>
      <c r="H33" s="46">
        <v>3843</v>
      </c>
      <c r="I33" s="46">
        <v>9</v>
      </c>
      <c r="J33" s="46">
        <v>35</v>
      </c>
      <c r="K33" s="46">
        <v>7</v>
      </c>
      <c r="L33" s="46">
        <v>27</v>
      </c>
      <c r="M33" s="46">
        <v>14</v>
      </c>
      <c r="N33" s="46">
        <v>23</v>
      </c>
      <c r="O33" s="46">
        <v>7</v>
      </c>
      <c r="P33" s="46">
        <v>24</v>
      </c>
      <c r="Q33" s="46">
        <v>8</v>
      </c>
      <c r="R33" s="46">
        <v>18</v>
      </c>
      <c r="S33" s="46">
        <v>102</v>
      </c>
      <c r="T33" s="46">
        <v>202</v>
      </c>
      <c r="U33" s="46">
        <v>14</v>
      </c>
      <c r="V33" s="46">
        <v>30</v>
      </c>
      <c r="W33" s="46">
        <v>22</v>
      </c>
      <c r="X33" s="46">
        <v>34</v>
      </c>
      <c r="Y33" s="46">
        <v>206</v>
      </c>
      <c r="Z33" s="46">
        <v>317</v>
      </c>
      <c r="AA33" s="46">
        <v>24</v>
      </c>
      <c r="AB33" s="46">
        <v>30</v>
      </c>
      <c r="AC33" s="46">
        <v>26</v>
      </c>
      <c r="AD33" s="46">
        <v>38</v>
      </c>
      <c r="AE33" s="46">
        <v>340</v>
      </c>
      <c r="AF33" s="46">
        <v>503</v>
      </c>
      <c r="AG33" s="46">
        <v>36</v>
      </c>
      <c r="AH33" s="46">
        <v>62</v>
      </c>
      <c r="AI33" s="46">
        <v>56</v>
      </c>
      <c r="AJ33" s="46">
        <v>61</v>
      </c>
      <c r="AK33" s="46">
        <v>42</v>
      </c>
      <c r="AL33" s="46">
        <v>59</v>
      </c>
      <c r="AM33" s="46">
        <v>120</v>
      </c>
      <c r="AN33" s="46">
        <v>112</v>
      </c>
      <c r="AO33" s="46">
        <v>453</v>
      </c>
      <c r="AP33" s="46">
        <v>568</v>
      </c>
      <c r="AQ33" s="46">
        <v>17</v>
      </c>
      <c r="AR33" s="46">
        <v>20</v>
      </c>
      <c r="AS33" s="46">
        <v>71</v>
      </c>
      <c r="AT33" s="46">
        <v>73</v>
      </c>
      <c r="AU33" s="46">
        <v>12</v>
      </c>
      <c r="AV33" s="46">
        <v>11</v>
      </c>
      <c r="AW33" s="46">
        <v>2</v>
      </c>
      <c r="AX33" s="46">
        <v>8</v>
      </c>
      <c r="AY33" s="46">
        <v>0</v>
      </c>
      <c r="AZ33" s="46">
        <v>0</v>
      </c>
      <c r="BA33" s="47">
        <v>3843</v>
      </c>
    </row>
    <row r="34" spans="1:53" ht="24.95" customHeight="1" x14ac:dyDescent="0.25">
      <c r="A34" s="24">
        <v>25</v>
      </c>
      <c r="B34" s="25" t="s">
        <v>23</v>
      </c>
      <c r="C34" s="24">
        <v>10</v>
      </c>
      <c r="D34" s="25" t="s">
        <v>45</v>
      </c>
      <c r="E34" s="48">
        <v>124</v>
      </c>
      <c r="F34" s="48">
        <v>521</v>
      </c>
      <c r="G34" s="48">
        <v>3647</v>
      </c>
      <c r="H34" s="48">
        <v>3647</v>
      </c>
      <c r="I34" s="48">
        <v>19</v>
      </c>
      <c r="J34" s="48">
        <v>35</v>
      </c>
      <c r="K34" s="48">
        <v>16</v>
      </c>
      <c r="L34" s="48">
        <v>33</v>
      </c>
      <c r="M34" s="48">
        <v>22</v>
      </c>
      <c r="N34" s="48">
        <v>39</v>
      </c>
      <c r="O34" s="48">
        <v>15</v>
      </c>
      <c r="P34" s="48">
        <v>25</v>
      </c>
      <c r="Q34" s="48">
        <v>15</v>
      </c>
      <c r="R34" s="48">
        <v>25</v>
      </c>
      <c r="S34" s="48">
        <v>162</v>
      </c>
      <c r="T34" s="48">
        <v>262</v>
      </c>
      <c r="U34" s="48">
        <v>25</v>
      </c>
      <c r="V34" s="48">
        <v>27</v>
      </c>
      <c r="W34" s="48">
        <v>25</v>
      </c>
      <c r="X34" s="48">
        <v>31</v>
      </c>
      <c r="Y34" s="48">
        <v>231</v>
      </c>
      <c r="Z34" s="48">
        <v>367</v>
      </c>
      <c r="AA34" s="48">
        <v>31</v>
      </c>
      <c r="AB34" s="48">
        <v>23</v>
      </c>
      <c r="AC34" s="48">
        <v>24</v>
      </c>
      <c r="AD34" s="48">
        <v>35</v>
      </c>
      <c r="AE34" s="48">
        <v>305</v>
      </c>
      <c r="AF34" s="48">
        <v>398</v>
      </c>
      <c r="AG34" s="48">
        <v>41</v>
      </c>
      <c r="AH34" s="48">
        <v>51</v>
      </c>
      <c r="AI34" s="48">
        <v>46</v>
      </c>
      <c r="AJ34" s="48">
        <v>59</v>
      </c>
      <c r="AK34" s="48">
        <v>25</v>
      </c>
      <c r="AL34" s="48">
        <v>43</v>
      </c>
      <c r="AM34" s="48">
        <v>95</v>
      </c>
      <c r="AN34" s="48">
        <v>92</v>
      </c>
      <c r="AO34" s="48">
        <v>340</v>
      </c>
      <c r="AP34" s="48">
        <v>459</v>
      </c>
      <c r="AQ34" s="48">
        <v>9</v>
      </c>
      <c r="AR34" s="48">
        <v>11</v>
      </c>
      <c r="AS34" s="48">
        <v>70</v>
      </c>
      <c r="AT34" s="48">
        <v>73</v>
      </c>
      <c r="AU34" s="48">
        <v>17</v>
      </c>
      <c r="AV34" s="48">
        <v>9</v>
      </c>
      <c r="AW34" s="48">
        <v>7</v>
      </c>
      <c r="AX34" s="48">
        <v>8</v>
      </c>
      <c r="AY34" s="48">
        <v>2</v>
      </c>
      <c r="AZ34" s="48">
        <v>0</v>
      </c>
      <c r="BA34" s="49">
        <v>3647</v>
      </c>
    </row>
    <row r="35" spans="1:53" ht="24.95" customHeight="1" x14ac:dyDescent="0.25">
      <c r="A35" s="27">
        <v>26</v>
      </c>
      <c r="B35" s="28" t="s">
        <v>23</v>
      </c>
      <c r="C35" s="27">
        <v>11</v>
      </c>
      <c r="D35" s="28" t="s">
        <v>42</v>
      </c>
      <c r="E35" s="46">
        <v>149</v>
      </c>
      <c r="F35" s="46">
        <v>494</v>
      </c>
      <c r="G35" s="46">
        <v>3458</v>
      </c>
      <c r="H35" s="46">
        <v>3458</v>
      </c>
      <c r="I35" s="46">
        <v>5</v>
      </c>
      <c r="J35" s="46">
        <v>22</v>
      </c>
      <c r="K35" s="46">
        <v>9</v>
      </c>
      <c r="L35" s="46">
        <v>29</v>
      </c>
      <c r="M35" s="46">
        <v>19</v>
      </c>
      <c r="N35" s="46">
        <v>42</v>
      </c>
      <c r="O35" s="46">
        <v>14</v>
      </c>
      <c r="P35" s="46">
        <v>18</v>
      </c>
      <c r="Q35" s="46">
        <v>10</v>
      </c>
      <c r="R35" s="46">
        <v>11</v>
      </c>
      <c r="S35" s="46">
        <v>111</v>
      </c>
      <c r="T35" s="46">
        <v>196</v>
      </c>
      <c r="U35" s="46">
        <v>17</v>
      </c>
      <c r="V35" s="46">
        <v>18</v>
      </c>
      <c r="W35" s="46">
        <v>15</v>
      </c>
      <c r="X35" s="46">
        <v>23</v>
      </c>
      <c r="Y35" s="46">
        <v>167</v>
      </c>
      <c r="Z35" s="46">
        <v>315</v>
      </c>
      <c r="AA35" s="46">
        <v>18</v>
      </c>
      <c r="AB35" s="46">
        <v>27</v>
      </c>
      <c r="AC35" s="46">
        <v>34</v>
      </c>
      <c r="AD35" s="46">
        <v>23</v>
      </c>
      <c r="AE35" s="46">
        <v>341</v>
      </c>
      <c r="AF35" s="46">
        <v>472</v>
      </c>
      <c r="AG35" s="46">
        <v>53</v>
      </c>
      <c r="AH35" s="46">
        <v>62</v>
      </c>
      <c r="AI35" s="46">
        <v>66</v>
      </c>
      <c r="AJ35" s="46">
        <v>63</v>
      </c>
      <c r="AK35" s="46">
        <v>37</v>
      </c>
      <c r="AL35" s="46">
        <v>56</v>
      </c>
      <c r="AM35" s="46">
        <v>94</v>
      </c>
      <c r="AN35" s="46">
        <v>95</v>
      </c>
      <c r="AO35" s="46">
        <v>325</v>
      </c>
      <c r="AP35" s="46">
        <v>448</v>
      </c>
      <c r="AQ35" s="46">
        <v>12</v>
      </c>
      <c r="AR35" s="46">
        <v>9</v>
      </c>
      <c r="AS35" s="46">
        <v>60</v>
      </c>
      <c r="AT35" s="46">
        <v>57</v>
      </c>
      <c r="AU35" s="46">
        <v>11</v>
      </c>
      <c r="AV35" s="46">
        <v>3</v>
      </c>
      <c r="AW35" s="46">
        <v>15</v>
      </c>
      <c r="AX35" s="46">
        <v>30</v>
      </c>
      <c r="AY35" s="46">
        <v>1</v>
      </c>
      <c r="AZ35" s="46">
        <v>5</v>
      </c>
      <c r="BA35" s="47">
        <v>3458</v>
      </c>
    </row>
    <row r="36" spans="1:53" ht="24.95" customHeight="1" x14ac:dyDescent="0.25">
      <c r="A36" s="24">
        <v>27</v>
      </c>
      <c r="B36" s="25" t="s">
        <v>23</v>
      </c>
      <c r="C36" s="24">
        <v>12</v>
      </c>
      <c r="D36" s="25" t="s">
        <v>42</v>
      </c>
      <c r="E36" s="48">
        <v>292</v>
      </c>
      <c r="F36" s="48">
        <v>601</v>
      </c>
      <c r="G36" s="48">
        <v>4207</v>
      </c>
      <c r="H36" s="48">
        <v>4207</v>
      </c>
      <c r="I36" s="48">
        <v>18</v>
      </c>
      <c r="J36" s="48">
        <v>30</v>
      </c>
      <c r="K36" s="48">
        <v>9</v>
      </c>
      <c r="L36" s="48">
        <v>26</v>
      </c>
      <c r="M36" s="48">
        <v>18</v>
      </c>
      <c r="N36" s="48">
        <v>31</v>
      </c>
      <c r="O36" s="48">
        <v>9</v>
      </c>
      <c r="P36" s="48">
        <v>15</v>
      </c>
      <c r="Q36" s="48">
        <v>9</v>
      </c>
      <c r="R36" s="48">
        <v>21</v>
      </c>
      <c r="S36" s="48">
        <v>99</v>
      </c>
      <c r="T36" s="48">
        <v>181</v>
      </c>
      <c r="U36" s="48">
        <v>10</v>
      </c>
      <c r="V36" s="48">
        <v>27</v>
      </c>
      <c r="W36" s="48">
        <v>11</v>
      </c>
      <c r="X36" s="48">
        <v>15</v>
      </c>
      <c r="Y36" s="48">
        <v>172</v>
      </c>
      <c r="Z36" s="48">
        <v>304</v>
      </c>
      <c r="AA36" s="48">
        <v>29</v>
      </c>
      <c r="AB36" s="48">
        <v>28</v>
      </c>
      <c r="AC36" s="48">
        <v>20</v>
      </c>
      <c r="AD36" s="48">
        <v>35</v>
      </c>
      <c r="AE36" s="48">
        <v>355</v>
      </c>
      <c r="AF36" s="48">
        <v>502</v>
      </c>
      <c r="AG36" s="48">
        <v>50</v>
      </c>
      <c r="AH36" s="48">
        <v>60</v>
      </c>
      <c r="AI36" s="48">
        <v>54</v>
      </c>
      <c r="AJ36" s="48">
        <v>75</v>
      </c>
      <c r="AK36" s="48">
        <v>56</v>
      </c>
      <c r="AL36" s="48">
        <v>39</v>
      </c>
      <c r="AM36" s="48">
        <v>121</v>
      </c>
      <c r="AN36" s="48">
        <v>91</v>
      </c>
      <c r="AO36" s="48">
        <v>547</v>
      </c>
      <c r="AP36" s="48">
        <v>741</v>
      </c>
      <c r="AQ36" s="48">
        <v>29</v>
      </c>
      <c r="AR36" s="48">
        <v>23</v>
      </c>
      <c r="AS36" s="48">
        <v>102</v>
      </c>
      <c r="AT36" s="48">
        <v>130</v>
      </c>
      <c r="AU36" s="48">
        <v>31</v>
      </c>
      <c r="AV36" s="48">
        <v>28</v>
      </c>
      <c r="AW36" s="48">
        <v>15</v>
      </c>
      <c r="AX36" s="48">
        <v>20</v>
      </c>
      <c r="AY36" s="48">
        <v>9</v>
      </c>
      <c r="AZ36" s="48">
        <v>12</v>
      </c>
      <c r="BA36" s="49">
        <v>4207</v>
      </c>
    </row>
    <row r="37" spans="1:53" ht="24.95" customHeight="1" x14ac:dyDescent="0.25">
      <c r="A37" s="27">
        <v>28</v>
      </c>
      <c r="B37" s="28" t="s">
        <v>23</v>
      </c>
      <c r="C37" s="27">
        <v>13</v>
      </c>
      <c r="D37" s="28" t="s">
        <v>46</v>
      </c>
      <c r="E37" s="46">
        <v>215</v>
      </c>
      <c r="F37" s="46">
        <v>549</v>
      </c>
      <c r="G37" s="46">
        <v>3843</v>
      </c>
      <c r="H37" s="46">
        <v>3843</v>
      </c>
      <c r="I37" s="46">
        <v>52</v>
      </c>
      <c r="J37" s="46">
        <v>77</v>
      </c>
      <c r="K37" s="46">
        <v>43</v>
      </c>
      <c r="L37" s="46">
        <v>84</v>
      </c>
      <c r="M37" s="46">
        <v>54</v>
      </c>
      <c r="N37" s="46">
        <v>76</v>
      </c>
      <c r="O37" s="46">
        <v>35</v>
      </c>
      <c r="P37" s="46">
        <v>54</v>
      </c>
      <c r="Q37" s="46">
        <v>32</v>
      </c>
      <c r="R37" s="46">
        <v>40</v>
      </c>
      <c r="S37" s="46">
        <v>282</v>
      </c>
      <c r="T37" s="46">
        <v>413</v>
      </c>
      <c r="U37" s="46">
        <v>27</v>
      </c>
      <c r="V37" s="46">
        <v>31</v>
      </c>
      <c r="W37" s="46">
        <v>28</v>
      </c>
      <c r="X37" s="46">
        <v>35</v>
      </c>
      <c r="Y37" s="46">
        <v>282</v>
      </c>
      <c r="Z37" s="46">
        <v>490</v>
      </c>
      <c r="AA37" s="46">
        <v>22</v>
      </c>
      <c r="AB37" s="46">
        <v>36</v>
      </c>
      <c r="AC37" s="46">
        <v>14</v>
      </c>
      <c r="AD37" s="46">
        <v>28</v>
      </c>
      <c r="AE37" s="46">
        <v>237</v>
      </c>
      <c r="AF37" s="46">
        <v>421</v>
      </c>
      <c r="AG37" s="46">
        <v>32</v>
      </c>
      <c r="AH37" s="46">
        <v>49</v>
      </c>
      <c r="AI37" s="46">
        <v>37</v>
      </c>
      <c r="AJ37" s="46">
        <v>48</v>
      </c>
      <c r="AK37" s="46">
        <v>25</v>
      </c>
      <c r="AL37" s="46">
        <v>31</v>
      </c>
      <c r="AM37" s="46">
        <v>65</v>
      </c>
      <c r="AN37" s="46">
        <v>54</v>
      </c>
      <c r="AO37" s="46">
        <v>215</v>
      </c>
      <c r="AP37" s="46">
        <v>291</v>
      </c>
      <c r="AQ37" s="46">
        <v>11</v>
      </c>
      <c r="AR37" s="46">
        <v>8</v>
      </c>
      <c r="AS37" s="46">
        <v>15</v>
      </c>
      <c r="AT37" s="46">
        <v>21</v>
      </c>
      <c r="AU37" s="46">
        <v>1</v>
      </c>
      <c r="AV37" s="46">
        <v>2</v>
      </c>
      <c r="AW37" s="46">
        <v>11</v>
      </c>
      <c r="AX37" s="46">
        <v>32</v>
      </c>
      <c r="AY37" s="46">
        <v>2</v>
      </c>
      <c r="AZ37" s="46">
        <v>0</v>
      </c>
      <c r="BA37" s="47">
        <v>3843</v>
      </c>
    </row>
    <row r="38" spans="1:53" ht="24.95" customHeight="1" x14ac:dyDescent="0.25">
      <c r="A38" s="24">
        <v>29</v>
      </c>
      <c r="B38" s="25" t="s">
        <v>23</v>
      </c>
      <c r="C38" s="24">
        <v>14</v>
      </c>
      <c r="D38" s="25" t="s">
        <v>47</v>
      </c>
      <c r="E38" s="48">
        <v>235</v>
      </c>
      <c r="F38" s="48">
        <v>566</v>
      </c>
      <c r="G38" s="48">
        <v>3962</v>
      </c>
      <c r="H38" s="48">
        <v>3962</v>
      </c>
      <c r="I38" s="48">
        <v>90</v>
      </c>
      <c r="J38" s="48">
        <v>135</v>
      </c>
      <c r="K38" s="48">
        <v>64</v>
      </c>
      <c r="L38" s="48">
        <v>104</v>
      </c>
      <c r="M38" s="48">
        <v>77</v>
      </c>
      <c r="N38" s="48">
        <v>108</v>
      </c>
      <c r="O38" s="48">
        <v>55</v>
      </c>
      <c r="P38" s="48">
        <v>66</v>
      </c>
      <c r="Q38" s="48">
        <v>29</v>
      </c>
      <c r="R38" s="48">
        <v>48</v>
      </c>
      <c r="S38" s="48">
        <v>307</v>
      </c>
      <c r="T38" s="48">
        <v>458</v>
      </c>
      <c r="U38" s="48">
        <v>36</v>
      </c>
      <c r="V38" s="48">
        <v>30</v>
      </c>
      <c r="W38" s="48">
        <v>39</v>
      </c>
      <c r="X38" s="48">
        <v>47</v>
      </c>
      <c r="Y38" s="48">
        <v>338</v>
      </c>
      <c r="Z38" s="48">
        <v>475</v>
      </c>
      <c r="AA38" s="48">
        <v>31</v>
      </c>
      <c r="AB38" s="48">
        <v>29</v>
      </c>
      <c r="AC38" s="48">
        <v>30</v>
      </c>
      <c r="AD38" s="48">
        <v>31</v>
      </c>
      <c r="AE38" s="48">
        <v>250</v>
      </c>
      <c r="AF38" s="48">
        <v>384</v>
      </c>
      <c r="AG38" s="48">
        <v>21</v>
      </c>
      <c r="AH38" s="48">
        <v>37</v>
      </c>
      <c r="AI38" s="48">
        <v>25</v>
      </c>
      <c r="AJ38" s="48">
        <v>30</v>
      </c>
      <c r="AK38" s="48">
        <v>22</v>
      </c>
      <c r="AL38" s="48">
        <v>28</v>
      </c>
      <c r="AM38" s="48">
        <v>32</v>
      </c>
      <c r="AN38" s="48">
        <v>49</v>
      </c>
      <c r="AO38" s="48">
        <v>180</v>
      </c>
      <c r="AP38" s="48">
        <v>219</v>
      </c>
      <c r="AQ38" s="48">
        <v>6</v>
      </c>
      <c r="AR38" s="48">
        <v>5</v>
      </c>
      <c r="AS38" s="48">
        <v>12</v>
      </c>
      <c r="AT38" s="48">
        <v>20</v>
      </c>
      <c r="AU38" s="48">
        <v>3</v>
      </c>
      <c r="AV38" s="48">
        <v>0</v>
      </c>
      <c r="AW38" s="48">
        <v>5</v>
      </c>
      <c r="AX38" s="48">
        <v>1</v>
      </c>
      <c r="AY38" s="48">
        <v>4</v>
      </c>
      <c r="AZ38" s="48">
        <v>2</v>
      </c>
      <c r="BA38" s="49">
        <v>3962</v>
      </c>
    </row>
    <row r="39" spans="1:53" ht="24.95" customHeight="1" x14ac:dyDescent="0.25">
      <c r="A39" s="27">
        <v>30</v>
      </c>
      <c r="B39" s="28" t="s">
        <v>23</v>
      </c>
      <c r="C39" s="27">
        <v>15</v>
      </c>
      <c r="D39" s="28" t="s">
        <v>48</v>
      </c>
      <c r="E39" s="46">
        <v>129</v>
      </c>
      <c r="F39" s="46">
        <v>477</v>
      </c>
      <c r="G39" s="46">
        <v>3339</v>
      </c>
      <c r="H39" s="46">
        <v>3339</v>
      </c>
      <c r="I39" s="46">
        <v>29</v>
      </c>
      <c r="J39" s="46">
        <v>71</v>
      </c>
      <c r="K39" s="46">
        <v>32</v>
      </c>
      <c r="L39" s="46">
        <v>57</v>
      </c>
      <c r="M39" s="46">
        <v>26</v>
      </c>
      <c r="N39" s="46">
        <v>56</v>
      </c>
      <c r="O39" s="46">
        <v>29</v>
      </c>
      <c r="P39" s="46">
        <v>35</v>
      </c>
      <c r="Q39" s="46">
        <v>15</v>
      </c>
      <c r="R39" s="46">
        <v>32</v>
      </c>
      <c r="S39" s="46">
        <v>182</v>
      </c>
      <c r="T39" s="46">
        <v>319</v>
      </c>
      <c r="U39" s="46">
        <v>26</v>
      </c>
      <c r="V39" s="46">
        <v>26</v>
      </c>
      <c r="W39" s="46">
        <v>24</v>
      </c>
      <c r="X39" s="46">
        <v>36</v>
      </c>
      <c r="Y39" s="46">
        <v>220</v>
      </c>
      <c r="Z39" s="46">
        <v>375</v>
      </c>
      <c r="AA39" s="46">
        <v>21</v>
      </c>
      <c r="AB39" s="46">
        <v>27</v>
      </c>
      <c r="AC39" s="46">
        <v>22</v>
      </c>
      <c r="AD39" s="46">
        <v>23</v>
      </c>
      <c r="AE39" s="46">
        <v>231</v>
      </c>
      <c r="AF39" s="46">
        <v>350</v>
      </c>
      <c r="AG39" s="46">
        <v>36</v>
      </c>
      <c r="AH39" s="46">
        <v>44</v>
      </c>
      <c r="AI39" s="46">
        <v>38</v>
      </c>
      <c r="AJ39" s="46">
        <v>61</v>
      </c>
      <c r="AK39" s="46">
        <v>30</v>
      </c>
      <c r="AL39" s="46">
        <v>29</v>
      </c>
      <c r="AM39" s="46">
        <v>48</v>
      </c>
      <c r="AN39" s="46">
        <v>68</v>
      </c>
      <c r="AO39" s="46">
        <v>233</v>
      </c>
      <c r="AP39" s="46">
        <v>323</v>
      </c>
      <c r="AQ39" s="46">
        <v>2</v>
      </c>
      <c r="AR39" s="46">
        <v>8</v>
      </c>
      <c r="AS39" s="46">
        <v>33</v>
      </c>
      <c r="AT39" s="46">
        <v>62</v>
      </c>
      <c r="AU39" s="46">
        <v>2</v>
      </c>
      <c r="AV39" s="46">
        <v>2</v>
      </c>
      <c r="AW39" s="46">
        <v>18</v>
      </c>
      <c r="AX39" s="46">
        <v>33</v>
      </c>
      <c r="AY39" s="46">
        <v>2</v>
      </c>
      <c r="AZ39" s="46">
        <v>3</v>
      </c>
      <c r="BA39" s="47">
        <v>3339</v>
      </c>
    </row>
    <row r="40" spans="1:53" ht="24.95" customHeight="1" x14ac:dyDescent="0.25">
      <c r="A40" s="24">
        <v>31</v>
      </c>
      <c r="B40" s="25" t="s">
        <v>24</v>
      </c>
      <c r="C40" s="24">
        <v>1</v>
      </c>
      <c r="D40" s="25" t="s">
        <v>49</v>
      </c>
      <c r="E40" s="48">
        <v>252</v>
      </c>
      <c r="F40" s="48">
        <v>597</v>
      </c>
      <c r="G40" s="48">
        <v>4179</v>
      </c>
      <c r="H40" s="48">
        <v>4179</v>
      </c>
      <c r="I40" s="48">
        <v>30</v>
      </c>
      <c r="J40" s="48">
        <v>52</v>
      </c>
      <c r="K40" s="48">
        <v>20</v>
      </c>
      <c r="L40" s="48">
        <v>18</v>
      </c>
      <c r="M40" s="48">
        <v>24</v>
      </c>
      <c r="N40" s="48">
        <v>43</v>
      </c>
      <c r="O40" s="48">
        <v>20</v>
      </c>
      <c r="P40" s="48">
        <v>17</v>
      </c>
      <c r="Q40" s="48">
        <v>13</v>
      </c>
      <c r="R40" s="48">
        <v>14</v>
      </c>
      <c r="S40" s="48">
        <v>147</v>
      </c>
      <c r="T40" s="48">
        <v>230</v>
      </c>
      <c r="U40" s="48">
        <v>27</v>
      </c>
      <c r="V40" s="48">
        <v>29</v>
      </c>
      <c r="W40" s="48">
        <v>24</v>
      </c>
      <c r="X40" s="48">
        <v>29</v>
      </c>
      <c r="Y40" s="48">
        <v>473</v>
      </c>
      <c r="Z40" s="48">
        <v>535</v>
      </c>
      <c r="AA40" s="48">
        <v>36</v>
      </c>
      <c r="AB40" s="48">
        <v>23</v>
      </c>
      <c r="AC40" s="48">
        <v>48</v>
      </c>
      <c r="AD40" s="48">
        <v>34</v>
      </c>
      <c r="AE40" s="48">
        <v>563</v>
      </c>
      <c r="AF40" s="48">
        <v>593</v>
      </c>
      <c r="AG40" s="48">
        <v>45</v>
      </c>
      <c r="AH40" s="48">
        <v>44</v>
      </c>
      <c r="AI40" s="48">
        <v>34</v>
      </c>
      <c r="AJ40" s="48">
        <v>33</v>
      </c>
      <c r="AK40" s="48">
        <v>32</v>
      </c>
      <c r="AL40" s="48">
        <v>19</v>
      </c>
      <c r="AM40" s="48">
        <v>41</v>
      </c>
      <c r="AN40" s="48">
        <v>45</v>
      </c>
      <c r="AO40" s="48">
        <v>356</v>
      </c>
      <c r="AP40" s="48">
        <v>326</v>
      </c>
      <c r="AQ40" s="48">
        <v>12</v>
      </c>
      <c r="AR40" s="48">
        <v>10</v>
      </c>
      <c r="AS40" s="48">
        <v>37</v>
      </c>
      <c r="AT40" s="48">
        <v>27</v>
      </c>
      <c r="AU40" s="48">
        <v>2</v>
      </c>
      <c r="AV40" s="48">
        <v>2</v>
      </c>
      <c r="AW40" s="48">
        <v>7</v>
      </c>
      <c r="AX40" s="48">
        <v>3</v>
      </c>
      <c r="AY40" s="48">
        <v>27</v>
      </c>
      <c r="AZ40" s="48">
        <v>35</v>
      </c>
      <c r="BA40" s="49">
        <v>4179</v>
      </c>
    </row>
    <row r="41" spans="1:53" ht="24.95" customHeight="1" x14ac:dyDescent="0.25">
      <c r="A41" s="27">
        <v>32</v>
      </c>
      <c r="B41" s="28" t="s">
        <v>24</v>
      </c>
      <c r="C41" s="27">
        <v>2</v>
      </c>
      <c r="D41" s="28" t="s">
        <v>50</v>
      </c>
      <c r="E41" s="46">
        <v>243</v>
      </c>
      <c r="F41" s="46">
        <v>500</v>
      </c>
      <c r="G41" s="46">
        <v>3500</v>
      </c>
      <c r="H41" s="46">
        <v>3500</v>
      </c>
      <c r="I41" s="46">
        <v>27</v>
      </c>
      <c r="J41" s="46">
        <v>31</v>
      </c>
      <c r="K41" s="46">
        <v>27</v>
      </c>
      <c r="L41" s="46">
        <v>42</v>
      </c>
      <c r="M41" s="46">
        <v>47</v>
      </c>
      <c r="N41" s="46">
        <v>58</v>
      </c>
      <c r="O41" s="46">
        <v>19</v>
      </c>
      <c r="P41" s="46">
        <v>32</v>
      </c>
      <c r="Q41" s="46">
        <v>19</v>
      </c>
      <c r="R41" s="46">
        <v>25</v>
      </c>
      <c r="S41" s="46">
        <v>166</v>
      </c>
      <c r="T41" s="46">
        <v>218</v>
      </c>
      <c r="U41" s="46">
        <v>18</v>
      </c>
      <c r="V41" s="46">
        <v>21</v>
      </c>
      <c r="W41" s="46">
        <v>21</v>
      </c>
      <c r="X41" s="46">
        <v>31</v>
      </c>
      <c r="Y41" s="46">
        <v>402</v>
      </c>
      <c r="Z41" s="46">
        <v>597</v>
      </c>
      <c r="AA41" s="46">
        <v>22</v>
      </c>
      <c r="AB41" s="46">
        <v>24</v>
      </c>
      <c r="AC41" s="46">
        <v>39</v>
      </c>
      <c r="AD41" s="46">
        <v>28</v>
      </c>
      <c r="AE41" s="46">
        <v>323</v>
      </c>
      <c r="AF41" s="46">
        <v>347</v>
      </c>
      <c r="AG41" s="46">
        <v>42</v>
      </c>
      <c r="AH41" s="46">
        <v>30</v>
      </c>
      <c r="AI41" s="46">
        <v>40</v>
      </c>
      <c r="AJ41" s="46">
        <v>32</v>
      </c>
      <c r="AK41" s="46">
        <v>18</v>
      </c>
      <c r="AL41" s="46">
        <v>27</v>
      </c>
      <c r="AM41" s="46">
        <v>65</v>
      </c>
      <c r="AN41" s="46">
        <v>51</v>
      </c>
      <c r="AO41" s="46">
        <v>245</v>
      </c>
      <c r="AP41" s="46">
        <v>237</v>
      </c>
      <c r="AQ41" s="46">
        <v>11</v>
      </c>
      <c r="AR41" s="46">
        <v>9</v>
      </c>
      <c r="AS41" s="46">
        <v>37</v>
      </c>
      <c r="AT41" s="46">
        <v>37</v>
      </c>
      <c r="AU41" s="46">
        <v>4</v>
      </c>
      <c r="AV41" s="46">
        <v>2</v>
      </c>
      <c r="AW41" s="46">
        <v>10</v>
      </c>
      <c r="AX41" s="46">
        <v>10</v>
      </c>
      <c r="AY41" s="46">
        <v>6</v>
      </c>
      <c r="AZ41" s="46">
        <v>3</v>
      </c>
      <c r="BA41" s="47">
        <v>3500</v>
      </c>
    </row>
    <row r="42" spans="1:53" ht="24.95" customHeight="1" x14ac:dyDescent="0.25">
      <c r="A42" s="24">
        <v>33</v>
      </c>
      <c r="B42" s="25" t="s">
        <v>24</v>
      </c>
      <c r="C42" s="24">
        <v>3</v>
      </c>
      <c r="D42" s="25" t="s">
        <v>51</v>
      </c>
      <c r="E42" s="48">
        <v>242</v>
      </c>
      <c r="F42" s="48">
        <v>479</v>
      </c>
      <c r="G42" s="48">
        <v>3353</v>
      </c>
      <c r="H42" s="48">
        <v>3353</v>
      </c>
      <c r="I42" s="48">
        <v>9</v>
      </c>
      <c r="J42" s="48">
        <v>10</v>
      </c>
      <c r="K42" s="48">
        <v>15</v>
      </c>
      <c r="L42" s="48">
        <v>30</v>
      </c>
      <c r="M42" s="48">
        <v>18</v>
      </c>
      <c r="N42" s="48">
        <v>44</v>
      </c>
      <c r="O42" s="48">
        <v>23</v>
      </c>
      <c r="P42" s="48">
        <v>16</v>
      </c>
      <c r="Q42" s="48">
        <v>10</v>
      </c>
      <c r="R42" s="48">
        <v>16</v>
      </c>
      <c r="S42" s="48">
        <v>124</v>
      </c>
      <c r="T42" s="48">
        <v>168</v>
      </c>
      <c r="U42" s="48">
        <v>14</v>
      </c>
      <c r="V42" s="48">
        <v>9</v>
      </c>
      <c r="W42" s="48">
        <v>20</v>
      </c>
      <c r="X42" s="48">
        <v>29</v>
      </c>
      <c r="Y42" s="48">
        <v>397</v>
      </c>
      <c r="Z42" s="48">
        <v>436</v>
      </c>
      <c r="AA42" s="48">
        <v>18</v>
      </c>
      <c r="AB42" s="48">
        <v>15</v>
      </c>
      <c r="AC42" s="48">
        <v>64</v>
      </c>
      <c r="AD42" s="48">
        <v>45</v>
      </c>
      <c r="AE42" s="48">
        <v>502</v>
      </c>
      <c r="AF42" s="48">
        <v>432</v>
      </c>
      <c r="AG42" s="48">
        <v>53</v>
      </c>
      <c r="AH42" s="48">
        <v>49</v>
      </c>
      <c r="AI42" s="48">
        <v>44</v>
      </c>
      <c r="AJ42" s="48">
        <v>47</v>
      </c>
      <c r="AK42" s="48">
        <v>36</v>
      </c>
      <c r="AL42" s="48">
        <v>25</v>
      </c>
      <c r="AM42" s="48">
        <v>62</v>
      </c>
      <c r="AN42" s="48">
        <v>56</v>
      </c>
      <c r="AO42" s="48">
        <v>231</v>
      </c>
      <c r="AP42" s="48">
        <v>224</v>
      </c>
      <c r="AQ42" s="48">
        <v>3</v>
      </c>
      <c r="AR42" s="48">
        <v>3</v>
      </c>
      <c r="AS42" s="48">
        <v>15</v>
      </c>
      <c r="AT42" s="48">
        <v>14</v>
      </c>
      <c r="AU42" s="48">
        <v>2</v>
      </c>
      <c r="AV42" s="48">
        <v>0</v>
      </c>
      <c r="AW42" s="48">
        <v>2</v>
      </c>
      <c r="AX42" s="48">
        <v>11</v>
      </c>
      <c r="AY42" s="48">
        <v>7</v>
      </c>
      <c r="AZ42" s="48">
        <v>5</v>
      </c>
      <c r="BA42" s="49">
        <v>3353</v>
      </c>
    </row>
    <row r="43" spans="1:53" ht="24.95" customHeight="1" x14ac:dyDescent="0.25">
      <c r="A43" s="27">
        <v>34</v>
      </c>
      <c r="B43" s="28" t="s">
        <v>24</v>
      </c>
      <c r="C43" s="27">
        <v>4</v>
      </c>
      <c r="D43" s="28" t="s">
        <v>51</v>
      </c>
      <c r="E43" s="46">
        <v>217</v>
      </c>
      <c r="F43" s="46">
        <v>560</v>
      </c>
      <c r="G43" s="46">
        <v>3920</v>
      </c>
      <c r="H43" s="46">
        <v>3920</v>
      </c>
      <c r="I43" s="46">
        <v>9</v>
      </c>
      <c r="J43" s="46">
        <v>12</v>
      </c>
      <c r="K43" s="46">
        <v>16</v>
      </c>
      <c r="L43" s="46">
        <v>26</v>
      </c>
      <c r="M43" s="46">
        <v>20</v>
      </c>
      <c r="N43" s="46">
        <v>29</v>
      </c>
      <c r="O43" s="46">
        <v>9</v>
      </c>
      <c r="P43" s="46">
        <v>13</v>
      </c>
      <c r="Q43" s="46">
        <v>10</v>
      </c>
      <c r="R43" s="46">
        <v>13</v>
      </c>
      <c r="S43" s="46">
        <v>109</v>
      </c>
      <c r="T43" s="46">
        <v>176</v>
      </c>
      <c r="U43" s="46">
        <v>12</v>
      </c>
      <c r="V43" s="46">
        <v>18</v>
      </c>
      <c r="W43" s="46">
        <v>17</v>
      </c>
      <c r="X43" s="46">
        <v>34</v>
      </c>
      <c r="Y43" s="46">
        <v>319</v>
      </c>
      <c r="Z43" s="46">
        <v>450</v>
      </c>
      <c r="AA43" s="46">
        <v>27</v>
      </c>
      <c r="AB43" s="46">
        <v>22</v>
      </c>
      <c r="AC43" s="46">
        <v>56</v>
      </c>
      <c r="AD43" s="46">
        <v>39</v>
      </c>
      <c r="AE43" s="46">
        <v>518</v>
      </c>
      <c r="AF43" s="46">
        <v>491</v>
      </c>
      <c r="AG43" s="46">
        <v>32</v>
      </c>
      <c r="AH43" s="46">
        <v>41</v>
      </c>
      <c r="AI43" s="46">
        <v>58</v>
      </c>
      <c r="AJ43" s="46">
        <v>42</v>
      </c>
      <c r="AK43" s="46">
        <v>36</v>
      </c>
      <c r="AL43" s="46">
        <v>41</v>
      </c>
      <c r="AM43" s="46">
        <v>79</v>
      </c>
      <c r="AN43" s="46">
        <v>69</v>
      </c>
      <c r="AO43" s="46">
        <v>391</v>
      </c>
      <c r="AP43" s="46">
        <v>468</v>
      </c>
      <c r="AQ43" s="46">
        <v>18</v>
      </c>
      <c r="AR43" s="46">
        <v>10</v>
      </c>
      <c r="AS43" s="46">
        <v>48</v>
      </c>
      <c r="AT43" s="46">
        <v>42</v>
      </c>
      <c r="AU43" s="46">
        <v>9</v>
      </c>
      <c r="AV43" s="46">
        <v>4</v>
      </c>
      <c r="AW43" s="46">
        <v>18</v>
      </c>
      <c r="AX43" s="46">
        <v>10</v>
      </c>
      <c r="AY43" s="46">
        <v>32</v>
      </c>
      <c r="AZ43" s="46">
        <v>27</v>
      </c>
      <c r="BA43" s="47">
        <v>3920</v>
      </c>
    </row>
    <row r="44" spans="1:53" ht="24.95" customHeight="1" x14ac:dyDescent="0.25">
      <c r="A44" s="24">
        <v>35</v>
      </c>
      <c r="B44" s="25" t="s">
        <v>25</v>
      </c>
      <c r="C44" s="24">
        <v>1</v>
      </c>
      <c r="D44" s="25" t="s">
        <v>52</v>
      </c>
      <c r="E44" s="48">
        <v>206</v>
      </c>
      <c r="F44" s="48">
        <v>529</v>
      </c>
      <c r="G44" s="48">
        <v>3703</v>
      </c>
      <c r="H44" s="48">
        <v>3703</v>
      </c>
      <c r="I44" s="48">
        <v>9</v>
      </c>
      <c r="J44" s="48">
        <v>16</v>
      </c>
      <c r="K44" s="48">
        <v>14</v>
      </c>
      <c r="L44" s="48">
        <v>16</v>
      </c>
      <c r="M44" s="48">
        <v>19</v>
      </c>
      <c r="N44" s="48">
        <v>28</v>
      </c>
      <c r="O44" s="48">
        <v>5</v>
      </c>
      <c r="P44" s="48">
        <v>18</v>
      </c>
      <c r="Q44" s="48">
        <v>14</v>
      </c>
      <c r="R44" s="48">
        <v>19</v>
      </c>
      <c r="S44" s="48">
        <v>144</v>
      </c>
      <c r="T44" s="48">
        <v>248</v>
      </c>
      <c r="U44" s="48">
        <v>23</v>
      </c>
      <c r="V44" s="48">
        <v>22</v>
      </c>
      <c r="W44" s="48">
        <v>26</v>
      </c>
      <c r="X44" s="48">
        <v>49</v>
      </c>
      <c r="Y44" s="48">
        <v>340</v>
      </c>
      <c r="Z44" s="48">
        <v>652</v>
      </c>
      <c r="AA44" s="48">
        <v>29</v>
      </c>
      <c r="AB44" s="48">
        <v>40</v>
      </c>
      <c r="AC44" s="48">
        <v>40</v>
      </c>
      <c r="AD44" s="48">
        <v>56</v>
      </c>
      <c r="AE44" s="48">
        <v>308</v>
      </c>
      <c r="AF44" s="48">
        <v>416</v>
      </c>
      <c r="AG44" s="48">
        <v>46</v>
      </c>
      <c r="AH44" s="48">
        <v>41</v>
      </c>
      <c r="AI44" s="48">
        <v>55</v>
      </c>
      <c r="AJ44" s="48">
        <v>54</v>
      </c>
      <c r="AK44" s="48">
        <v>35</v>
      </c>
      <c r="AL44" s="48">
        <v>37</v>
      </c>
      <c r="AM44" s="48">
        <v>80</v>
      </c>
      <c r="AN44" s="48">
        <v>75</v>
      </c>
      <c r="AO44" s="48">
        <v>304</v>
      </c>
      <c r="AP44" s="48">
        <v>325</v>
      </c>
      <c r="AQ44" s="48">
        <v>13</v>
      </c>
      <c r="AR44" s="48">
        <v>8</v>
      </c>
      <c r="AS44" s="48">
        <v>34</v>
      </c>
      <c r="AT44" s="48">
        <v>17</v>
      </c>
      <c r="AU44" s="48">
        <v>3</v>
      </c>
      <c r="AV44" s="48">
        <v>0</v>
      </c>
      <c r="AW44" s="48">
        <v>7</v>
      </c>
      <c r="AX44" s="48">
        <v>14</v>
      </c>
      <c r="AY44" s="48">
        <v>2</v>
      </c>
      <c r="AZ44" s="48">
        <v>2</v>
      </c>
      <c r="BA44" s="49">
        <v>3703</v>
      </c>
    </row>
    <row r="45" spans="1:53" ht="24.95" customHeight="1" x14ac:dyDescent="0.25">
      <c r="A45" s="27">
        <v>36</v>
      </c>
      <c r="B45" s="28" t="s">
        <v>25</v>
      </c>
      <c r="C45" s="27">
        <v>2</v>
      </c>
      <c r="D45" s="28" t="s">
        <v>53</v>
      </c>
      <c r="E45" s="46">
        <v>245</v>
      </c>
      <c r="F45" s="46">
        <v>506</v>
      </c>
      <c r="G45" s="46">
        <v>3542</v>
      </c>
      <c r="H45" s="46">
        <v>3542</v>
      </c>
      <c r="I45" s="46">
        <v>6</v>
      </c>
      <c r="J45" s="46">
        <v>11</v>
      </c>
      <c r="K45" s="46">
        <v>17</v>
      </c>
      <c r="L45" s="46">
        <v>23</v>
      </c>
      <c r="M45" s="46">
        <v>24</v>
      </c>
      <c r="N45" s="46">
        <v>38</v>
      </c>
      <c r="O45" s="46">
        <v>17</v>
      </c>
      <c r="P45" s="46">
        <v>27</v>
      </c>
      <c r="Q45" s="46">
        <v>13</v>
      </c>
      <c r="R45" s="46">
        <v>22</v>
      </c>
      <c r="S45" s="46">
        <v>156</v>
      </c>
      <c r="T45" s="46">
        <v>237</v>
      </c>
      <c r="U45" s="46">
        <v>18</v>
      </c>
      <c r="V45" s="46">
        <v>23</v>
      </c>
      <c r="W45" s="46">
        <v>32</v>
      </c>
      <c r="X45" s="46">
        <v>40</v>
      </c>
      <c r="Y45" s="46">
        <v>271</v>
      </c>
      <c r="Z45" s="46">
        <v>509</v>
      </c>
      <c r="AA45" s="46">
        <v>27</v>
      </c>
      <c r="AB45" s="46">
        <v>35</v>
      </c>
      <c r="AC45" s="46">
        <v>43</v>
      </c>
      <c r="AD45" s="46">
        <v>40</v>
      </c>
      <c r="AE45" s="46">
        <v>302</v>
      </c>
      <c r="AF45" s="46">
        <v>431</v>
      </c>
      <c r="AG45" s="46">
        <v>22</v>
      </c>
      <c r="AH45" s="46">
        <v>32</v>
      </c>
      <c r="AI45" s="46">
        <v>39</v>
      </c>
      <c r="AJ45" s="46">
        <v>39</v>
      </c>
      <c r="AK45" s="46">
        <v>23</v>
      </c>
      <c r="AL45" s="46">
        <v>21</v>
      </c>
      <c r="AM45" s="46">
        <v>76</v>
      </c>
      <c r="AN45" s="46">
        <v>52</v>
      </c>
      <c r="AO45" s="46">
        <v>330</v>
      </c>
      <c r="AP45" s="46">
        <v>427</v>
      </c>
      <c r="AQ45" s="46">
        <v>16</v>
      </c>
      <c r="AR45" s="46">
        <v>11</v>
      </c>
      <c r="AS45" s="46">
        <v>32</v>
      </c>
      <c r="AT45" s="46">
        <v>36</v>
      </c>
      <c r="AU45" s="46">
        <v>4</v>
      </c>
      <c r="AV45" s="46">
        <v>4</v>
      </c>
      <c r="AW45" s="46">
        <v>4</v>
      </c>
      <c r="AX45" s="46">
        <v>11</v>
      </c>
      <c r="AY45" s="46">
        <v>0</v>
      </c>
      <c r="AZ45" s="46">
        <v>1</v>
      </c>
      <c r="BA45" s="47">
        <v>3542</v>
      </c>
    </row>
    <row r="46" spans="1:53" ht="24.95" customHeight="1" x14ac:dyDescent="0.25">
      <c r="A46" s="24">
        <v>37</v>
      </c>
      <c r="B46" s="25" t="s">
        <v>25</v>
      </c>
      <c r="C46" s="24">
        <v>3</v>
      </c>
      <c r="D46" s="25" t="s">
        <v>54</v>
      </c>
      <c r="E46" s="48">
        <v>261</v>
      </c>
      <c r="F46" s="48">
        <v>544</v>
      </c>
      <c r="G46" s="48">
        <v>3808</v>
      </c>
      <c r="H46" s="48">
        <v>3808</v>
      </c>
      <c r="I46" s="48">
        <v>28</v>
      </c>
      <c r="J46" s="48">
        <v>36</v>
      </c>
      <c r="K46" s="48">
        <v>24</v>
      </c>
      <c r="L46" s="48">
        <v>21</v>
      </c>
      <c r="M46" s="48">
        <v>59</v>
      </c>
      <c r="N46" s="48">
        <v>38</v>
      </c>
      <c r="O46" s="48">
        <v>24</v>
      </c>
      <c r="P46" s="48">
        <v>25</v>
      </c>
      <c r="Q46" s="48">
        <v>22</v>
      </c>
      <c r="R46" s="48">
        <v>22</v>
      </c>
      <c r="S46" s="48">
        <v>244</v>
      </c>
      <c r="T46" s="48">
        <v>329</v>
      </c>
      <c r="U46" s="48">
        <v>36</v>
      </c>
      <c r="V46" s="48">
        <v>26</v>
      </c>
      <c r="W46" s="48">
        <v>41</v>
      </c>
      <c r="X46" s="48">
        <v>36</v>
      </c>
      <c r="Y46" s="48">
        <v>424</v>
      </c>
      <c r="Z46" s="48">
        <v>661</v>
      </c>
      <c r="AA46" s="48">
        <v>27</v>
      </c>
      <c r="AB46" s="48">
        <v>36</v>
      </c>
      <c r="AC46" s="48">
        <v>38</v>
      </c>
      <c r="AD46" s="48">
        <v>51</v>
      </c>
      <c r="AE46" s="48">
        <v>310</v>
      </c>
      <c r="AF46" s="48">
        <v>410</v>
      </c>
      <c r="AG46" s="48">
        <v>38</v>
      </c>
      <c r="AH46" s="48">
        <v>45</v>
      </c>
      <c r="AI46" s="48">
        <v>37</v>
      </c>
      <c r="AJ46" s="48">
        <v>36</v>
      </c>
      <c r="AK46" s="48">
        <v>27</v>
      </c>
      <c r="AL46" s="48">
        <v>23</v>
      </c>
      <c r="AM46" s="48">
        <v>45</v>
      </c>
      <c r="AN46" s="48">
        <v>28</v>
      </c>
      <c r="AO46" s="48">
        <v>229</v>
      </c>
      <c r="AP46" s="48">
        <v>262</v>
      </c>
      <c r="AQ46" s="48">
        <v>14</v>
      </c>
      <c r="AR46" s="48">
        <v>11</v>
      </c>
      <c r="AS46" s="48">
        <v>21</v>
      </c>
      <c r="AT46" s="48">
        <v>21</v>
      </c>
      <c r="AU46" s="48">
        <v>1</v>
      </c>
      <c r="AV46" s="48">
        <v>2</v>
      </c>
      <c r="AW46" s="48">
        <v>0</v>
      </c>
      <c r="AX46" s="48">
        <v>0</v>
      </c>
      <c r="AY46" s="48">
        <v>0</v>
      </c>
      <c r="AZ46" s="48">
        <v>0</v>
      </c>
      <c r="BA46" s="49">
        <v>3808</v>
      </c>
    </row>
    <row r="47" spans="1:53" ht="24.95" customHeight="1" x14ac:dyDescent="0.25">
      <c r="A47" s="27">
        <v>38</v>
      </c>
      <c r="B47" s="28" t="s">
        <v>25</v>
      </c>
      <c r="C47" s="27">
        <v>4</v>
      </c>
      <c r="D47" s="28" t="s">
        <v>55</v>
      </c>
      <c r="E47" s="46">
        <v>157</v>
      </c>
      <c r="F47" s="46">
        <v>496</v>
      </c>
      <c r="G47" s="46">
        <v>3472</v>
      </c>
      <c r="H47" s="46">
        <v>3472</v>
      </c>
      <c r="I47" s="46">
        <v>6</v>
      </c>
      <c r="J47" s="46">
        <v>8</v>
      </c>
      <c r="K47" s="46">
        <v>12</v>
      </c>
      <c r="L47" s="46">
        <v>24</v>
      </c>
      <c r="M47" s="46">
        <v>15</v>
      </c>
      <c r="N47" s="46">
        <v>28</v>
      </c>
      <c r="O47" s="46">
        <v>7</v>
      </c>
      <c r="P47" s="46">
        <v>15</v>
      </c>
      <c r="Q47" s="46">
        <v>11</v>
      </c>
      <c r="R47" s="46">
        <v>11</v>
      </c>
      <c r="S47" s="46">
        <v>130</v>
      </c>
      <c r="T47" s="46">
        <v>217</v>
      </c>
      <c r="U47" s="46">
        <v>18</v>
      </c>
      <c r="V47" s="46">
        <v>25</v>
      </c>
      <c r="W47" s="46">
        <v>39</v>
      </c>
      <c r="X47" s="46">
        <v>21</v>
      </c>
      <c r="Y47" s="46">
        <v>330</v>
      </c>
      <c r="Z47" s="46">
        <v>507</v>
      </c>
      <c r="AA47" s="46">
        <v>22</v>
      </c>
      <c r="AB47" s="46">
        <v>30</v>
      </c>
      <c r="AC47" s="46">
        <v>45</v>
      </c>
      <c r="AD47" s="46">
        <v>34</v>
      </c>
      <c r="AE47" s="46">
        <v>316</v>
      </c>
      <c r="AF47" s="46">
        <v>377</v>
      </c>
      <c r="AG47" s="46">
        <v>37</v>
      </c>
      <c r="AH47" s="46">
        <v>43</v>
      </c>
      <c r="AI47" s="46">
        <v>53</v>
      </c>
      <c r="AJ47" s="46">
        <v>56</v>
      </c>
      <c r="AK47" s="46">
        <v>24</v>
      </c>
      <c r="AL47" s="46">
        <v>25</v>
      </c>
      <c r="AM47" s="46">
        <v>84</v>
      </c>
      <c r="AN47" s="46">
        <v>58</v>
      </c>
      <c r="AO47" s="46">
        <v>352</v>
      </c>
      <c r="AP47" s="46">
        <v>399</v>
      </c>
      <c r="AQ47" s="46">
        <v>12</v>
      </c>
      <c r="AR47" s="46">
        <v>9</v>
      </c>
      <c r="AS47" s="46">
        <v>27</v>
      </c>
      <c r="AT47" s="46">
        <v>28</v>
      </c>
      <c r="AU47" s="46">
        <v>3</v>
      </c>
      <c r="AV47" s="46">
        <v>4</v>
      </c>
      <c r="AW47" s="46">
        <v>3</v>
      </c>
      <c r="AX47" s="46">
        <v>5</v>
      </c>
      <c r="AY47" s="46">
        <v>1</v>
      </c>
      <c r="AZ47" s="46">
        <v>1</v>
      </c>
      <c r="BA47" s="47">
        <v>3472</v>
      </c>
    </row>
    <row r="48" spans="1:53" ht="24.95" customHeight="1" x14ac:dyDescent="0.25">
      <c r="A48" s="24">
        <v>39</v>
      </c>
      <c r="B48" s="25" t="s">
        <v>25</v>
      </c>
      <c r="C48" s="24">
        <v>5</v>
      </c>
      <c r="D48" s="25" t="s">
        <v>56</v>
      </c>
      <c r="E48" s="48">
        <v>221</v>
      </c>
      <c r="F48" s="48">
        <v>530</v>
      </c>
      <c r="G48" s="48">
        <v>3710</v>
      </c>
      <c r="H48" s="48">
        <v>3710</v>
      </c>
      <c r="I48" s="48">
        <v>16</v>
      </c>
      <c r="J48" s="48">
        <v>14</v>
      </c>
      <c r="K48" s="48">
        <v>26</v>
      </c>
      <c r="L48" s="48">
        <v>24</v>
      </c>
      <c r="M48" s="48">
        <v>48</v>
      </c>
      <c r="N48" s="48">
        <v>42</v>
      </c>
      <c r="O48" s="48">
        <v>28</v>
      </c>
      <c r="P48" s="48">
        <v>29</v>
      </c>
      <c r="Q48" s="48">
        <v>13</v>
      </c>
      <c r="R48" s="48">
        <v>21</v>
      </c>
      <c r="S48" s="48">
        <v>137</v>
      </c>
      <c r="T48" s="48">
        <v>191</v>
      </c>
      <c r="U48" s="48">
        <v>20</v>
      </c>
      <c r="V48" s="48">
        <v>19</v>
      </c>
      <c r="W48" s="48">
        <v>24</v>
      </c>
      <c r="X48" s="48">
        <v>23</v>
      </c>
      <c r="Y48" s="48">
        <v>257</v>
      </c>
      <c r="Z48" s="48">
        <v>483</v>
      </c>
      <c r="AA48" s="48">
        <v>18</v>
      </c>
      <c r="AB48" s="48">
        <v>32</v>
      </c>
      <c r="AC48" s="48">
        <v>24</v>
      </c>
      <c r="AD48" s="48">
        <v>46</v>
      </c>
      <c r="AE48" s="48">
        <v>268</v>
      </c>
      <c r="AF48" s="48">
        <v>439</v>
      </c>
      <c r="AG48" s="48">
        <v>42</v>
      </c>
      <c r="AH48" s="48">
        <v>36</v>
      </c>
      <c r="AI48" s="48">
        <v>45</v>
      </c>
      <c r="AJ48" s="48">
        <v>56</v>
      </c>
      <c r="AK48" s="48">
        <v>47</v>
      </c>
      <c r="AL48" s="48">
        <v>46</v>
      </c>
      <c r="AM48" s="48">
        <v>114</v>
      </c>
      <c r="AN48" s="48">
        <v>101</v>
      </c>
      <c r="AO48" s="48">
        <v>370</v>
      </c>
      <c r="AP48" s="48">
        <v>482</v>
      </c>
      <c r="AQ48" s="48">
        <v>15</v>
      </c>
      <c r="AR48" s="48">
        <v>14</v>
      </c>
      <c r="AS48" s="48">
        <v>45</v>
      </c>
      <c r="AT48" s="48">
        <v>41</v>
      </c>
      <c r="AU48" s="48">
        <v>8</v>
      </c>
      <c r="AV48" s="48">
        <v>1</v>
      </c>
      <c r="AW48" s="48">
        <v>1</v>
      </c>
      <c r="AX48" s="48">
        <v>2</v>
      </c>
      <c r="AY48" s="48">
        <v>2</v>
      </c>
      <c r="AZ48" s="48">
        <v>0</v>
      </c>
      <c r="BA48" s="49">
        <v>3710</v>
      </c>
    </row>
    <row r="49" spans="1:53" ht="24.95" customHeight="1" x14ac:dyDescent="0.25">
      <c r="A49" s="27">
        <v>40</v>
      </c>
      <c r="B49" s="28" t="s">
        <v>25</v>
      </c>
      <c r="C49" s="27">
        <v>6</v>
      </c>
      <c r="D49" s="28" t="s">
        <v>57</v>
      </c>
      <c r="E49" s="46">
        <v>315</v>
      </c>
      <c r="F49" s="46">
        <v>573</v>
      </c>
      <c r="G49" s="46">
        <v>4011</v>
      </c>
      <c r="H49" s="46">
        <v>4011</v>
      </c>
      <c r="I49" s="46">
        <v>69</v>
      </c>
      <c r="J49" s="46">
        <v>61</v>
      </c>
      <c r="K49" s="46">
        <v>64</v>
      </c>
      <c r="L49" s="46">
        <v>54</v>
      </c>
      <c r="M49" s="46">
        <v>112</v>
      </c>
      <c r="N49" s="46">
        <v>116</v>
      </c>
      <c r="O49" s="46">
        <v>32</v>
      </c>
      <c r="P49" s="46">
        <v>41</v>
      </c>
      <c r="Q49" s="46">
        <v>27</v>
      </c>
      <c r="R49" s="46">
        <v>45</v>
      </c>
      <c r="S49" s="46">
        <v>240</v>
      </c>
      <c r="T49" s="46">
        <v>314</v>
      </c>
      <c r="U49" s="46">
        <v>23</v>
      </c>
      <c r="V49" s="46">
        <v>16</v>
      </c>
      <c r="W49" s="46">
        <v>32</v>
      </c>
      <c r="X49" s="46">
        <v>27</v>
      </c>
      <c r="Y49" s="46">
        <v>450</v>
      </c>
      <c r="Z49" s="46">
        <v>806</v>
      </c>
      <c r="AA49" s="46">
        <v>20</v>
      </c>
      <c r="AB49" s="46">
        <v>36</v>
      </c>
      <c r="AC49" s="46">
        <v>30</v>
      </c>
      <c r="AD49" s="46">
        <v>31</v>
      </c>
      <c r="AE49" s="46">
        <v>251</v>
      </c>
      <c r="AF49" s="46">
        <v>410</v>
      </c>
      <c r="AG49" s="46">
        <v>22</v>
      </c>
      <c r="AH49" s="46">
        <v>30</v>
      </c>
      <c r="AI49" s="46">
        <v>17</v>
      </c>
      <c r="AJ49" s="46">
        <v>23</v>
      </c>
      <c r="AK49" s="46">
        <v>14</v>
      </c>
      <c r="AL49" s="46">
        <v>17</v>
      </c>
      <c r="AM49" s="46">
        <v>36</v>
      </c>
      <c r="AN49" s="46">
        <v>33</v>
      </c>
      <c r="AO49" s="46">
        <v>171</v>
      </c>
      <c r="AP49" s="46">
        <v>252</v>
      </c>
      <c r="AQ49" s="46">
        <v>9</v>
      </c>
      <c r="AR49" s="46">
        <v>6</v>
      </c>
      <c r="AS49" s="46">
        <v>13</v>
      </c>
      <c r="AT49" s="46">
        <v>15</v>
      </c>
      <c r="AU49" s="46">
        <v>1</v>
      </c>
      <c r="AV49" s="46">
        <v>2</v>
      </c>
      <c r="AW49" s="46">
        <v>25</v>
      </c>
      <c r="AX49" s="46">
        <v>18</v>
      </c>
      <c r="AY49" s="46">
        <v>0</v>
      </c>
      <c r="AZ49" s="46">
        <v>0</v>
      </c>
      <c r="BA49" s="47">
        <v>4011</v>
      </c>
    </row>
    <row r="50" spans="1:53" ht="24.95" customHeight="1" x14ac:dyDescent="0.25">
      <c r="A50" s="24">
        <v>41</v>
      </c>
      <c r="B50" s="25" t="s">
        <v>25</v>
      </c>
      <c r="C50" s="24">
        <v>7</v>
      </c>
      <c r="D50" s="25" t="s">
        <v>58</v>
      </c>
      <c r="E50" s="48">
        <v>149</v>
      </c>
      <c r="F50" s="48">
        <v>462</v>
      </c>
      <c r="G50" s="48">
        <v>3234</v>
      </c>
      <c r="H50" s="48">
        <v>3234</v>
      </c>
      <c r="I50" s="48">
        <v>10</v>
      </c>
      <c r="J50" s="48">
        <v>10</v>
      </c>
      <c r="K50" s="48">
        <v>11</v>
      </c>
      <c r="L50" s="48">
        <v>11</v>
      </c>
      <c r="M50" s="48">
        <v>26</v>
      </c>
      <c r="N50" s="48">
        <v>38</v>
      </c>
      <c r="O50" s="48">
        <v>8</v>
      </c>
      <c r="P50" s="48">
        <v>16</v>
      </c>
      <c r="Q50" s="48">
        <v>12</v>
      </c>
      <c r="R50" s="48">
        <v>9</v>
      </c>
      <c r="S50" s="48">
        <v>113</v>
      </c>
      <c r="T50" s="48">
        <v>199</v>
      </c>
      <c r="U50" s="48">
        <v>18</v>
      </c>
      <c r="V50" s="48">
        <v>14</v>
      </c>
      <c r="W50" s="48">
        <v>24</v>
      </c>
      <c r="X50" s="48">
        <v>22</v>
      </c>
      <c r="Y50" s="48">
        <v>231</v>
      </c>
      <c r="Z50" s="48">
        <v>411</v>
      </c>
      <c r="AA50" s="48">
        <v>21</v>
      </c>
      <c r="AB50" s="48">
        <v>25</v>
      </c>
      <c r="AC50" s="48">
        <v>29</v>
      </c>
      <c r="AD50" s="48">
        <v>38</v>
      </c>
      <c r="AE50" s="48">
        <v>323</v>
      </c>
      <c r="AF50" s="48">
        <v>461</v>
      </c>
      <c r="AG50" s="48">
        <v>30</v>
      </c>
      <c r="AH50" s="48">
        <v>50</v>
      </c>
      <c r="AI50" s="48">
        <v>58</v>
      </c>
      <c r="AJ50" s="48">
        <v>63</v>
      </c>
      <c r="AK50" s="48">
        <v>27</v>
      </c>
      <c r="AL50" s="48">
        <v>44</v>
      </c>
      <c r="AM50" s="48">
        <v>83</v>
      </c>
      <c r="AN50" s="48">
        <v>86</v>
      </c>
      <c r="AO50" s="48">
        <v>264</v>
      </c>
      <c r="AP50" s="48">
        <v>359</v>
      </c>
      <c r="AQ50" s="48">
        <v>14</v>
      </c>
      <c r="AR50" s="48">
        <v>15</v>
      </c>
      <c r="AS50" s="48">
        <v>24</v>
      </c>
      <c r="AT50" s="48">
        <v>24</v>
      </c>
      <c r="AU50" s="48">
        <v>3</v>
      </c>
      <c r="AV50" s="48">
        <v>0</v>
      </c>
      <c r="AW50" s="48">
        <v>3</v>
      </c>
      <c r="AX50" s="48">
        <v>5</v>
      </c>
      <c r="AY50" s="48">
        <v>1</v>
      </c>
      <c r="AZ50" s="48">
        <v>1</v>
      </c>
      <c r="BA50" s="49">
        <v>3234</v>
      </c>
    </row>
    <row r="51" spans="1:53" ht="24.95" customHeight="1" x14ac:dyDescent="0.25">
      <c r="A51" s="27">
        <v>42</v>
      </c>
      <c r="B51" s="28" t="s">
        <v>25</v>
      </c>
      <c r="C51" s="27">
        <v>8</v>
      </c>
      <c r="D51" s="28" t="s">
        <v>59</v>
      </c>
      <c r="E51" s="46">
        <v>234</v>
      </c>
      <c r="F51" s="46">
        <v>519</v>
      </c>
      <c r="G51" s="46">
        <v>3633</v>
      </c>
      <c r="H51" s="46">
        <v>3633</v>
      </c>
      <c r="I51" s="46">
        <v>4</v>
      </c>
      <c r="J51" s="46">
        <v>11</v>
      </c>
      <c r="K51" s="46">
        <v>7</v>
      </c>
      <c r="L51" s="46">
        <v>11</v>
      </c>
      <c r="M51" s="46">
        <v>14</v>
      </c>
      <c r="N51" s="46">
        <v>11</v>
      </c>
      <c r="O51" s="46">
        <v>4</v>
      </c>
      <c r="P51" s="46">
        <v>6</v>
      </c>
      <c r="Q51" s="46">
        <v>6</v>
      </c>
      <c r="R51" s="46">
        <v>7</v>
      </c>
      <c r="S51" s="46">
        <v>73</v>
      </c>
      <c r="T51" s="46">
        <v>161</v>
      </c>
      <c r="U51" s="46">
        <v>12</v>
      </c>
      <c r="V51" s="46">
        <v>9</v>
      </c>
      <c r="W51" s="46">
        <v>13</v>
      </c>
      <c r="X51" s="46">
        <v>20</v>
      </c>
      <c r="Y51" s="46">
        <v>169</v>
      </c>
      <c r="Z51" s="46">
        <v>303</v>
      </c>
      <c r="AA51" s="46">
        <v>18</v>
      </c>
      <c r="AB51" s="46">
        <v>23</v>
      </c>
      <c r="AC51" s="46">
        <v>27</v>
      </c>
      <c r="AD51" s="46">
        <v>41</v>
      </c>
      <c r="AE51" s="46">
        <v>353</v>
      </c>
      <c r="AF51" s="46">
        <v>477</v>
      </c>
      <c r="AG51" s="46">
        <v>59</v>
      </c>
      <c r="AH51" s="46">
        <v>52</v>
      </c>
      <c r="AI51" s="46">
        <v>55</v>
      </c>
      <c r="AJ51" s="46">
        <v>64</v>
      </c>
      <c r="AK51" s="46">
        <v>53</v>
      </c>
      <c r="AL51" s="46">
        <v>41</v>
      </c>
      <c r="AM51" s="46">
        <v>133</v>
      </c>
      <c r="AN51" s="46">
        <v>104</v>
      </c>
      <c r="AO51" s="46">
        <v>460</v>
      </c>
      <c r="AP51" s="46">
        <v>657</v>
      </c>
      <c r="AQ51" s="46">
        <v>13</v>
      </c>
      <c r="AR51" s="46">
        <v>19</v>
      </c>
      <c r="AS51" s="46">
        <v>60</v>
      </c>
      <c r="AT51" s="46">
        <v>62</v>
      </c>
      <c r="AU51" s="46">
        <v>9</v>
      </c>
      <c r="AV51" s="46">
        <v>5</v>
      </c>
      <c r="AW51" s="46">
        <v>3</v>
      </c>
      <c r="AX51" s="46">
        <v>3</v>
      </c>
      <c r="AY51" s="46">
        <v>1</v>
      </c>
      <c r="AZ51" s="46">
        <v>0</v>
      </c>
      <c r="BA51" s="47">
        <v>3633</v>
      </c>
    </row>
    <row r="52" spans="1:53" ht="24.95" customHeight="1" x14ac:dyDescent="0.25">
      <c r="A52" s="24">
        <v>43</v>
      </c>
      <c r="B52" s="25" t="s">
        <v>25</v>
      </c>
      <c r="C52" s="24">
        <v>9</v>
      </c>
      <c r="D52" s="25" t="s">
        <v>53</v>
      </c>
      <c r="E52" s="48">
        <v>221</v>
      </c>
      <c r="F52" s="48">
        <v>505</v>
      </c>
      <c r="G52" s="48">
        <v>3535</v>
      </c>
      <c r="H52" s="48">
        <v>3535</v>
      </c>
      <c r="I52" s="48">
        <v>11</v>
      </c>
      <c r="J52" s="48">
        <v>21</v>
      </c>
      <c r="K52" s="48">
        <v>13</v>
      </c>
      <c r="L52" s="48">
        <v>22</v>
      </c>
      <c r="M52" s="48">
        <v>13</v>
      </c>
      <c r="N52" s="48">
        <v>29</v>
      </c>
      <c r="O52" s="48">
        <v>14</v>
      </c>
      <c r="P52" s="48">
        <v>16</v>
      </c>
      <c r="Q52" s="48">
        <v>17</v>
      </c>
      <c r="R52" s="48">
        <v>29</v>
      </c>
      <c r="S52" s="48">
        <v>147</v>
      </c>
      <c r="T52" s="48">
        <v>219</v>
      </c>
      <c r="U52" s="48">
        <v>21</v>
      </c>
      <c r="V52" s="48">
        <v>22</v>
      </c>
      <c r="W52" s="48">
        <v>22</v>
      </c>
      <c r="X52" s="48">
        <v>44</v>
      </c>
      <c r="Y52" s="48">
        <v>416</v>
      </c>
      <c r="Z52" s="48">
        <v>608</v>
      </c>
      <c r="AA52" s="48">
        <v>33</v>
      </c>
      <c r="AB52" s="48">
        <v>31</v>
      </c>
      <c r="AC52" s="48">
        <v>44</v>
      </c>
      <c r="AD52" s="48">
        <v>39</v>
      </c>
      <c r="AE52" s="48">
        <v>421</v>
      </c>
      <c r="AF52" s="48">
        <v>500</v>
      </c>
      <c r="AG52" s="48">
        <v>27</v>
      </c>
      <c r="AH52" s="48">
        <v>38</v>
      </c>
      <c r="AI52" s="48">
        <v>31</v>
      </c>
      <c r="AJ52" s="48">
        <v>44</v>
      </c>
      <c r="AK52" s="48">
        <v>27</v>
      </c>
      <c r="AL52" s="48">
        <v>26</v>
      </c>
      <c r="AM52" s="48">
        <v>54</v>
      </c>
      <c r="AN52" s="48">
        <v>42</v>
      </c>
      <c r="AO52" s="48">
        <v>209</v>
      </c>
      <c r="AP52" s="48">
        <v>228</v>
      </c>
      <c r="AQ52" s="48">
        <v>11</v>
      </c>
      <c r="AR52" s="48">
        <v>4</v>
      </c>
      <c r="AS52" s="48">
        <v>6</v>
      </c>
      <c r="AT52" s="48">
        <v>8</v>
      </c>
      <c r="AU52" s="48">
        <v>0</v>
      </c>
      <c r="AV52" s="48">
        <v>0</v>
      </c>
      <c r="AW52" s="48">
        <v>8</v>
      </c>
      <c r="AX52" s="48">
        <v>7</v>
      </c>
      <c r="AY52" s="48">
        <v>7</v>
      </c>
      <c r="AZ52" s="48">
        <v>6</v>
      </c>
      <c r="BA52" s="49">
        <v>3535</v>
      </c>
    </row>
    <row r="53" spans="1:53" ht="24.95" customHeight="1" x14ac:dyDescent="0.25">
      <c r="A53" s="340" t="s">
        <v>26</v>
      </c>
      <c r="B53" s="340"/>
      <c r="C53" s="340"/>
      <c r="D53" s="340"/>
      <c r="E53" s="50">
        <v>9589</v>
      </c>
      <c r="F53" s="50">
        <v>23406</v>
      </c>
      <c r="G53" s="50">
        <v>163842</v>
      </c>
      <c r="H53" s="50">
        <v>163835</v>
      </c>
      <c r="I53" s="50">
        <v>1216</v>
      </c>
      <c r="J53" s="50">
        <v>1739</v>
      </c>
      <c r="K53" s="50">
        <v>1155</v>
      </c>
      <c r="L53" s="50">
        <v>1539</v>
      </c>
      <c r="M53" s="50">
        <v>1635</v>
      </c>
      <c r="N53" s="50">
        <v>2106</v>
      </c>
      <c r="O53" s="50">
        <v>952</v>
      </c>
      <c r="P53" s="50">
        <v>1236</v>
      </c>
      <c r="Q53" s="50">
        <v>898</v>
      </c>
      <c r="R53" s="50">
        <v>1080</v>
      </c>
      <c r="S53" s="50">
        <v>7847</v>
      </c>
      <c r="T53" s="50">
        <v>11813</v>
      </c>
      <c r="U53" s="50">
        <v>986</v>
      </c>
      <c r="V53" s="50">
        <v>1056</v>
      </c>
      <c r="W53" s="50">
        <v>1219</v>
      </c>
      <c r="X53" s="50">
        <v>1510</v>
      </c>
      <c r="Y53" s="50">
        <v>14134</v>
      </c>
      <c r="Z53" s="50">
        <v>22628</v>
      </c>
      <c r="AA53" s="50">
        <v>1169</v>
      </c>
      <c r="AB53" s="50">
        <v>1386</v>
      </c>
      <c r="AC53" s="50">
        <v>1597</v>
      </c>
      <c r="AD53" s="50">
        <v>1772</v>
      </c>
      <c r="AE53" s="50">
        <v>14373</v>
      </c>
      <c r="AF53" s="50">
        <v>19085</v>
      </c>
      <c r="AG53" s="50">
        <v>1689</v>
      </c>
      <c r="AH53" s="50">
        <v>1891</v>
      </c>
      <c r="AI53" s="50">
        <v>1829</v>
      </c>
      <c r="AJ53" s="50">
        <v>2099</v>
      </c>
      <c r="AK53" s="50">
        <v>1329</v>
      </c>
      <c r="AL53" s="50">
        <v>1446</v>
      </c>
      <c r="AM53" s="50">
        <v>3088</v>
      </c>
      <c r="AN53" s="50">
        <v>2905</v>
      </c>
      <c r="AO53" s="50">
        <v>12216</v>
      </c>
      <c r="AP53" s="50">
        <v>14989</v>
      </c>
      <c r="AQ53" s="50">
        <v>483</v>
      </c>
      <c r="AR53" s="50">
        <v>439</v>
      </c>
      <c r="AS53" s="50">
        <v>1569</v>
      </c>
      <c r="AT53" s="50">
        <v>1622</v>
      </c>
      <c r="AU53" s="50">
        <v>255</v>
      </c>
      <c r="AV53" s="50">
        <v>182</v>
      </c>
      <c r="AW53" s="50">
        <v>464</v>
      </c>
      <c r="AX53" s="50">
        <v>638</v>
      </c>
      <c r="AY53" s="50">
        <v>256</v>
      </c>
      <c r="AZ53" s="50">
        <v>315</v>
      </c>
      <c r="BA53" s="50">
        <v>163835</v>
      </c>
    </row>
    <row r="54" spans="1:53" ht="24.95" customHeight="1" x14ac:dyDescent="0.25">
      <c r="A54" t="s">
        <v>27</v>
      </c>
    </row>
    <row r="55" spans="1:53" ht="24.95" customHeight="1" x14ac:dyDescent="0.25">
      <c r="A55" s="51" t="s">
        <v>107</v>
      </c>
    </row>
    <row r="56" spans="1:53" ht="24.95" customHeight="1" x14ac:dyDescent="0.25"/>
    <row r="57" spans="1:53" ht="24.95" customHeight="1" x14ac:dyDescent="0.25">
      <c r="A57" s="37" t="s">
        <v>85</v>
      </c>
      <c r="B57" s="38"/>
      <c r="C57" s="39"/>
      <c r="D57" s="37" t="s">
        <v>86</v>
      </c>
      <c r="E57" s="38"/>
      <c r="F57" s="37" t="s">
        <v>87</v>
      </c>
      <c r="G57" s="38"/>
    </row>
    <row r="58" spans="1:53" ht="24.95" customHeight="1" x14ac:dyDescent="0.25">
      <c r="A58" s="37" t="s">
        <v>88</v>
      </c>
      <c r="B58" s="38"/>
      <c r="C58" s="39"/>
      <c r="D58" s="37" t="s">
        <v>89</v>
      </c>
      <c r="E58" s="38"/>
      <c r="F58" s="37" t="s">
        <v>90</v>
      </c>
      <c r="G58" s="38"/>
    </row>
    <row r="59" spans="1:53" ht="24.95" customHeight="1" x14ac:dyDescent="0.25">
      <c r="A59" s="37" t="s">
        <v>91</v>
      </c>
      <c r="B59" s="38"/>
      <c r="C59" s="39"/>
      <c r="D59" s="37" t="s">
        <v>92</v>
      </c>
      <c r="E59" s="38"/>
      <c r="F59" s="37" t="s">
        <v>93</v>
      </c>
      <c r="G59" s="38"/>
    </row>
    <row r="60" spans="1:53" ht="24.95" customHeight="1" x14ac:dyDescent="0.25">
      <c r="A60" s="37" t="s">
        <v>94</v>
      </c>
      <c r="B60" s="38"/>
      <c r="C60" s="39"/>
      <c r="D60" s="37" t="s">
        <v>95</v>
      </c>
      <c r="E60" s="38"/>
      <c r="F60" s="37" t="s">
        <v>96</v>
      </c>
      <c r="G60" s="38"/>
    </row>
    <row r="61" spans="1:53" ht="24.95" customHeight="1" x14ac:dyDescent="0.25">
      <c r="A61" s="37" t="s">
        <v>97</v>
      </c>
      <c r="B61" s="38"/>
      <c r="C61" s="39"/>
      <c r="D61" s="37" t="s">
        <v>98</v>
      </c>
      <c r="E61" s="38"/>
      <c r="F61" s="36"/>
      <c r="G61" s="38"/>
    </row>
    <row r="62" spans="1:53" ht="24.95" customHeight="1" x14ac:dyDescent="0.25">
      <c r="A62" s="37" t="s">
        <v>99</v>
      </c>
      <c r="B62" s="38"/>
      <c r="C62" s="39"/>
      <c r="D62" s="37" t="s">
        <v>100</v>
      </c>
      <c r="E62" s="38"/>
      <c r="F62" s="38"/>
      <c r="G62" s="38"/>
      <c r="H62" s="38"/>
    </row>
    <row r="63" spans="1:53" ht="24.95" customHeight="1" x14ac:dyDescent="0.25">
      <c r="A63" s="37" t="s">
        <v>101</v>
      </c>
      <c r="B63" s="38"/>
      <c r="C63" s="39"/>
      <c r="D63" s="37" t="s">
        <v>102</v>
      </c>
      <c r="E63" s="38"/>
      <c r="F63" s="38"/>
      <c r="G63" s="38"/>
      <c r="H63" s="38"/>
    </row>
    <row r="64" spans="1:53" ht="24.95" customHeight="1" x14ac:dyDescent="0.25">
      <c r="A64" s="37" t="s">
        <v>103</v>
      </c>
      <c r="B64" s="38"/>
      <c r="C64" s="39"/>
      <c r="D64" s="37" t="s">
        <v>104</v>
      </c>
      <c r="E64" s="38"/>
      <c r="F64" s="38"/>
      <c r="G64" s="38"/>
      <c r="H64" s="38"/>
    </row>
    <row r="65" spans="1:8" ht="24.95" customHeight="1" x14ac:dyDescent="0.25">
      <c r="A65" s="37" t="s">
        <v>105</v>
      </c>
      <c r="B65" s="38"/>
      <c r="C65" s="39"/>
      <c r="D65" s="37" t="s">
        <v>106</v>
      </c>
      <c r="E65" s="38"/>
      <c r="F65" s="38"/>
      <c r="G65" s="38"/>
      <c r="H65" s="38"/>
    </row>
    <row r="66" spans="1:8" ht="24.95" customHeight="1" x14ac:dyDescent="0.25"/>
  </sheetData>
  <autoFilter ref="A9:BA9" xr:uid="{00000000-0009-0000-0000-000007000000}"/>
  <mergeCells count="34">
    <mergeCell ref="AS7:AT7"/>
    <mergeCell ref="AU7:AV7"/>
    <mergeCell ref="AW7:AX7"/>
    <mergeCell ref="AY7:AZ7"/>
    <mergeCell ref="BA7:BA8"/>
    <mergeCell ref="AK7:AL7"/>
    <mergeCell ref="AM7:AN7"/>
    <mergeCell ref="I7:J7"/>
    <mergeCell ref="K7:L7"/>
    <mergeCell ref="M7:N7"/>
    <mergeCell ref="O7:P7"/>
    <mergeCell ref="Q7:R7"/>
    <mergeCell ref="S7:T7"/>
    <mergeCell ref="AC7:AD7"/>
    <mergeCell ref="AE7:AF7"/>
    <mergeCell ref="W7:X7"/>
    <mergeCell ref="Y7:Z7"/>
    <mergeCell ref="AA7:AB7"/>
    <mergeCell ref="A53:D53"/>
    <mergeCell ref="AG7:AH7"/>
    <mergeCell ref="AI7:AJ7"/>
    <mergeCell ref="A4:AZ4"/>
    <mergeCell ref="A6:A8"/>
    <mergeCell ref="B6:B8"/>
    <mergeCell ref="C6:C8"/>
    <mergeCell ref="D6:D8"/>
    <mergeCell ref="E6:E8"/>
    <mergeCell ref="F6:F8"/>
    <mergeCell ref="G6:G8"/>
    <mergeCell ref="H6:H8"/>
    <mergeCell ref="I6:BA6"/>
    <mergeCell ref="AO7:AP7"/>
    <mergeCell ref="AQ7:AR7"/>
    <mergeCell ref="U7:V7"/>
  </mergeCells>
  <pageMargins left="0.70866141732283472" right="0.70866141732283472" top="0.74803149606299213" bottom="0.74803149606299213" header="0.31496062992125984" footer="0.31496062992125984"/>
  <pageSetup scale="17"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9"/>
  <sheetViews>
    <sheetView showGridLines="0" view="pageBreakPreview" zoomScaleSheetLayoutView="100" workbookViewId="0">
      <pane ySplit="8" topLeftCell="A9" activePane="bottomLeft" state="frozen"/>
      <selection pane="bottomLeft" activeCell="A5" sqref="A5"/>
    </sheetView>
  </sheetViews>
  <sheetFormatPr baseColWidth="10" defaultRowHeight="15" x14ac:dyDescent="0.25"/>
  <cols>
    <col min="2" max="2" width="28.42578125" customWidth="1"/>
    <col min="3" max="3" width="12.7109375" style="5" customWidth="1"/>
    <col min="4" max="4" width="14.28515625" customWidth="1"/>
    <col min="5" max="5" width="17.42578125" customWidth="1"/>
    <col min="6" max="20" width="13.7109375" customWidth="1"/>
  </cols>
  <sheetData>
    <row r="1" spans="1:20" s="1" customFormat="1" ht="20.100000000000001" customHeight="1" x14ac:dyDescent="0.2">
      <c r="C1" s="2"/>
      <c r="T1" s="3" t="s">
        <v>0</v>
      </c>
    </row>
    <row r="2" spans="1:20" s="1" customFormat="1" ht="20.100000000000001" customHeight="1" x14ac:dyDescent="0.2">
      <c r="C2" s="2"/>
      <c r="T2" s="3" t="s">
        <v>1</v>
      </c>
    </row>
    <row r="3" spans="1:20" s="1" customFormat="1" ht="20.100000000000001" customHeight="1" x14ac:dyDescent="0.2">
      <c r="C3" s="2"/>
      <c r="T3" s="3"/>
    </row>
    <row r="4" spans="1:20" ht="20.100000000000001" customHeight="1" x14ac:dyDescent="0.3">
      <c r="A4" s="336" t="s">
        <v>108</v>
      </c>
      <c r="B4" s="336"/>
      <c r="C4" s="336"/>
      <c r="D4" s="336"/>
      <c r="E4" s="336"/>
      <c r="F4" s="336"/>
      <c r="G4" s="336"/>
      <c r="H4" s="336"/>
      <c r="I4" s="336"/>
      <c r="J4" s="336"/>
      <c r="K4" s="336"/>
      <c r="L4" s="336"/>
      <c r="M4" s="336"/>
      <c r="N4" s="336"/>
      <c r="O4" s="336"/>
      <c r="P4" s="336"/>
      <c r="Q4" s="336"/>
      <c r="R4" s="336"/>
      <c r="S4" s="336"/>
      <c r="T4" s="336"/>
    </row>
    <row r="5" spans="1:20" ht="20.100000000000001" customHeight="1" x14ac:dyDescent="0.25"/>
    <row r="6" spans="1:20" s="52" customFormat="1" ht="24.75" customHeight="1" x14ac:dyDescent="0.25">
      <c r="A6" s="341" t="s">
        <v>3</v>
      </c>
      <c r="B6" s="341" t="s">
        <v>4</v>
      </c>
      <c r="C6" s="341" t="s">
        <v>5</v>
      </c>
      <c r="D6" s="341" t="s">
        <v>6</v>
      </c>
      <c r="E6" s="341" t="s">
        <v>7</v>
      </c>
      <c r="F6" s="341" t="s">
        <v>16</v>
      </c>
      <c r="G6" s="341"/>
      <c r="H6" s="341"/>
      <c r="I6" s="341" t="s">
        <v>109</v>
      </c>
      <c r="J6" s="341"/>
      <c r="K6" s="341"/>
      <c r="L6" s="341"/>
      <c r="M6" s="341" t="s">
        <v>110</v>
      </c>
      <c r="N6" s="341"/>
      <c r="O6" s="341"/>
      <c r="P6" s="341"/>
      <c r="Q6" s="341" t="s">
        <v>111</v>
      </c>
      <c r="R6" s="341"/>
      <c r="S6" s="341"/>
      <c r="T6" s="341"/>
    </row>
    <row r="7" spans="1:20" s="52" customFormat="1" ht="24.75" customHeight="1" x14ac:dyDescent="0.25">
      <c r="A7" s="341"/>
      <c r="B7" s="341"/>
      <c r="C7" s="341"/>
      <c r="D7" s="341"/>
      <c r="E7" s="341"/>
      <c r="F7" s="42" t="s">
        <v>112</v>
      </c>
      <c r="G7" s="42" t="s">
        <v>113</v>
      </c>
      <c r="H7" s="42" t="s">
        <v>19</v>
      </c>
      <c r="I7" s="42" t="s">
        <v>112</v>
      </c>
      <c r="J7" s="42" t="s">
        <v>113</v>
      </c>
      <c r="K7" s="42" t="s">
        <v>19</v>
      </c>
      <c r="L7" s="42" t="s">
        <v>114</v>
      </c>
      <c r="M7" s="42" t="s">
        <v>112</v>
      </c>
      <c r="N7" s="42" t="s">
        <v>113</v>
      </c>
      <c r="O7" s="42" t="s">
        <v>19</v>
      </c>
      <c r="P7" s="42" t="s">
        <v>114</v>
      </c>
      <c r="Q7" s="42" t="s">
        <v>112</v>
      </c>
      <c r="R7" s="42" t="s">
        <v>113</v>
      </c>
      <c r="S7" s="42" t="s">
        <v>19</v>
      </c>
      <c r="T7" s="42" t="s">
        <v>114</v>
      </c>
    </row>
    <row r="8" spans="1:20" s="52" customFormat="1" ht="9" customHeight="1" x14ac:dyDescent="0.25">
      <c r="A8" s="43"/>
      <c r="B8" s="43"/>
      <c r="C8" s="43"/>
      <c r="D8" s="43"/>
      <c r="E8" s="43"/>
      <c r="F8" s="43"/>
      <c r="G8" s="43"/>
      <c r="H8" s="43"/>
      <c r="I8" s="43"/>
      <c r="J8" s="43"/>
      <c r="K8" s="43"/>
      <c r="L8" s="43"/>
      <c r="M8" s="43"/>
      <c r="N8" s="43"/>
      <c r="O8" s="43"/>
      <c r="P8" s="43"/>
      <c r="Q8" s="43"/>
      <c r="R8" s="43"/>
      <c r="S8" s="43"/>
      <c r="T8" s="43"/>
    </row>
    <row r="9" spans="1:20" ht="24.95" customHeight="1" x14ac:dyDescent="0.25">
      <c r="A9" s="9">
        <v>1</v>
      </c>
      <c r="B9" s="10" t="s">
        <v>20</v>
      </c>
      <c r="C9" s="9">
        <v>3</v>
      </c>
      <c r="D9" s="44">
        <v>602</v>
      </c>
      <c r="E9" s="44">
        <v>1630</v>
      </c>
      <c r="F9" s="44">
        <v>4581</v>
      </c>
      <c r="G9" s="44">
        <v>6829</v>
      </c>
      <c r="H9" s="44">
        <v>11410</v>
      </c>
      <c r="I9" s="44">
        <v>4581</v>
      </c>
      <c r="J9" s="44">
        <v>6829</v>
      </c>
      <c r="K9" s="44">
        <v>11410</v>
      </c>
      <c r="L9" s="53">
        <v>100</v>
      </c>
      <c r="M9" s="44">
        <v>4581</v>
      </c>
      <c r="N9" s="44">
        <v>6828</v>
      </c>
      <c r="O9" s="44">
        <v>11409</v>
      </c>
      <c r="P9" s="53">
        <v>99.991</v>
      </c>
      <c r="Q9" s="44">
        <v>4306</v>
      </c>
      <c r="R9" s="44">
        <v>6424</v>
      </c>
      <c r="S9" s="44">
        <v>10730</v>
      </c>
      <c r="T9" s="54">
        <v>94.04</v>
      </c>
    </row>
    <row r="10" spans="1:20" ht="24.95" customHeight="1" x14ac:dyDescent="0.25">
      <c r="A10" s="12">
        <v>2</v>
      </c>
      <c r="B10" s="13" t="s">
        <v>21</v>
      </c>
      <c r="C10" s="12">
        <v>8</v>
      </c>
      <c r="D10" s="46">
        <v>1949</v>
      </c>
      <c r="E10" s="46">
        <v>4805</v>
      </c>
      <c r="F10" s="46">
        <v>15680</v>
      </c>
      <c r="G10" s="46">
        <v>17955</v>
      </c>
      <c r="H10" s="46">
        <v>33635</v>
      </c>
      <c r="I10" s="46">
        <v>15680</v>
      </c>
      <c r="J10" s="46">
        <v>17955</v>
      </c>
      <c r="K10" s="46">
        <v>33635</v>
      </c>
      <c r="L10" s="55">
        <v>100</v>
      </c>
      <c r="M10" s="46">
        <v>15680</v>
      </c>
      <c r="N10" s="46">
        <v>17955</v>
      </c>
      <c r="O10" s="46">
        <v>33635</v>
      </c>
      <c r="P10" s="55">
        <v>100</v>
      </c>
      <c r="Q10" s="46">
        <v>8744</v>
      </c>
      <c r="R10" s="46">
        <v>10121</v>
      </c>
      <c r="S10" s="46">
        <v>18865</v>
      </c>
      <c r="T10" s="56">
        <v>56.087000000000003</v>
      </c>
    </row>
    <row r="11" spans="1:20" ht="24.95" customHeight="1" x14ac:dyDescent="0.25">
      <c r="A11" s="9">
        <v>3</v>
      </c>
      <c r="B11" s="10" t="s">
        <v>22</v>
      </c>
      <c r="C11" s="9">
        <v>4</v>
      </c>
      <c r="D11" s="48">
        <v>1419</v>
      </c>
      <c r="E11" s="48">
        <v>2500</v>
      </c>
      <c r="F11" s="48">
        <v>7180</v>
      </c>
      <c r="G11" s="48">
        <v>10320</v>
      </c>
      <c r="H11" s="48">
        <v>17500</v>
      </c>
      <c r="I11" s="48">
        <v>7180</v>
      </c>
      <c r="J11" s="48">
        <v>10320</v>
      </c>
      <c r="K11" s="48">
        <v>17500</v>
      </c>
      <c r="L11" s="57">
        <v>100</v>
      </c>
      <c r="M11" s="48">
        <v>7180</v>
      </c>
      <c r="N11" s="48">
        <v>10320</v>
      </c>
      <c r="O11" s="48">
        <v>17500</v>
      </c>
      <c r="P11" s="57">
        <v>100</v>
      </c>
      <c r="Q11" s="48">
        <v>5577</v>
      </c>
      <c r="R11" s="48">
        <v>8099</v>
      </c>
      <c r="S11" s="48">
        <v>13676</v>
      </c>
      <c r="T11" s="58">
        <v>78.149000000000001</v>
      </c>
    </row>
    <row r="12" spans="1:20" ht="24.95" customHeight="1" x14ac:dyDescent="0.25">
      <c r="A12" s="12">
        <v>4</v>
      </c>
      <c r="B12" s="13" t="s">
        <v>23</v>
      </c>
      <c r="C12" s="12">
        <v>15</v>
      </c>
      <c r="D12" s="46">
        <v>2656</v>
      </c>
      <c r="E12" s="46">
        <v>7671</v>
      </c>
      <c r="F12" s="46">
        <v>21865</v>
      </c>
      <c r="G12" s="46">
        <v>31825</v>
      </c>
      <c r="H12" s="46">
        <v>53690</v>
      </c>
      <c r="I12" s="46">
        <v>21865</v>
      </c>
      <c r="J12" s="46">
        <v>31825</v>
      </c>
      <c r="K12" s="46">
        <v>53690</v>
      </c>
      <c r="L12" s="55">
        <v>100</v>
      </c>
      <c r="M12" s="46">
        <v>21865</v>
      </c>
      <c r="N12" s="46">
        <v>31825</v>
      </c>
      <c r="O12" s="46">
        <v>53690</v>
      </c>
      <c r="P12" s="55">
        <v>100</v>
      </c>
      <c r="Q12" s="46">
        <v>17336</v>
      </c>
      <c r="R12" s="46">
        <v>25737</v>
      </c>
      <c r="S12" s="46">
        <v>43073</v>
      </c>
      <c r="T12" s="56">
        <v>80.224999999999994</v>
      </c>
    </row>
    <row r="13" spans="1:20" ht="24.95" customHeight="1" x14ac:dyDescent="0.25">
      <c r="A13" s="9">
        <v>5</v>
      </c>
      <c r="B13" s="10" t="s">
        <v>24</v>
      </c>
      <c r="C13" s="9">
        <v>4</v>
      </c>
      <c r="D13" s="48">
        <v>954</v>
      </c>
      <c r="E13" s="48">
        <v>2136</v>
      </c>
      <c r="F13" s="48">
        <v>7138</v>
      </c>
      <c r="G13" s="48">
        <v>7814</v>
      </c>
      <c r="H13" s="48">
        <v>14952</v>
      </c>
      <c r="I13" s="48">
        <v>7138</v>
      </c>
      <c r="J13" s="48">
        <v>7814</v>
      </c>
      <c r="K13" s="48">
        <v>14952</v>
      </c>
      <c r="L13" s="57">
        <v>100</v>
      </c>
      <c r="M13" s="48">
        <v>7138</v>
      </c>
      <c r="N13" s="48">
        <v>7814</v>
      </c>
      <c r="O13" s="48">
        <v>14952</v>
      </c>
      <c r="P13" s="57">
        <v>100</v>
      </c>
      <c r="Q13" s="48">
        <v>3540</v>
      </c>
      <c r="R13" s="48">
        <v>4043</v>
      </c>
      <c r="S13" s="48">
        <v>7583</v>
      </c>
      <c r="T13" s="58">
        <v>50.716000000000001</v>
      </c>
    </row>
    <row r="14" spans="1:20" ht="24.95" customHeight="1" x14ac:dyDescent="0.25">
      <c r="A14" s="12">
        <v>6</v>
      </c>
      <c r="B14" s="15" t="s">
        <v>25</v>
      </c>
      <c r="C14" s="16">
        <v>9</v>
      </c>
      <c r="D14" s="46">
        <v>2009</v>
      </c>
      <c r="E14" s="46">
        <v>4664</v>
      </c>
      <c r="F14" s="46">
        <v>13915</v>
      </c>
      <c r="G14" s="46">
        <v>18733</v>
      </c>
      <c r="H14" s="46">
        <v>32648</v>
      </c>
      <c r="I14" s="46">
        <v>13915</v>
      </c>
      <c r="J14" s="46">
        <v>18733</v>
      </c>
      <c r="K14" s="46">
        <v>32648</v>
      </c>
      <c r="L14" s="55">
        <v>100</v>
      </c>
      <c r="M14" s="46">
        <v>13915</v>
      </c>
      <c r="N14" s="46">
        <v>18733</v>
      </c>
      <c r="O14" s="46">
        <v>32648</v>
      </c>
      <c r="P14" s="55">
        <v>100</v>
      </c>
      <c r="Q14" s="46">
        <v>9901</v>
      </c>
      <c r="R14" s="46">
        <v>13702</v>
      </c>
      <c r="S14" s="46">
        <v>23603</v>
      </c>
      <c r="T14" s="56">
        <v>72.295000000000002</v>
      </c>
    </row>
    <row r="15" spans="1:20" ht="24.95" customHeight="1" x14ac:dyDescent="0.25">
      <c r="A15" s="340" t="s">
        <v>26</v>
      </c>
      <c r="B15" s="340"/>
      <c r="C15" s="59">
        <f>SUM(C9:C14)</f>
        <v>43</v>
      </c>
      <c r="D15" s="50">
        <v>9589</v>
      </c>
      <c r="E15" s="50">
        <v>23406</v>
      </c>
      <c r="F15" s="50">
        <v>70359</v>
      </c>
      <c r="G15" s="50">
        <v>93476</v>
      </c>
      <c r="H15" s="50">
        <v>163835</v>
      </c>
      <c r="I15" s="50">
        <v>70359</v>
      </c>
      <c r="J15" s="50">
        <v>93476</v>
      </c>
      <c r="K15" s="50">
        <v>163835</v>
      </c>
      <c r="L15" s="60">
        <v>100</v>
      </c>
      <c r="M15" s="50">
        <v>70359</v>
      </c>
      <c r="N15" s="50">
        <v>93475</v>
      </c>
      <c r="O15" s="50">
        <v>163834</v>
      </c>
      <c r="P15" s="60">
        <v>99.998999999999995</v>
      </c>
      <c r="Q15" s="50">
        <v>49404</v>
      </c>
      <c r="R15" s="50">
        <v>68126</v>
      </c>
      <c r="S15" s="50">
        <v>117530</v>
      </c>
      <c r="T15" s="60">
        <v>71.736999999999995</v>
      </c>
    </row>
    <row r="16" spans="1:20" ht="24.95" customHeight="1" x14ac:dyDescent="0.25">
      <c r="A16" s="61" t="s">
        <v>27</v>
      </c>
    </row>
    <row r="17" ht="24.95" customHeight="1" x14ac:dyDescent="0.25"/>
    <row r="18" ht="24.95" customHeight="1" x14ac:dyDescent="0.25"/>
    <row r="19" ht="24.95" customHeight="1" x14ac:dyDescent="0.25"/>
  </sheetData>
  <autoFilter ref="A8:T8" xr:uid="{00000000-0009-0000-0000-000008000000}"/>
  <mergeCells count="11">
    <mergeCell ref="A15:B15"/>
    <mergeCell ref="A4:T4"/>
    <mergeCell ref="A6:A7"/>
    <mergeCell ref="B6:B7"/>
    <mergeCell ref="C6:C7"/>
    <mergeCell ref="D6:D7"/>
    <mergeCell ref="E6:E7"/>
    <mergeCell ref="F6:H6"/>
    <mergeCell ref="I6:L6"/>
    <mergeCell ref="M6:P6"/>
    <mergeCell ref="Q6:T6"/>
  </mergeCells>
  <pageMargins left="0.70866141732283472" right="0.70866141732283472" top="0.74803149606299213" bottom="0.74803149606299213" header="0.31496062992125984" footer="0.31496062992125984"/>
  <pageSetup scale="42" fitToHeight="0" orientation="landscape" r:id="rId1"/>
  <headerFooter>
    <oddFooter>&amp;C&amp;P de &amp;N</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17</vt:i4>
      </vt:variant>
    </vt:vector>
  </HeadingPairs>
  <TitlesOfParts>
    <vt:vector size="46" baseType="lpstr">
      <vt:lpstr>ANEXO 1.1</vt:lpstr>
      <vt:lpstr>ANEXO 1.2</vt:lpstr>
      <vt:lpstr>ANEXO 1.3</vt:lpstr>
      <vt:lpstr>ANEXO 1.4</vt:lpstr>
      <vt:lpstr>ANEXO 2.1</vt:lpstr>
      <vt:lpstr>ANEXO 2.1.1</vt:lpstr>
      <vt:lpstr>ANEXO 2.2</vt:lpstr>
      <vt:lpstr>ANEXO 2.2.1</vt:lpstr>
      <vt:lpstr>ANEXO 2.3 </vt:lpstr>
      <vt:lpstr>ANEXO 2.3.1</vt:lpstr>
      <vt:lpstr>ANEXO 2.4</vt:lpstr>
      <vt:lpstr>ANEXO 2.4.1</vt:lpstr>
      <vt:lpstr>ANEXO 2.5</vt:lpstr>
      <vt:lpstr>ANEXO 2.5.1</vt:lpstr>
      <vt:lpstr>ANEXO 2.6</vt:lpstr>
      <vt:lpstr>ANEXO 2.6.1</vt:lpstr>
      <vt:lpstr>ANEXO 2.7</vt:lpstr>
      <vt:lpstr>ANEXO 2.7.1</vt:lpstr>
      <vt:lpstr>ANEXO 2.8</vt:lpstr>
      <vt:lpstr>ANEXO 2.8.1</vt:lpstr>
      <vt:lpstr>ANEXO 2.9</vt:lpstr>
      <vt:lpstr>ANEXO 2.9.1</vt:lpstr>
      <vt:lpstr>ANEXO 2.9.2</vt:lpstr>
      <vt:lpstr>Anexo 2.9.4</vt:lpstr>
      <vt:lpstr>Anexo 2.9.5</vt:lpstr>
      <vt:lpstr>Anexo 2.9.6</vt:lpstr>
      <vt:lpstr>ANEXO 2.8.3</vt:lpstr>
      <vt:lpstr>ANEXO 2.10</vt:lpstr>
      <vt:lpstr>ANEXO 2.10.1</vt:lpstr>
      <vt:lpstr>'ANEXO 1.2'!Área_de_impresión</vt:lpstr>
      <vt:lpstr>'ANEXO 1.4'!Área_de_impresión</vt:lpstr>
      <vt:lpstr>'ANEXO 2.10'!Área_de_impresión</vt:lpstr>
      <vt:lpstr>'ANEXO 2.10.1'!Área_de_impresión</vt:lpstr>
      <vt:lpstr>'ANEXO 2.3 '!Área_de_impresión</vt:lpstr>
      <vt:lpstr>'ANEXO 2.3.1'!Área_de_impresión</vt:lpstr>
      <vt:lpstr>'ANEXO 2.6'!Área_de_impresión</vt:lpstr>
      <vt:lpstr>'ANEXO 2.6.1'!Área_de_impresión</vt:lpstr>
      <vt:lpstr>'ANEXO 2.8'!Área_de_impresión</vt:lpstr>
      <vt:lpstr>'ANEXO 2.8.1'!Área_de_impresión</vt:lpstr>
      <vt:lpstr>'ANEXO 2.1.1'!Títulos_a_imprimir</vt:lpstr>
      <vt:lpstr>'ANEXO 2.2.1'!Títulos_a_imprimir</vt:lpstr>
      <vt:lpstr>'ANEXO 2.3.1'!Títulos_a_imprimir</vt:lpstr>
      <vt:lpstr>'ANEXO 2.4.1'!Títulos_a_imprimir</vt:lpstr>
      <vt:lpstr>'ANEXO 2.5.1'!Títulos_a_imprimir</vt:lpstr>
      <vt:lpstr>'ANEXO 2.7.1'!Títulos_a_imprimir</vt:lpstr>
      <vt:lpstr>'ANEXO 2.8.1'!Títulos_a_imprimir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HERNANDEZ HERIBERTO</dc:creator>
  <cp:lastModifiedBy>RAMIREZ CRUZ JOSE</cp:lastModifiedBy>
  <dcterms:created xsi:type="dcterms:W3CDTF">2019-06-21T21:37:09Z</dcterms:created>
  <dcterms:modified xsi:type="dcterms:W3CDTF">2019-07-19T22:43:48Z</dcterms:modified>
</cp:coreProperties>
</file>