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Acu y Res CG 2019\3er Trimestre\(02) 14 de agosto Ext\Punto 12\Punto 12.2\"/>
    </mc:Choice>
  </mc:AlternateContent>
  <bookViews>
    <workbookView xWindow="-120" yWindow="-120" windowWidth="20730" windowHeight="11760"/>
  </bookViews>
  <sheets>
    <sheet name="Anexo E-1" sheetId="2" r:id="rId1"/>
  </sheets>
  <definedNames>
    <definedName name="_xlnm._FilterDatabase" localSheetId="0" hidden="1">'Anexo E-1'!$A$10:$AQ$80</definedName>
    <definedName name="_xlnm.Print_Area" localSheetId="0">'Anexo E-1'!$A$1:$AQ$80</definedName>
    <definedName name="_xlnm.Print_Titles" localSheetId="0">'Anexo E-1'!$1:$10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75" i="2" l="1"/>
  <c r="AP67" i="2"/>
  <c r="AP66" i="2"/>
  <c r="AP64" i="2"/>
  <c r="AP48" i="2"/>
  <c r="AP46" i="2"/>
  <c r="AP37" i="2"/>
  <c r="AP36" i="2"/>
  <c r="AO63" i="2"/>
  <c r="AP63" i="2" s="1"/>
  <c r="AO25" i="2"/>
  <c r="AP25" i="2" s="1"/>
  <c r="AO23" i="2"/>
  <c r="AP23" i="2" s="1"/>
  <c r="AP19" i="2"/>
  <c r="AP17" i="2"/>
  <c r="AP16" i="2"/>
  <c r="AP13" i="2"/>
  <c r="AN65" i="2"/>
  <c r="AP65" i="2" s="1"/>
  <c r="AN62" i="2"/>
  <c r="AP62" i="2" s="1"/>
  <c r="AN18" i="2"/>
  <c r="AP18" i="2" s="1"/>
  <c r="AN27" i="2"/>
  <c r="AP27" i="2" s="1"/>
  <c r="AN47" i="2"/>
  <c r="AP47" i="2" s="1"/>
  <c r="AN50" i="2"/>
  <c r="AP50" i="2" s="1"/>
  <c r="AN57" i="2"/>
  <c r="AP57" i="2" s="1"/>
  <c r="AN56" i="2"/>
  <c r="AP56" i="2" s="1"/>
  <c r="AN55" i="2"/>
  <c r="AP55" i="2" s="1"/>
  <c r="AN54" i="2"/>
  <c r="AP54" i="2" s="1"/>
  <c r="AN52" i="2"/>
  <c r="AP52" i="2" s="1"/>
  <c r="AP80" i="2" l="1"/>
</calcChain>
</file>

<file path=xl/sharedStrings.xml><?xml version="1.0" encoding="utf-8"?>
<sst xmlns="http://schemas.openxmlformats.org/spreadsheetml/2006/main" count="2727" uniqueCount="875">
  <si>
    <t>ID</t>
  </si>
  <si>
    <t>TicketId</t>
  </si>
  <si>
    <t>Folio</t>
  </si>
  <si>
    <t>Estatus</t>
  </si>
  <si>
    <t>Entidad</t>
  </si>
  <si>
    <t>Municipio</t>
  </si>
  <si>
    <t>Proceso Específico</t>
  </si>
  <si>
    <t>Ámbito</t>
  </si>
  <si>
    <t>Distritos Federales</t>
  </si>
  <si>
    <t>Ubicación</t>
  </si>
  <si>
    <t>Número</t>
  </si>
  <si>
    <t>Código Postal</t>
  </si>
  <si>
    <t>Entre Calle</t>
  </si>
  <si>
    <t>Y Calle</t>
  </si>
  <si>
    <t>Referencia</t>
  </si>
  <si>
    <t>Tipo de Anuncio</t>
  </si>
  <si>
    <t>Ancho(metros)</t>
  </si>
  <si>
    <t>Alto(metros)</t>
  </si>
  <si>
    <t>Lema/Versión</t>
  </si>
  <si>
    <t>Información Adicional</t>
  </si>
  <si>
    <t>Distritos Locales</t>
  </si>
  <si>
    <t>¿Es propaganda de campaña anterior?</t>
  </si>
  <si>
    <t>ID INE</t>
  </si>
  <si>
    <t>Tipo de Beneficio</t>
  </si>
  <si>
    <t>Cantidad</t>
  </si>
  <si>
    <t>Placas</t>
  </si>
  <si>
    <t>Duración</t>
  </si>
  <si>
    <t>Información Adicional referente al testigo (modo, tiempo y lugar)</t>
  </si>
  <si>
    <t>Cuenta con ID INE</t>
  </si>
  <si>
    <t>Validado</t>
  </si>
  <si>
    <t>Proceso Electoral Local 2019</t>
  </si>
  <si>
    <t>BAJA CALIFORNIA</t>
  </si>
  <si>
    <t>PLAYAS DE ROSARITO</t>
  </si>
  <si>
    <t>CAMPAÑA</t>
  </si>
  <si>
    <t>LOCAL</t>
  </si>
  <si>
    <t xml:space="preserve"> </t>
  </si>
  <si>
    <t>SN</t>
  </si>
  <si>
    <t>BARDAS</t>
  </si>
  <si>
    <t>04</t>
  </si>
  <si>
    <t>02</t>
  </si>
  <si>
    <t>DIRECTO</t>
  </si>
  <si>
    <t>1</t>
  </si>
  <si>
    <t>NO APLICA</t>
  </si>
  <si>
    <t>GOBERNADOR ESTATAL</t>
  </si>
  <si>
    <t>ENSENADA</t>
  </si>
  <si>
    <t>S/N</t>
  </si>
  <si>
    <t>ALISOS</t>
  </si>
  <si>
    <t>03</t>
  </si>
  <si>
    <t>ENSENADA(16)</t>
  </si>
  <si>
    <t>01</t>
  </si>
  <si>
    <t>INE-VP-0000321</t>
  </si>
  <si>
    <t>TIJUANA</t>
  </si>
  <si>
    <t>SIN NÚMERO</t>
  </si>
  <si>
    <t>22000</t>
  </si>
  <si>
    <t>SIN NOMBRE</t>
  </si>
  <si>
    <t>2.5</t>
  </si>
  <si>
    <t>(0)</t>
  </si>
  <si>
    <t>4.5</t>
  </si>
  <si>
    <t>TIJUANA(10)</t>
  </si>
  <si>
    <t>PARTIDO</t>
  </si>
  <si>
    <t>DIPUTADO LOCAL MR</t>
  </si>
  <si>
    <t>12.5</t>
  </si>
  <si>
    <t>7.5</t>
  </si>
  <si>
    <t>SI</t>
  </si>
  <si>
    <t>INE-VP-0000477</t>
  </si>
  <si>
    <t>22204</t>
  </si>
  <si>
    <t>SIN LEMA</t>
  </si>
  <si>
    <t>TIJUANA(7)</t>
  </si>
  <si>
    <t>INE-VP-0000346</t>
  </si>
  <si>
    <t>3.0</t>
  </si>
  <si>
    <t>2.0</t>
  </si>
  <si>
    <t>MEXICALI</t>
  </si>
  <si>
    <t>N/A</t>
  </si>
  <si>
    <t>10</t>
  </si>
  <si>
    <t>MEXICALI(1)</t>
  </si>
  <si>
    <t>INE-VP-0000542</t>
  </si>
  <si>
    <t>22206</t>
  </si>
  <si>
    <t>BLVD. MANUEL J. CLOUTHIER</t>
  </si>
  <si>
    <t>12.90</t>
  </si>
  <si>
    <t>7.20</t>
  </si>
  <si>
    <t>TIJUANA(14)</t>
  </si>
  <si>
    <t>INE-VP-0000322</t>
  </si>
  <si>
    <t>TIJUANA(9)</t>
  </si>
  <si>
    <t>2</t>
  </si>
  <si>
    <t>22044</t>
  </si>
  <si>
    <t>7.0</t>
  </si>
  <si>
    <t>61497</t>
  </si>
  <si>
    <t>PARTIDO DE LA REVOLUCIÓN DEMOCRÁTICA</t>
  </si>
  <si>
    <t xml:space="preserve">JAIME CLEOFAS MARTINEZ VELOZ () </t>
  </si>
  <si>
    <t>INE-VP-0000319</t>
  </si>
  <si>
    <t>22226</t>
  </si>
  <si>
    <t>4.0</t>
  </si>
  <si>
    <t>PRESIDENTE MUNICIPAL</t>
  </si>
  <si>
    <t>INE-VP-0000320</t>
  </si>
  <si>
    <t>12</t>
  </si>
  <si>
    <t>8.0</t>
  </si>
  <si>
    <t>INE-VP-0000304</t>
  </si>
  <si>
    <t>22237</t>
  </si>
  <si>
    <t>PERSONALIZADO</t>
  </si>
  <si>
    <t>PARTIDO|PARTIDO</t>
  </si>
  <si>
    <t>VALLAS</t>
  </si>
  <si>
    <t>TIJUANA(11)</t>
  </si>
  <si>
    <t>MEXICALI(5)</t>
  </si>
  <si>
    <t>8</t>
  </si>
  <si>
    <t>08</t>
  </si>
  <si>
    <t>22234</t>
  </si>
  <si>
    <t>CHIAPAS</t>
  </si>
  <si>
    <t>LORETO</t>
  </si>
  <si>
    <t>14288</t>
  </si>
  <si>
    <t>5197</t>
  </si>
  <si>
    <t>5203</t>
  </si>
  <si>
    <t>5/6/2019 10:44:00 AM</t>
  </si>
  <si>
    <t>AVENIDA LAS TORRES&amp;EL PIPILA&amp;32.4991967&amp;-116.87683</t>
  </si>
  <si>
    <t>SSJ</t>
  </si>
  <si>
    <t>SOBRE AV. LAS TORRES PASANDO EL PUENTE DEL PIPILA</t>
  </si>
  <si>
    <t>62091|61975</t>
  </si>
  <si>
    <t>PARTIDO DE LA REVOLUCIÓN DEMOCRÁTICA|PARTIDO DE LA REVOLUCIÓN DEMOCRÁTICA</t>
  </si>
  <si>
    <t>DIPUTADO LOCAL MR|PRESIDENTE MUNICIPAL</t>
  </si>
  <si>
    <t xml:space="preserve">JULIAN LEYZAOLA PEREZ (LEYZAOLA) |FELIPE IGNACIO LAMEIRO MEZA () </t>
  </si>
  <si>
    <t>14289</t>
  </si>
  <si>
    <t>5209</t>
  </si>
  <si>
    <t>5/6/2019 10:47:00 AM</t>
  </si>
  <si>
    <t>AVENIDA LAS TORRES&amp;EL PIPILA&amp;32.4974068&amp;-116.8769542</t>
  </si>
  <si>
    <t>NAYARIT</t>
  </si>
  <si>
    <t>MIGUEL HIDALGO</t>
  </si>
  <si>
    <t>POR EL RETORNO</t>
  </si>
  <si>
    <t>WIN LEMA</t>
  </si>
  <si>
    <t>14290</t>
  </si>
  <si>
    <t>5214</t>
  </si>
  <si>
    <t>5220</t>
  </si>
  <si>
    <t>5/6/2019 10:51:00 AM</t>
  </si>
  <si>
    <t>AVENIDA LAS TORRES&amp;EL PIPILA&amp;32.4972533&amp;-116.8771533</t>
  </si>
  <si>
    <t>61975</t>
  </si>
  <si>
    <t xml:space="preserve">FELIPE IGNACIO LAMEIRO MEZA () </t>
  </si>
  <si>
    <t>14293</t>
  </si>
  <si>
    <t>5159</t>
  </si>
  <si>
    <t>5165</t>
  </si>
  <si>
    <t>5/6/2019 10:25:00 AM</t>
  </si>
  <si>
    <t>BARRAGÁN&amp;FONTANA XI&amp;32.5083543&amp;-116.8783241</t>
  </si>
  <si>
    <t>D/N</t>
  </si>
  <si>
    <t>22600</t>
  </si>
  <si>
    <t>GRECO</t>
  </si>
  <si>
    <t>BARRAGAN</t>
  </si>
  <si>
    <t>ADELANTE DE EL FLORIDO, ABARROTES Y CARNES</t>
  </si>
  <si>
    <t>1.0</t>
  </si>
  <si>
    <t>22170</t>
  </si>
  <si>
    <t>AVENIDA DEL PRADO</t>
  </si>
  <si>
    <t>DEL ABETO</t>
  </si>
  <si>
    <t>SIN NUMERO</t>
  </si>
  <si>
    <t>9698</t>
  </si>
  <si>
    <t>6373</t>
  </si>
  <si>
    <t>6379</t>
  </si>
  <si>
    <t>5/7/2019 1:13:00 PM</t>
  </si>
  <si>
    <t>INE-VP-0000344</t>
  </si>
  <si>
    <t>TEJOCOTES&amp;EL REFUGIO&amp;32.4573083&amp;-116.8237317</t>
  </si>
  <si>
    <t>22253</t>
  </si>
  <si>
    <t>VIÑEDO</t>
  </si>
  <si>
    <t>Y TECOJOTES</t>
  </si>
  <si>
    <t>FRENTE A CAPILLA A JESÚS MAL VERDE</t>
  </si>
  <si>
    <t>TECATE(6)</t>
  </si>
  <si>
    <t>62091|61497</t>
  </si>
  <si>
    <t>PRESIDENTE MUNICIPAL|GOBERNADOR ESTATAL</t>
  </si>
  <si>
    <t xml:space="preserve">JULIAN LEYZAOLA PEREZ (LEYZAOLA) |JAIME CLEOFAS MARTINEZ VELOZ () </t>
  </si>
  <si>
    <t>PRIVADA UYEME</t>
  </si>
  <si>
    <t>FRENTE A FIRST CASH</t>
  </si>
  <si>
    <t>17359</t>
  </si>
  <si>
    <t>6503</t>
  </si>
  <si>
    <t>6509</t>
  </si>
  <si>
    <t>5/7/2019 2:31:00 PM</t>
  </si>
  <si>
    <t>INE-VP-0000369</t>
  </si>
  <si>
    <t>ROSARIO&amp;SANTA FE&amp;32.4400749206543&amp;-117.03836059570312</t>
  </si>
  <si>
    <t>22566</t>
  </si>
  <si>
    <t>CANNES</t>
  </si>
  <si>
    <t>POR EL CALIMAX</t>
  </si>
  <si>
    <t>VELOZ GOBERNADOR</t>
  </si>
  <si>
    <t>5.0</t>
  </si>
  <si>
    <t>5/6/2019 11:11:00 AM</t>
  </si>
  <si>
    <t>PRADO</t>
  </si>
  <si>
    <t>DENTRO DE AUTO-LAVADO Y FRENTE A SITIO DE TAXIS</t>
  </si>
  <si>
    <t>11185</t>
  </si>
  <si>
    <t>6411</t>
  </si>
  <si>
    <t>6417</t>
  </si>
  <si>
    <t>5/7/2019 1:37:00 PM</t>
  </si>
  <si>
    <t>DEL ABETO&amp;SAN LUIS&amp;32.4262803&amp;-116.964736</t>
  </si>
  <si>
    <t>VELOZ Y LEYZAOLA</t>
  </si>
  <si>
    <t>INE-VP-0000311</t>
  </si>
  <si>
    <t>5647</t>
  </si>
  <si>
    <t>SIN ENTRE CALLE</t>
  </si>
  <si>
    <t>TIJUANA(8)</t>
  </si>
  <si>
    <t>5/7/2019 1:47:00 PM</t>
  </si>
  <si>
    <t>INE-VP-0000348</t>
  </si>
  <si>
    <t>06</t>
  </si>
  <si>
    <t>GÓMEZ MORIN</t>
  </si>
  <si>
    <t>EMILIANO ZAPATA</t>
  </si>
  <si>
    <t>AV. DE LOS INSURGENTES</t>
  </si>
  <si>
    <t>22415</t>
  </si>
  <si>
    <t>SOBRE VÍA RÁPIDA</t>
  </si>
  <si>
    <t>INE-VP-0000529</t>
  </si>
  <si>
    <t>22675</t>
  </si>
  <si>
    <t>8613</t>
  </si>
  <si>
    <t>5737</t>
  </si>
  <si>
    <t>5743</t>
  </si>
  <si>
    <t>5/6/2019 3:36:00 PM</t>
  </si>
  <si>
    <t>VÍA RÁPIDA ORIENTE&amp;SEPANAL&amp;32.517717&amp;-116.9926533</t>
  </si>
  <si>
    <t>2931</t>
  </si>
  <si>
    <t>JAIME MARTÍNEZ VELOZ</t>
  </si>
  <si>
    <t>JAIME MARTINEZ VELOZ PRESENTA SU LIBRO RECUPEREMOS LA ESPERANZA</t>
  </si>
  <si>
    <t>8191</t>
  </si>
  <si>
    <t>5462</t>
  </si>
  <si>
    <t>5468</t>
  </si>
  <si>
    <t>5/6/2019 12:23:00 PM</t>
  </si>
  <si>
    <t>CALLE 18 DE MARZO&amp;LÁZARO CÁRDENAS&amp;32.5354284&amp;-117.1009184</t>
  </si>
  <si>
    <t>22630</t>
  </si>
  <si>
    <t>CALLE 18 DE MAR</t>
  </si>
  <si>
    <t>TIJUANA ENSENADA</t>
  </si>
  <si>
    <t>LINEA FRONTERIZA</t>
  </si>
  <si>
    <t>LEYZAOLA PRESIDENTE</t>
  </si>
  <si>
    <t>000080210972</t>
  </si>
  <si>
    <t>62091</t>
  </si>
  <si>
    <t xml:space="preserve">JULIAN LEYZAOLA PEREZ (LEYZAOLA) </t>
  </si>
  <si>
    <t>INE-VP-0000362</t>
  </si>
  <si>
    <t>22110</t>
  </si>
  <si>
    <t>CALZADA INDEPENDENCIA</t>
  </si>
  <si>
    <t>PRESIDENTE MUNICIPAL|DIPUTADO LOCAL MR</t>
  </si>
  <si>
    <t>22040</t>
  </si>
  <si>
    <t>5579</t>
  </si>
  <si>
    <t>REFORMA</t>
  </si>
  <si>
    <t>5/6/2019 1:18:00 PM</t>
  </si>
  <si>
    <t>8311</t>
  </si>
  <si>
    <t>5587</t>
  </si>
  <si>
    <t>5593</t>
  </si>
  <si>
    <t>ABELARDO L. RODRÍGUEZ&amp;DAVILA&amp;32.5156579&amp;-117.0219054</t>
  </si>
  <si>
    <t>FRANCIA</t>
  </si>
  <si>
    <t>JARDÍN DE NIÑOS JUSTO SIERRA</t>
  </si>
  <si>
    <t>MÓNICA JIMÉNEZ , LEYZAOLA PRESIDENTE</t>
  </si>
  <si>
    <t>0000002136637</t>
  </si>
  <si>
    <t>62091|61042</t>
  </si>
  <si>
    <t xml:space="preserve">JULIAN LEYZAOLA PEREZ (LEYZAOLA) |MONICA JIMENEZ SERRANO () </t>
  </si>
  <si>
    <t>SEXTA</t>
  </si>
  <si>
    <t>5/6/2019 1:28:00 PM</t>
  </si>
  <si>
    <t>5636</t>
  </si>
  <si>
    <t>10750</t>
  </si>
  <si>
    <t>5/6/2019 1:32:00 PM</t>
  </si>
  <si>
    <t>INE-VP-0000323</t>
  </si>
  <si>
    <t>5642</t>
  </si>
  <si>
    <t>22114</t>
  </si>
  <si>
    <t>11232</t>
  </si>
  <si>
    <t>5653</t>
  </si>
  <si>
    <t>5/6/2019 1:50:00 PM</t>
  </si>
  <si>
    <t>LIBRAMIENTO SUR &amp;CARRETERA LIBRE TIJUANA-ROSARITO&amp;32.4229621887207&amp;-117.03545379638672</t>
  </si>
  <si>
    <t>22670</t>
  </si>
  <si>
    <t>CARRETERA TRANSPENINSULAR</t>
  </si>
  <si>
    <t>ROSARITO TIJUANA</t>
  </si>
  <si>
    <t>BODEGA DE CARTÓN CUESTA BLANCA</t>
  </si>
  <si>
    <t>12.0</t>
  </si>
  <si>
    <t>YA REGRESE LEY Y ORDEN EN TIJUANA</t>
  </si>
  <si>
    <t>SOBRE CARRETERA TRANSPENINSULAR</t>
  </si>
  <si>
    <t>213992</t>
  </si>
  <si>
    <t>5/6/2019 1:41:00 PM</t>
  </si>
  <si>
    <t>SIN</t>
  </si>
  <si>
    <t>17368</t>
  </si>
  <si>
    <t>5474</t>
  </si>
  <si>
    <t>5/6/2019 12:24:00 PM</t>
  </si>
  <si>
    <t>DE LA LLUVIA&amp;COSTA HERMOSA&amp;32.5092898&amp;-117.1135983</t>
  </si>
  <si>
    <t>22506</t>
  </si>
  <si>
    <t>LA LAVA</t>
  </si>
  <si>
    <t>PEDREGAL</t>
  </si>
  <si>
    <t>EN LA SCENICA TIJUANA ROSARITO</t>
  </si>
  <si>
    <t>EL MEJOR CANDIDATO</t>
  </si>
  <si>
    <t>000000212342</t>
  </si>
  <si>
    <t>5631</t>
  </si>
  <si>
    <t>17369</t>
  </si>
  <si>
    <t>5544</t>
  </si>
  <si>
    <t>5550</t>
  </si>
  <si>
    <t>5/6/2019 12:57:00 PM</t>
  </si>
  <si>
    <t>BOULEVARD FUNDADORES&amp;JUÁREZ&amp;32.5205503&amp;-117.0322377</t>
  </si>
  <si>
    <t>BRASIL</t>
  </si>
  <si>
    <t>EN BOULEVARD FUNDADORES</t>
  </si>
  <si>
    <t>CIUDADANOS CON LEY</t>
  </si>
  <si>
    <t>000000213969</t>
  </si>
  <si>
    <t>5/6/2019 1:12:00 PM</t>
  </si>
  <si>
    <t>SIN ENTRE CALLES</t>
  </si>
  <si>
    <t>5/6/2019 2:38:00 PM</t>
  </si>
  <si>
    <t>GENÉRICO</t>
  </si>
  <si>
    <t>21100</t>
  </si>
  <si>
    <t>11224</t>
  </si>
  <si>
    <t>5776</t>
  </si>
  <si>
    <t>5782</t>
  </si>
  <si>
    <t>5/6/2019 6:14:00 PM</t>
  </si>
  <si>
    <t>LIBRAMIENTO SUR&amp;AGUAJE DE LA TUNA 1RA SECCIÓN&amp;32.4745934&amp;-117.0057017</t>
  </si>
  <si>
    <t>22222</t>
  </si>
  <si>
    <t>SB</t>
  </si>
  <si>
    <t>SJ</t>
  </si>
  <si>
    <t>SOBRE LIBRAMIENTO SUR</t>
  </si>
  <si>
    <t>LEYZAOLA Y MIRIAM</t>
  </si>
  <si>
    <t>MÍRIAM ECHEVERRÍA Y LEYZAOLA</t>
  </si>
  <si>
    <t>243908</t>
  </si>
  <si>
    <t>10731</t>
  </si>
  <si>
    <t>5690</t>
  </si>
  <si>
    <t>5696</t>
  </si>
  <si>
    <t>AVENIDA DE LOS INSURGENTES&amp;RIO TIJUANA 3RA ETAPA&amp;32.5024923&amp;-116.9426363</t>
  </si>
  <si>
    <t>829</t>
  </si>
  <si>
    <t>PASEO DEL LAGO</t>
  </si>
  <si>
    <t>BLVD BERNARDO OHIGGINS</t>
  </si>
  <si>
    <t>A LADO DE LA TELE DE TIJUANA, FRENTE A PARQUE MORELOS</t>
  </si>
  <si>
    <t>GERA LOPEZ, DTO 13, LEYZAOLA</t>
  </si>
  <si>
    <t>213984</t>
  </si>
  <si>
    <t>60950|62091</t>
  </si>
  <si>
    <t xml:space="preserve">GERARDO LOPEZ MONTES () |JULIAN LEYZAOLA PEREZ (LEYZAOLA) </t>
  </si>
  <si>
    <t>22216</t>
  </si>
  <si>
    <t>13</t>
  </si>
  <si>
    <t>22100</t>
  </si>
  <si>
    <t>8619</t>
  </si>
  <si>
    <t>5625</t>
  </si>
  <si>
    <t>SEXTA&amp;LA CIENEGA&amp;32.4897032&amp;-116.9377232</t>
  </si>
  <si>
    <t>16702</t>
  </si>
  <si>
    <t>AV. VÍA RÁPIDA PONIENTE</t>
  </si>
  <si>
    <t>A UN COSTADO DE FUNERARIAS LATINOAMERICANA</t>
  </si>
  <si>
    <t>YA REGRESÉ, LEY Y ORDEN EN TIJUANA</t>
  </si>
  <si>
    <t>IMAGEN DE CANDIDATO</t>
  </si>
  <si>
    <t>213809</t>
  </si>
  <si>
    <t>8624</t>
  </si>
  <si>
    <t>5613</t>
  </si>
  <si>
    <t>5619</t>
  </si>
  <si>
    <t>SAN JOSE&amp;LA CIENEGA&amp;32.4890825&amp;-116.9373564</t>
  </si>
  <si>
    <t>JOSÉ DE SAN MARTÍN</t>
  </si>
  <si>
    <t>#CUIDANOSCONLEY</t>
  </si>
  <si>
    <t>FELIPE LAMEIRO DIPUTADO DISTRITO 14, FOTO DEL CANDIDATO, DISEÑO DE IMAGEN DE JULIAN LEYZAOLA</t>
  </si>
  <si>
    <t>213810</t>
  </si>
  <si>
    <t>61975|62091</t>
  </si>
  <si>
    <t xml:space="preserve">FELIPE IGNACIO LAMEIRO MEZA () |JULIAN LEYZAOLA PEREZ (LEYZAOLA) </t>
  </si>
  <si>
    <t>10629</t>
  </si>
  <si>
    <t>6048</t>
  </si>
  <si>
    <t>11166</t>
  </si>
  <si>
    <t>6487</t>
  </si>
  <si>
    <t>6493</t>
  </si>
  <si>
    <t>5/7/2019 2:22:00 PM</t>
  </si>
  <si>
    <t>DEL ABETO &amp;URBI VILLA DEL PRADO II&amp;32.421424865722656&amp;-116.96961975097656</t>
  </si>
  <si>
    <t>VELOZ GOBERNADOR, LEYZAOLA PRESIDENTE</t>
  </si>
  <si>
    <t>EN MISMA IMAGEN ESTA DIRIGIDA PARA GOBERNADOR Y PRESIDENTE</t>
  </si>
  <si>
    <t>22200</t>
  </si>
  <si>
    <t>10774</t>
  </si>
  <si>
    <t>5715</t>
  </si>
  <si>
    <t>5721</t>
  </si>
  <si>
    <t>5/6/2019 3:08:00 PM</t>
  </si>
  <si>
    <t>CARRETERA LIBRES&amp;CUESTA BLANCA&amp;32.423065185546875&amp;-117.03498840332031</t>
  </si>
  <si>
    <t>22740</t>
  </si>
  <si>
    <t>CAMPO DE TIRO</t>
  </si>
  <si>
    <t>SIN NOMBR</t>
  </si>
  <si>
    <t>POR EL CAMPO DE TIRO</t>
  </si>
  <si>
    <t>000000213992</t>
  </si>
  <si>
    <t>10784</t>
  </si>
  <si>
    <t>6042</t>
  </si>
  <si>
    <t>5/7/2019 11:23:00 AM</t>
  </si>
  <si>
    <t>VIOLETAS&amp;CAÑÓN DEL PADRE&amp;32.526642&amp;-116.8927596</t>
  </si>
  <si>
    <t>VIOLETA</t>
  </si>
  <si>
    <t>HERMERALDA</t>
  </si>
  <si>
    <t>BAJANDO EL TERAN TERAN</t>
  </si>
  <si>
    <t>INSURGENTES</t>
  </si>
  <si>
    <t>5302</t>
  </si>
  <si>
    <t>SK</t>
  </si>
  <si>
    <t>21379</t>
  </si>
  <si>
    <t>INDEPENDENCIA</t>
  </si>
  <si>
    <t>151</t>
  </si>
  <si>
    <t>9728</t>
  </si>
  <si>
    <t>6317</t>
  </si>
  <si>
    <t>6323</t>
  </si>
  <si>
    <t>5/7/2019 12:49:00 PM</t>
  </si>
  <si>
    <t>BLVD 2000&amp;LA CRUZ&amp;32.50449752807617&amp;-116.84727478027344</t>
  </si>
  <si>
    <t>KIROP</t>
  </si>
  <si>
    <t>PASANDO EL PUENTE DE RESIDENCIAL DEL BOSQUE</t>
  </si>
  <si>
    <t>CON LEY, QUE TENGAN MIEDO LOS MALANDROS</t>
  </si>
  <si>
    <t>213643</t>
  </si>
  <si>
    <t>9729</t>
  </si>
  <si>
    <t>6556</t>
  </si>
  <si>
    <t>6562</t>
  </si>
  <si>
    <t>5/7/2019 3:10:00 PM</t>
  </si>
  <si>
    <t>XXX&amp;XX&amp;32.512943267822266&amp;-116.93623352050781</t>
  </si>
  <si>
    <t>VERGEL</t>
  </si>
  <si>
    <t>MURUA MARTINEZ</t>
  </si>
  <si>
    <t>SOBRE VÍA ALAMAR</t>
  </si>
  <si>
    <t>#CIUDADANOSCONLEY</t>
  </si>
  <si>
    <t>DOS FOTOS, LOGO DEL PARTIDO</t>
  </si>
  <si>
    <t>213808</t>
  </si>
  <si>
    <t xml:space="preserve">OSEGUERA HERRERA VALERIA () |JULIAN LEYZAOLA PEREZ (LEYZAOLA) </t>
  </si>
  <si>
    <t>TOLEDO</t>
  </si>
  <si>
    <t>LOTE BALDÍO</t>
  </si>
  <si>
    <t>5/7/2019 1:46:00 PM</t>
  </si>
  <si>
    <t>6391</t>
  </si>
  <si>
    <t>22236</t>
  </si>
  <si>
    <t>5/7/2019 1:21:00 PM</t>
  </si>
  <si>
    <t>6431</t>
  </si>
  <si>
    <t>9695</t>
  </si>
  <si>
    <t>6385</t>
  </si>
  <si>
    <t>DE LOS AVELLANOS&amp;EL REFUGIO&amp;32.4561833&amp;-116.8301383</t>
  </si>
  <si>
    <t>CAOBA</t>
  </si>
  <si>
    <t>EL LAUREL</t>
  </si>
  <si>
    <t>ANTES DEL PUENTE QUE CRUZA EL BLVD 2000</t>
  </si>
  <si>
    <t>11167</t>
  </si>
  <si>
    <t>6447</t>
  </si>
  <si>
    <t>6453</t>
  </si>
  <si>
    <t>5/7/2019 1:59:00 PM</t>
  </si>
  <si>
    <t>DEL ABETO &amp;URBI VILLA DEL PRADO &amp;32.424686431884766&amp;-116.96613311767578</t>
  </si>
  <si>
    <t>FRENTE A SECUNDARIA</t>
  </si>
  <si>
    <t>VELOZ</t>
  </si>
  <si>
    <t>5/7/2019 2:08:00 PM</t>
  </si>
  <si>
    <t>9664</t>
  </si>
  <si>
    <t>5308</t>
  </si>
  <si>
    <t>5/6/2019 11:21:00 AM</t>
  </si>
  <si>
    <t>CALLE UXMAL&amp;MARIANO MATAMOROS&amp;32.4852134&amp;-116.8761734</t>
  </si>
  <si>
    <t>SAN JOSE</t>
  </si>
  <si>
    <t>HERMENEGILDO GALEANA</t>
  </si>
  <si>
    <t>EN EL SEGUNDO RETORNO DE AV. LAS TORRES</t>
  </si>
  <si>
    <t>9666</t>
  </si>
  <si>
    <t>5269</t>
  </si>
  <si>
    <t>5275</t>
  </si>
  <si>
    <t>RÍO NAZAS&amp;DESARROLLO URBANOEJIDO MATAMOROS&amp;32.4911217&amp;-116.8761583</t>
  </si>
  <si>
    <t>CAMPECHE</t>
  </si>
  <si>
    <t>YAQUI</t>
  </si>
  <si>
    <t>FRENTE A SERVICIO AUTOMOTRIZ</t>
  </si>
  <si>
    <t>9875</t>
  </si>
  <si>
    <t>6546</t>
  </si>
  <si>
    <t>6552</t>
  </si>
  <si>
    <t>5/7/2019 3:02:00 PM</t>
  </si>
  <si>
    <t>VERGEL&amp;RIO TIJUANA 3RA ETAPA&amp;32.5109033&amp;-116.9406967</t>
  </si>
  <si>
    <t>VIA RAPIDA ALAMAR</t>
  </si>
  <si>
    <t>SOBRE VÍA RÁPIDA ALAMAR</t>
  </si>
  <si>
    <t>VELOZ GOBERNADOR EL MEJOR CANDIDATO</t>
  </si>
  <si>
    <t>213112</t>
  </si>
  <si>
    <t>1.5</t>
  </si>
  <si>
    <t>11171</t>
  </si>
  <si>
    <t>6462</t>
  </si>
  <si>
    <t>6468</t>
  </si>
  <si>
    <t>SBS&amp;ABETO&amp;32.42354965209961&amp;-116.96842956542969</t>
  </si>
  <si>
    <t>SBS</t>
  </si>
  <si>
    <t>49494</t>
  </si>
  <si>
    <t>S</t>
  </si>
  <si>
    <t>FREBTE</t>
  </si>
  <si>
    <t>VELOZ PARA GOBERNADOR Y LEYZAOLA PRESIDENTE</t>
  </si>
  <si>
    <t>9686</t>
  </si>
  <si>
    <t>6585</t>
  </si>
  <si>
    <t>6591</t>
  </si>
  <si>
    <t>5/7/2019 3:50:00 PM</t>
  </si>
  <si>
    <t>BLVD 2000&amp;REAL DE SAN FRANCISCO&amp;32.48905563354492&amp;-116.85025024414062</t>
  </si>
  <si>
    <t>A</t>
  </si>
  <si>
    <t>DERECHO DE VIA</t>
  </si>
  <si>
    <t>REAL DE BAJA CALIFORNIA</t>
  </si>
  <si>
    <t>FRENTE A PLAZA 2000</t>
  </si>
  <si>
    <t>FRENTE A PARQUE DEL PRADO</t>
  </si>
  <si>
    <t>9704</t>
  </si>
  <si>
    <t>CALZADA MANUEL GÓMEZ MORÍN&amp;RANCHO LA BODEGA&amp;32.6307999&amp;-115.4138558</t>
  </si>
  <si>
    <t>FRENTE A CANTERAS Y MÁRMOLES DE MEXICALI</t>
  </si>
  <si>
    <t>EL ID ESTA AL COSTADO DEL ESPECTACULAR APENAS ES VISIBLE A VISTA POR LO CUAL EN LA FOTOGRAFÍA NO SE APRECIA MUY BIEN</t>
  </si>
  <si>
    <t>213299</t>
  </si>
  <si>
    <t>5/7/2019 1:12:00 PM</t>
  </si>
  <si>
    <t>6429</t>
  </si>
  <si>
    <t>INE-VP-0000490</t>
  </si>
  <si>
    <t>10758</t>
  </si>
  <si>
    <t>11236</t>
  </si>
  <si>
    <t>5573</t>
  </si>
  <si>
    <t>SIN NOMBRE NÚMERO 1403&amp;LIBRAMIENTO&amp;32.4600893&amp;-116.914348</t>
  </si>
  <si>
    <t>6400</t>
  </si>
  <si>
    <t>SARA</t>
  </si>
  <si>
    <t>BEIKA</t>
  </si>
  <si>
    <t>SOBRE VÍA RÁPIDA PONIENTE</t>
  </si>
  <si>
    <t>LEYZAOLA PARA PRESIDENTE</t>
  </si>
  <si>
    <t>ESPECTACULAR CON DIPUTADO Y GOBERNADOR</t>
  </si>
  <si>
    <t>215505</t>
  </si>
  <si>
    <t>62091|62001</t>
  </si>
  <si>
    <t xml:space="preserve">JULIAN LEYZAOLA PEREZ (LEYZAOLA) |GERARDO LOPEZ MONTES () </t>
  </si>
  <si>
    <t>6423</t>
  </si>
  <si>
    <t>11180</t>
  </si>
  <si>
    <t>DEL ABETO &amp;URBI VILLA DEL PRADO II &amp;32.425691&amp;-116.9647001</t>
  </si>
  <si>
    <t>DEL PRADO II SECCIÓN</t>
  </si>
  <si>
    <t>FRENTE A PARQUE DEL PADRO</t>
  </si>
  <si>
    <t>11181</t>
  </si>
  <si>
    <t>6425</t>
  </si>
  <si>
    <t>DEL ABETO&amp;URBI VILLA DEL PRADO &amp;32.4257266&amp;-116.9647584</t>
  </si>
  <si>
    <t>VELOZ PARA GOBERNADOR, LEYZAOLA PRESIDENTE</t>
  </si>
  <si>
    <t>INE-VP-0000537</t>
  </si>
  <si>
    <t>INE-VP-0000532</t>
  </si>
  <si>
    <t>17218</t>
  </si>
  <si>
    <t>10394</t>
  </si>
  <si>
    <t>10400</t>
  </si>
  <si>
    <t>5/21/2019 12:52:00 PM</t>
  </si>
  <si>
    <t>RUTA DEL VINO&amp;SAN ANTONIO DE LAS MINAS&amp;31.9656925201416&amp;-116.65763092041016</t>
  </si>
  <si>
    <t>22780</t>
  </si>
  <si>
    <t>CERCA DE RESTAURANT MALVA</t>
  </si>
  <si>
    <t>JUNTOS SOMOS MAS</t>
  </si>
  <si>
    <t>213307</t>
  </si>
  <si>
    <t>INE-VP-0000545</t>
  </si>
  <si>
    <t>DURAZNO</t>
  </si>
  <si>
    <t>15840</t>
  </si>
  <si>
    <t>6370</t>
  </si>
  <si>
    <t>6376</t>
  </si>
  <si>
    <t>AVENIDA HUITZILAC&amp;MORELOS&amp;32.5238567&amp;-117.0372067</t>
  </si>
  <si>
    <t>2018</t>
  </si>
  <si>
    <t>AV HUITZILAC</t>
  </si>
  <si>
    <t>MORELOS</t>
  </si>
  <si>
    <t>SEGURIDAD AUTOMOTRIZ POINT</t>
  </si>
  <si>
    <t>MONICA JIMÉNEZ DIPUTADO DISTRITO 10 ,LEYZAOLA PRESIDENTE</t>
  </si>
  <si>
    <t>0000002110972</t>
  </si>
  <si>
    <t>15810</t>
  </si>
  <si>
    <t>10635</t>
  </si>
  <si>
    <t>5/21/2019 2:45:00 PM</t>
  </si>
  <si>
    <t>BOULEVARD MANUEL J. CLOUTHIER&amp;GUAYCURA&amp;32.4965697&amp;-116.9212533</t>
  </si>
  <si>
    <t>18561</t>
  </si>
  <si>
    <t>SOBRE LLANTERA RODA</t>
  </si>
  <si>
    <t>VALERIA OSEGUERA CANDIDATA DISTRITO 8</t>
  </si>
  <si>
    <t>129837</t>
  </si>
  <si>
    <t>61081|62091</t>
  </si>
  <si>
    <t>10668</t>
  </si>
  <si>
    <t>20100</t>
  </si>
  <si>
    <t>22210</t>
  </si>
  <si>
    <t>CALZ. CETYS</t>
  </si>
  <si>
    <t>MPA</t>
  </si>
  <si>
    <t>SUBIENDO HACIA CETYS</t>
  </si>
  <si>
    <t>INE-VP-0000491</t>
  </si>
  <si>
    <t>22400</t>
  </si>
  <si>
    <t>21040</t>
  </si>
  <si>
    <t>16225</t>
  </si>
  <si>
    <t>9473</t>
  </si>
  <si>
    <t>9479</t>
  </si>
  <si>
    <t>5/20/2019 12:18:00 PM</t>
  </si>
  <si>
    <t>BOULEVARD PADRE KINO&amp;ZONA URBANA RIO TIJUANA&amp;32.5300548&amp;-117.0125734</t>
  </si>
  <si>
    <t>C.F.</t>
  </si>
  <si>
    <t>POR PUENTE FERROVIAL</t>
  </si>
  <si>
    <t>SOLUCIONES AL PROBLEMA DE TRAFICO, LEYZAOLA</t>
  </si>
  <si>
    <t>5/20/2019 12:35:00 PM</t>
  </si>
  <si>
    <t>17019</t>
  </si>
  <si>
    <t>9517</t>
  </si>
  <si>
    <t>9523</t>
  </si>
  <si>
    <t>CALZADA INDEPENDENCIA&amp;CALAFIA&amp;32.6359326&amp;-115.4527348</t>
  </si>
  <si>
    <t>L MONTEJANO</t>
  </si>
  <si>
    <t>FRENTE FANTACIA SANTA MÓNICA</t>
  </si>
  <si>
    <t>JAIME DAVILA PRECIDENTE MUNICIPAL</t>
  </si>
  <si>
    <t>209595</t>
  </si>
  <si>
    <t>62143</t>
  </si>
  <si>
    <t xml:space="preserve">JAIME DAVILA GALVAN () </t>
  </si>
  <si>
    <t>VIOLETAS</t>
  </si>
  <si>
    <t>9544</t>
  </si>
  <si>
    <t>5/21/2019 3:00:00 PM</t>
  </si>
  <si>
    <t>21190</t>
  </si>
  <si>
    <t>SAN RAMON</t>
  </si>
  <si>
    <t>5/21/2019 1:58:00 PM</t>
  </si>
  <si>
    <t>17345</t>
  </si>
  <si>
    <t>6527</t>
  </si>
  <si>
    <t>6533</t>
  </si>
  <si>
    <t>5/7/2019 2:42:00 PM</t>
  </si>
  <si>
    <t>EL ROSARIO&amp;SANTA FE&amp;32.44129943847656&amp;-117.03724670410156</t>
  </si>
  <si>
    <t>CALAFIA</t>
  </si>
  <si>
    <t>16013</t>
  </si>
  <si>
    <t>10664</t>
  </si>
  <si>
    <t>10670</t>
  </si>
  <si>
    <t>5/21/2019 3:14:00 PM</t>
  </si>
  <si>
    <t>CALZADA CETYS&amp;LAGO SUR&amp;32.50102&amp;-116.9283317</t>
  </si>
  <si>
    <t>A LADO DE CESUN UNIVERSIDAD</t>
  </si>
  <si>
    <t>CON LEY QUE TENGAN MIEDO LOS MALANDROS</t>
  </si>
  <si>
    <t>FOTO Y NOMBRE DE CANDIDATO, LEYENDA Y LOGO DE PARTIDO</t>
  </si>
  <si>
    <t>13557</t>
  </si>
  <si>
    <t>9538</t>
  </si>
  <si>
    <t>5/20/2019 12:42:00 PM</t>
  </si>
  <si>
    <t>BOULEVARD CUCAPAH&amp;VILLA DEL REAL I&amp;32.5138663&amp;-116.8585496</t>
  </si>
  <si>
    <t>22205</t>
  </si>
  <si>
    <t>PASEO VILLA DEL REAL</t>
  </si>
  <si>
    <t>SALAMANCA</t>
  </si>
  <si>
    <t>FRENTE AL OXXO</t>
  </si>
  <si>
    <t>SIN LENA</t>
  </si>
  <si>
    <t>16020</t>
  </si>
  <si>
    <t>10652</t>
  </si>
  <si>
    <t>10658</t>
  </si>
  <si>
    <t>BOULEVARD MANUEL J. CLOUTHIER&amp;GUAYCURA&amp;32.4944333&amp;-116.9263583</t>
  </si>
  <si>
    <t>22214</t>
  </si>
  <si>
    <t>CATARINA</t>
  </si>
  <si>
    <t>A LADO DE YONKE CONTEINER</t>
  </si>
  <si>
    <t>2112689</t>
  </si>
  <si>
    <t>16035</t>
  </si>
  <si>
    <t>10651</t>
  </si>
  <si>
    <t>10657</t>
  </si>
  <si>
    <t>BOULEVARD MANUEL J. CLOUTHIER&amp;AMPLIACIÓN GUAYCURA&amp;32.49587&amp;-116.9230732</t>
  </si>
  <si>
    <t>A LADO DE YONKE, FRENTE A GRUPO MODELO</t>
  </si>
  <si>
    <t>#CIUDADANOS CON LEY</t>
  </si>
  <si>
    <t>FOTO Y NOMBRE DE CANDIDATOS, LEYENDA Y LOGO DE PARTIDO</t>
  </si>
  <si>
    <t>21103</t>
  </si>
  <si>
    <t>62091|62155</t>
  </si>
  <si>
    <t xml:space="preserve">JULIAN LEYZAOLA PEREZ (LEYZAOLA) |OSEGUERA HERRERA VALERIA () </t>
  </si>
  <si>
    <t>16209</t>
  </si>
  <si>
    <t>10666</t>
  </si>
  <si>
    <t>10672</t>
  </si>
  <si>
    <t>5/21/2019 3:15:00 PM</t>
  </si>
  <si>
    <t>Blvrd Lazaro Cardenas&amp;Santo Niño&amp;32.622318267822266&amp;-115.55152893066406</t>
  </si>
  <si>
    <t>UNNAMED ROAD</t>
  </si>
  <si>
    <t>A 300 METROS DE GASOLINERA</t>
  </si>
  <si>
    <t>JUNTOS SOMOS MÁS</t>
  </si>
  <si>
    <t>212331</t>
  </si>
  <si>
    <t>INE-VP-0000530</t>
  </si>
  <si>
    <t>IGNACIO ALLENDE</t>
  </si>
  <si>
    <t>15798</t>
  </si>
  <si>
    <t>10554</t>
  </si>
  <si>
    <t>10560</t>
  </si>
  <si>
    <t>5/21/2019 2:02:00 PM</t>
  </si>
  <si>
    <t>RAFAELA LÓPEZ AGUADO&amp;MARIANO MATAMOROS&amp;32.4982199&amp;-116.8876131</t>
  </si>
  <si>
    <t>33</t>
  </si>
  <si>
    <t>CAMINO INSURGENTES</t>
  </si>
  <si>
    <t>RAFAELA LOPEZ AGUADO</t>
  </si>
  <si>
    <t>ATRÁS DE ELEKTRA</t>
  </si>
  <si>
    <t>VALERIA OSEGUERA DIPUTADA DISTRITO 8</t>
  </si>
  <si>
    <t>62155</t>
  </si>
  <si>
    <t xml:space="preserve">OSEGUERA HERRERA VALERIA () </t>
  </si>
  <si>
    <t>16134</t>
  </si>
  <si>
    <t>10473</t>
  </si>
  <si>
    <t>10479</t>
  </si>
  <si>
    <t>5/21/2019 1:20:00 PM</t>
  </si>
  <si>
    <t>BOULEVARD MANUEL J. CLOUTHIER&amp;MARIANO MATAMOROS&amp;32.48951721191406&amp;-116.88139343261719</t>
  </si>
  <si>
    <t>CATALINA GONZALEZ</t>
  </si>
  <si>
    <t>ANTONIO NAVA</t>
  </si>
  <si>
    <t>POR YONKE EMPORIO</t>
  </si>
  <si>
    <t>LEYZAOLA PRESIDENTE, FELIPE LAMEIRO DIPUTADO DIST 14</t>
  </si>
  <si>
    <t>61045|62091</t>
  </si>
  <si>
    <t>BLVD. LIC. HECTOR TERAN TERAN</t>
  </si>
  <si>
    <t>5/21/2019 1:41:00 PM</t>
  </si>
  <si>
    <t>9662</t>
  </si>
  <si>
    <t>16080</t>
  </si>
  <si>
    <t>10107</t>
  </si>
  <si>
    <t>10113</t>
  </si>
  <si>
    <t>5/21/2019 10:57:00 AM</t>
  </si>
  <si>
    <t>AVENIDA PASEO REFORMA&amp;INFONAVITLATINOS&amp;32.4689833&amp;-116.9522633</t>
  </si>
  <si>
    <t>AVENIDA PASEO REFORMA</t>
  </si>
  <si>
    <t>FRENTE TORTILLA REFORMA</t>
  </si>
  <si>
    <t>GERA LOPEZ DIPUTADO</t>
  </si>
  <si>
    <t>62001</t>
  </si>
  <si>
    <t xml:space="preserve">GERARDO LOPEZ MONTES () </t>
  </si>
  <si>
    <t>15812</t>
  </si>
  <si>
    <t>10674</t>
  </si>
  <si>
    <t>5/21/2019 3:16:00 PM</t>
  </si>
  <si>
    <t>CALZADA CETYS&amp;LAGO SUR&amp;32.5010007&amp;-116.9283598</t>
  </si>
  <si>
    <t>LES OFREZCO HONESTIDAD, SEGURIDAD Y ORDEN</t>
  </si>
  <si>
    <t>14376</t>
  </si>
  <si>
    <t>10200</t>
  </si>
  <si>
    <t>10206</t>
  </si>
  <si>
    <t>5/21/2019 11:42:00 AM</t>
  </si>
  <si>
    <t>BOULEVARD 2000&amp;FRANCISCO VILLA 2DA SECCIÓN&amp;32.4817311&amp;-116.8502149</t>
  </si>
  <si>
    <t>TEHUACAN</t>
  </si>
  <si>
    <t>FRENTE A PLAZA OASIS</t>
  </si>
  <si>
    <t>BASTA DE VIOLENCIA</t>
  </si>
  <si>
    <t>216526</t>
  </si>
  <si>
    <t>14468</t>
  </si>
  <si>
    <t>10096</t>
  </si>
  <si>
    <t>10102</t>
  </si>
  <si>
    <t>5/21/2019 10:50:00 AM</t>
  </si>
  <si>
    <t>IGNACIO ALLENDE&amp;MARIANO MATAMOROS&amp;32.4972532&amp;-116.8809123</t>
  </si>
  <si>
    <t>CALLE 1A DE MAYO</t>
  </si>
  <si>
    <t>FRENTE A UN ABARROTES</t>
  </si>
  <si>
    <t>CAMBIAR PARA SER MEJORES</t>
  </si>
  <si>
    <t>15780</t>
  </si>
  <si>
    <t>10744</t>
  </si>
  <si>
    <t>5/21/2019 4:13:00 PM</t>
  </si>
  <si>
    <t>DALIA&amp;JARDIN DORADO&amp;32.5228565&amp;-116.8895721</t>
  </si>
  <si>
    <t>767</t>
  </si>
  <si>
    <t>AV. CAMELIAS</t>
  </si>
  <si>
    <t>ATRAS DE JHONS PIZZA</t>
  </si>
  <si>
    <t>213738</t>
  </si>
  <si>
    <t>61001|62091</t>
  </si>
  <si>
    <t xml:space="preserve">BLANCA JULIA SANCHEZ LOPEZ () |JULIAN LEYZAOLA PEREZ (LEYZAOLA) </t>
  </si>
  <si>
    <t>16102</t>
  </si>
  <si>
    <t>10548</t>
  </si>
  <si>
    <t>BOULEVARD MANUEL J. CLOUTHIER&amp;MARIANO MATAMOROS&amp;32.4850367&amp;-116.880355</t>
  </si>
  <si>
    <t>TULA</t>
  </si>
  <si>
    <t>CAMINO A TLATELOLCO</t>
  </si>
  <si>
    <t>FRENTE A PLOMELECC</t>
  </si>
  <si>
    <t>VAMOS A PARAR LA INSEGURIDAD, MÁS ÁREAS DEPORTIVAS, LEYZAOLA PRESIDENTE</t>
  </si>
  <si>
    <t>216588</t>
  </si>
  <si>
    <t>15795</t>
  </si>
  <si>
    <t>10519</t>
  </si>
  <si>
    <t>10525</t>
  </si>
  <si>
    <t>CAMINO A TLATELOLCO&amp;MARIANO MATAMOROS&amp;32.4846646&amp;-116.8803531</t>
  </si>
  <si>
    <t>8930</t>
  </si>
  <si>
    <t>TAMAYAN</t>
  </si>
  <si>
    <t>FRENTE A PROMELECC</t>
  </si>
  <si>
    <t>216585</t>
  </si>
  <si>
    <t>15782</t>
  </si>
  <si>
    <t>10752</t>
  </si>
  <si>
    <t>5/21/2019 4:18:00 PM</t>
  </si>
  <si>
    <t>MEZQUITE&amp;JARDIN DORADO&amp;32.5262422&amp;-116.8909579</t>
  </si>
  <si>
    <t>579</t>
  </si>
  <si>
    <t>15806</t>
  </si>
  <si>
    <t>10626</t>
  </si>
  <si>
    <t>10632</t>
  </si>
  <si>
    <t>5/21/2019 2:42:00 PM</t>
  </si>
  <si>
    <t>BOULEVARD MANUEL J. CLOUTHIER&amp;LAGO SUR&amp;32.4963617&amp;-116.92168</t>
  </si>
  <si>
    <t>17400</t>
  </si>
  <si>
    <t>FRENTE A BIMBO SA DE CV</t>
  </si>
  <si>
    <t>ASÍ COMO ANHELO VOLVER A CAMINAR, QUIERO VER A TIJUANA SEGURA Y DE PIE</t>
  </si>
  <si>
    <t>216490</t>
  </si>
  <si>
    <t>17109</t>
  </si>
  <si>
    <t>9668</t>
  </si>
  <si>
    <t>5/20/2019 1:28:00 PM</t>
  </si>
  <si>
    <t>BOULEVARD ADOLFO LÓPEZ MATEOS&amp;FRACCIONAMIENTO VILLA MEDITERRANEA&amp;32.6437439&amp;-115.4685396</t>
  </si>
  <si>
    <t>BLVD. ADOLFO LÓPEZ MATEOS</t>
  </si>
  <si>
    <t>FRENTE SORIANA</t>
  </si>
  <si>
    <t>HAREMOS QUE MEXICALI SONRIA</t>
  </si>
  <si>
    <t>200214</t>
  </si>
  <si>
    <t>ESPECTACULARES DE PANTALLAS DIGITALES</t>
  </si>
  <si>
    <t>PANORÁMICOS O ESPECTACULARES</t>
  </si>
  <si>
    <t xml:space="preserve">Tipo Asociación </t>
  </si>
  <si>
    <t>Cargo</t>
  </si>
  <si>
    <t>UNIDAD TÉCNICA DE FISCALIZACIÓN</t>
  </si>
  <si>
    <t>DIRECCIÓN DE AUDITORÍA DE PARTIDOS POLÍTICOS, AGRUPACIONES POLÍTICAS Y OTROS</t>
  </si>
  <si>
    <t>PROCESO ELECTORAL LOCAL ORDINARIO 2018-2019</t>
  </si>
  <si>
    <t xml:space="preserve">REVISIÓN DE INFORMES DE CAMPAÑA </t>
  </si>
  <si>
    <t>PROPAGANDA EN LA VÍA PÚBLICA</t>
  </si>
  <si>
    <t>PROPAGANDA DEL MONITOREO  NO LOCALIZADA EN LA CONTABILIDAD</t>
  </si>
  <si>
    <t xml:space="preserve">Beneficiados </t>
  </si>
  <si>
    <t>ID Contabilidad</t>
  </si>
  <si>
    <t>7183</t>
  </si>
  <si>
    <t>3764</t>
  </si>
  <si>
    <t>3770</t>
  </si>
  <si>
    <t>4/23/2019 6:51:00 PM</t>
  </si>
  <si>
    <t>INE-VP-0000243</t>
  </si>
  <si>
    <t>BOULEVARD MANUEL J. CLOUTHIER&amp;GUAYCURA&amp;32.4974483&amp;-116.9180549</t>
  </si>
  <si>
    <t>PUNTA PELICANOS</t>
  </si>
  <si>
    <t>FRENTE A  FARMACIAS GUSHER</t>
  </si>
  <si>
    <t>REVISTA ESTAMOS HACIENDO HISTORIA, JULIÁN LEYZAOLA UN HOMBRE DE LEY</t>
  </si>
  <si>
    <t>REVISTA ESTAMOS, EDICIÓN ENERO 2019</t>
  </si>
  <si>
    <t>NO</t>
  </si>
  <si>
    <t>6161</t>
  </si>
  <si>
    <t>2238</t>
  </si>
  <si>
    <t>2244</t>
  </si>
  <si>
    <t>4/22/2019 11:02:00 AM</t>
  </si>
  <si>
    <t>INE-VP-0000177</t>
  </si>
  <si>
    <t>CALLE 11&amp;EL DORADO&amp;32.492496490478516&amp;-116.85650634765625</t>
  </si>
  <si>
    <t>22235</t>
  </si>
  <si>
    <t>ZARAGOZA</t>
  </si>
  <si>
    <t>JUAN MENDOZA</t>
  </si>
  <si>
    <t>A UN COSTADO DEL CALIMAX DEL DORADO</t>
  </si>
  <si>
    <t>7084</t>
  </si>
  <si>
    <t>2896</t>
  </si>
  <si>
    <t>2902</t>
  </si>
  <si>
    <t>4/22/2019 5:54:00 PM</t>
  </si>
  <si>
    <t>INE-VP-0000192</t>
  </si>
  <si>
    <t>CARRETERA TRANSPENINSULAR&amp;MADERO SUR&amp;32.514985&amp;-117.021515</t>
  </si>
  <si>
    <t>22046</t>
  </si>
  <si>
    <t>ABELARDO L. RODRIGUEZ</t>
  </si>
  <si>
    <t>EN LLANTERA MORENO, A LADO DE HOTEL SEVILLA</t>
  </si>
  <si>
    <t>LEYZAOLA PRESIDENTE, MONI JIMENEZ DIPUTADO DISTRITO 10 #CIUDADANOSCONLEY</t>
  </si>
  <si>
    <t>IMAGEN, FOTO, NOMBRE DE CANDIDATOS, CARGO POSTULADO, HASHTAG Y LOGO DE PARTIDO</t>
  </si>
  <si>
    <t>213637</t>
  </si>
  <si>
    <t>5392</t>
  </si>
  <si>
    <t>3710</t>
  </si>
  <si>
    <t>3716</t>
  </si>
  <si>
    <t>4/23/2019 4:25:00 PM</t>
  </si>
  <si>
    <t>INE-VP-0000230</t>
  </si>
  <si>
    <t>BLVD 2000&amp;EL MIRADOR&amp;32.504913330078125&amp;-116.84687805175781</t>
  </si>
  <si>
    <t>VISTA ALEGRE</t>
  </si>
  <si>
    <t>PASEO DEL BOSQUE</t>
  </si>
  <si>
    <t>ADELANTE DEL PUENTE PEATONAL DE RESIDENCIAL DEL BOSQUE</t>
  </si>
  <si>
    <t>CIUDADANOS COMO N LEY</t>
  </si>
  <si>
    <t>213993</t>
  </si>
  <si>
    <t xml:space="preserve">JULIAN LEYZAOLA PEREZ (LEYZAOLA) |BLANCA JULIA SANCHEZ LOPEZ () </t>
  </si>
  <si>
    <t>62091|62032</t>
  </si>
  <si>
    <t>6162</t>
  </si>
  <si>
    <t>2226</t>
  </si>
  <si>
    <t>2232</t>
  </si>
  <si>
    <t>4/22/2019 10:58:00 AM</t>
  </si>
  <si>
    <t>CALLE 11&amp;EL DORADO&amp;32.492549896240234&amp;-116.85641479492188</t>
  </si>
  <si>
    <t>EN LA ESQUINA HAY UN OXXO</t>
  </si>
  <si>
    <t>62091|61045</t>
  </si>
  <si>
    <t>7109</t>
  </si>
  <si>
    <t>3308</t>
  </si>
  <si>
    <t>3314</t>
  </si>
  <si>
    <t>4/23/2019 12:02:00 PM</t>
  </si>
  <si>
    <t>BLVD. CUAUHTEMOC NORTE&amp;LIBERTAD&amp;32.5324441&amp;-117.002854</t>
  </si>
  <si>
    <t>PLUTARCO ELIAS CALLES</t>
  </si>
  <si>
    <t>VIGESIMA SEGUNDA</t>
  </si>
  <si>
    <t>SUBIENDO BLVD. CUAUHTEMOC NORTE</t>
  </si>
  <si>
    <t>LEYZAOLA PRESIDENTE, YAKELIN MANDUJANO DIPUTADO DISTRITO 9 #CIUDADANOSCONLEY</t>
  </si>
  <si>
    <t>213804</t>
  </si>
  <si>
    <t xml:space="preserve">YAKELIN MANDUJANO QUEZADA () |JULIAN LEYZAOLA PEREZ (LEYZAOLA) </t>
  </si>
  <si>
    <t>62026|62091</t>
  </si>
  <si>
    <t>7170</t>
  </si>
  <si>
    <t>3711</t>
  </si>
  <si>
    <t>3717</t>
  </si>
  <si>
    <t>BLVD. DE LAS BELLAS ARTES&amp;GARITA DE OTAY&amp;32.54343032836914&amp;-116.94007873535156</t>
  </si>
  <si>
    <t>22430</t>
  </si>
  <si>
    <t>SEBASTIAN VIZCAINO</t>
  </si>
  <si>
    <t>BLVD. GARITA DE OTAY</t>
  </si>
  <si>
    <t>A LADO DE GASOLINERA RENDÍ CHICAS</t>
  </si>
  <si>
    <t>LEYZAOLA PRESIDENTE, VALERIA OCEGERA DIPUTADO DISTRITO 8 #CIUDADANOSCONLEY</t>
  </si>
  <si>
    <t>213644</t>
  </si>
  <si>
    <t>7298</t>
  </si>
  <si>
    <t>2589</t>
  </si>
  <si>
    <t>2595</t>
  </si>
  <si>
    <t>4/22/2019 1:08:00 PM</t>
  </si>
  <si>
    <t>INE-VP-0000185</t>
  </si>
  <si>
    <t>CANSECO&amp;LA CUESTESITA&amp;32.41971969604492&amp;-117.03740692138672</t>
  </si>
  <si>
    <t>22664</t>
  </si>
  <si>
    <t>CALLE CANSECO</t>
  </si>
  <si>
    <t>TRANSPENINSULAR</t>
  </si>
  <si>
    <t>CARRETERA LIBRE TIJUANA-ENSENADA KM. 15.5</t>
  </si>
  <si>
    <t>213108</t>
  </si>
  <si>
    <t>7100</t>
  </si>
  <si>
    <t>2924</t>
  </si>
  <si>
    <t>2930</t>
  </si>
  <si>
    <t>4/22/2019 6:50:00 PM</t>
  </si>
  <si>
    <t>ROSARITO - TIJUANA&amp;TEJAMEN&amp;32.4872448&amp;-117.0109137</t>
  </si>
  <si>
    <t>22034</t>
  </si>
  <si>
    <t>LOMAS DEL RIO</t>
  </si>
  <si>
    <t>PLUTON</t>
  </si>
  <si>
    <t>PASANDO OXXO PLANETARIO</t>
  </si>
  <si>
    <t>JULIAN LEYZAOLA, PARA MI LA SEGURIDAD SI ES TEMA #CIUDADANOSCONLEY</t>
  </si>
  <si>
    <t>IMAGEN Y NOMBRE DE CANDIDATO, HASHTAG Y LOGO DE PARTIDO</t>
  </si>
  <si>
    <t>213736</t>
  </si>
  <si>
    <t>5627</t>
  </si>
  <si>
    <t>3547</t>
  </si>
  <si>
    <t>3553</t>
  </si>
  <si>
    <t>4/23/2019 1:38:00 PM</t>
  </si>
  <si>
    <t>INE-VP-0000239</t>
  </si>
  <si>
    <t>CARRETERA LIBRE TIJUANA-ROSARITO&amp;PLAN LIBERTADOR&amp;32.4103606&amp;-117.0468863</t>
  </si>
  <si>
    <t>22710</t>
  </si>
  <si>
    <t>GUERRERO</t>
  </si>
  <si>
    <t>CONSTRUCCIÓN</t>
  </si>
  <si>
    <t>SEGUNDA EL VAQUERO Y GASOLINERA ARCO</t>
  </si>
  <si>
    <t>000000213961</t>
  </si>
  <si>
    <t>POBLADO ROSARITO(15)</t>
  </si>
  <si>
    <t>7168</t>
  </si>
  <si>
    <t>3698</t>
  </si>
  <si>
    <t>3704</t>
  </si>
  <si>
    <t>4/23/2019 4:03:00 PM</t>
  </si>
  <si>
    <t>BLVD. DE LAS BELLAS ARTES&amp;GARITA DE OTAY&amp;32.5431482&amp;-116.9419448</t>
  </si>
  <si>
    <t>AV. JOSE MANUEL SALVATIERRA</t>
  </si>
  <si>
    <t>A LADO DE PLAZA CENTENARIO</t>
  </si>
  <si>
    <t>LEYZAOLA PRESIDENTE, PARA MI TU SEGURIDAD SI ES TEMA #CIUDADANOSCONLEY</t>
  </si>
  <si>
    <t>IMAGEN Y NOMBRE DE CANDIDATO, CARGO POSTULADO, HASHTAG Y LOGO DE PARTIDO</t>
  </si>
  <si>
    <t>211268</t>
  </si>
  <si>
    <t>5400</t>
  </si>
  <si>
    <t>3516</t>
  </si>
  <si>
    <t>3522</t>
  </si>
  <si>
    <t>4/23/2019 1:18:00 PM</t>
  </si>
  <si>
    <t>MADRE SELVA&amp;EL FLORIDO IV&amp;32.4730411&amp;-116.8470077</t>
  </si>
  <si>
    <t>22245</t>
  </si>
  <si>
    <t>CALLE  PRINCIPAL</t>
  </si>
  <si>
    <t>GROSELLA</t>
  </si>
  <si>
    <t>FRENTE AL OXXO DE LA MORITA</t>
  </si>
  <si>
    <t>213734</t>
  </si>
  <si>
    <t>7203</t>
  </si>
  <si>
    <t>3208</t>
  </si>
  <si>
    <t>3214</t>
  </si>
  <si>
    <t>4/23/2019 11:33:00 AM</t>
  </si>
  <si>
    <t>BOULEVARD LICENCIADO HÉCTOR TERÁN TERÁN&amp;JARDIN DORADO&amp;32.5225781&amp;-116.8901784</t>
  </si>
  <si>
    <t>BLVD GRANADOS</t>
  </si>
  <si>
    <t>FRESNO</t>
  </si>
  <si>
    <t>UNA CALLE ANTES DEL SEVEN &amp; LEVEN DEL TERAN</t>
  </si>
  <si>
    <t>CARTELERAS</t>
  </si>
  <si>
    <t>ANEXO E-1</t>
  </si>
  <si>
    <t xml:space="preserve">REFERENCIA </t>
  </si>
  <si>
    <t>UNIDAD DE MEDIDA</t>
  </si>
  <si>
    <t>CANTIDAD2</t>
  </si>
  <si>
    <t>COSTO UNITARIO</t>
  </si>
  <si>
    <t>IMORTE QUE DEBE SER CONTABILIZADO</t>
  </si>
  <si>
    <t>TIPO GASTO</t>
  </si>
  <si>
    <t>(1)</t>
  </si>
  <si>
    <t>(2)</t>
  </si>
  <si>
    <t>Total</t>
  </si>
  <si>
    <t>M2</t>
  </si>
  <si>
    <t>PIEZA</t>
  </si>
  <si>
    <t>Directo</t>
  </si>
  <si>
    <t>Personalizado</t>
  </si>
  <si>
    <t>62091|61962</t>
  </si>
  <si>
    <t>Servicio</t>
  </si>
  <si>
    <t>ENTIDAD BAJA CALIFORNIA</t>
  </si>
  <si>
    <t xml:space="preserve">PARTIDO DE LA REVOLUCIÓN DEMOCRÁTICA </t>
  </si>
  <si>
    <t>Proceso
General</t>
  </si>
  <si>
    <t>Fecha
Sincronizacion</t>
  </si>
  <si>
    <t>Encuesta
RespuestaId</t>
  </si>
  <si>
    <t xml:space="preserve">Sujeto 
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</si>
</sst>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2" borderId="0" xfId="0" applyFill="1"/>
    <xf numFmtId="0" fontId="0" fillId="2" borderId="0" xfId="0" applyFill="1" applyBorder="1"/>
    <xf numFmtId="44" fontId="0" fillId="2" borderId="0" xfId="0" applyNumberFormat="1" applyFill="1" applyBorder="1"/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44" fontId="2" fillId="2" borderId="8" xfId="2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</cellXfs>
  <cellStyles count="3">
    <cellStyle name="Moneda" xfId="2" builtinId="4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1254919</xdr:colOff>
      <xdr:row>4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F940EE7-447E-4113-A382-CCE20A940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456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showGridLines="0" tabSelected="1" view="pageBreakPreview" topLeftCell="AC1" zoomScale="60" zoomScaleNormal="90" workbookViewId="0">
      <selection activeCell="O13" sqref="O13"/>
    </sheetView>
  </sheetViews>
  <sheetFormatPr baseColWidth="10" defaultColWidth="11" defaultRowHeight="15.75" x14ac:dyDescent="0.25"/>
  <cols>
    <col min="1" max="1" width="13.25" style="4" customWidth="1"/>
    <col min="2" max="2" width="18.125" style="4" customWidth="1"/>
    <col min="3" max="3" width="12" style="4" customWidth="1"/>
    <col min="4" max="4" width="23.625" style="1" customWidth="1"/>
    <col min="5" max="5" width="15.875" style="1" customWidth="1"/>
    <col min="6" max="6" width="17.875" style="1" customWidth="1"/>
    <col min="7" max="7" width="21.75" style="1" customWidth="1"/>
    <col min="8" max="8" width="20.5" style="1" customWidth="1"/>
    <col min="9" max="9" width="21.875" style="1" customWidth="1"/>
    <col min="10" max="10" width="20.125" style="1" customWidth="1"/>
    <col min="11" max="11" width="17.625" style="1" customWidth="1"/>
    <col min="12" max="12" width="36.875" style="2" customWidth="1"/>
    <col min="13" max="13" width="14.125" style="1" customWidth="1"/>
    <col min="14" max="14" width="17.625" style="1" customWidth="1"/>
    <col min="15" max="15" width="20.5" style="2" customWidth="1"/>
    <col min="16" max="16" width="25.625" style="2" customWidth="1"/>
    <col min="17" max="17" width="28.5" style="2" customWidth="1"/>
    <col min="18" max="18" width="29.125" style="1" customWidth="1"/>
    <col min="19" max="19" width="25.875" style="1" customWidth="1"/>
    <col min="20" max="20" width="21" style="1" customWidth="1"/>
    <col min="21" max="21" width="24.875" style="2" customWidth="1"/>
    <col min="22" max="22" width="22.75" style="1" customWidth="1"/>
    <col min="23" max="23" width="20.875" style="1" customWidth="1"/>
    <col min="24" max="24" width="16.25" style="1" customWidth="1"/>
    <col min="25" max="25" width="16.375" style="1" customWidth="1"/>
    <col min="26" max="26" width="16.625" style="1" customWidth="1"/>
    <col min="27" max="27" width="22.5" style="1" customWidth="1"/>
    <col min="28" max="28" width="18.5" style="1" customWidth="1"/>
    <col min="29" max="29" width="21.5" style="4" customWidth="1"/>
    <col min="30" max="30" width="22.5" style="1" customWidth="1"/>
    <col min="31" max="31" width="23" style="2" customWidth="1"/>
    <col min="32" max="32" width="24.25" style="1" customWidth="1"/>
    <col min="33" max="33" width="22.25" style="1" customWidth="1"/>
    <col min="34" max="34" width="38.625" style="2" customWidth="1"/>
    <col min="35" max="35" width="31.125" style="1" customWidth="1"/>
    <col min="36" max="36" width="41" style="2" customWidth="1"/>
    <col min="37" max="37" width="23.875" style="1" customWidth="1"/>
    <col min="38" max="38" width="22.625" style="4" customWidth="1"/>
    <col min="39" max="39" width="21.625" style="4" customWidth="1"/>
    <col min="40" max="40" width="16.375" style="4" customWidth="1"/>
    <col min="41" max="41" width="23.25" style="4" customWidth="1"/>
    <col min="42" max="42" width="25.625" style="4" customWidth="1"/>
    <col min="43" max="43" width="21.625" style="4" customWidth="1"/>
    <col min="44" max="16384" width="11" style="4"/>
  </cols>
  <sheetData>
    <row r="1" spans="1:43" s="3" customFormat="1" x14ac:dyDescent="0.25">
      <c r="C1" s="9" t="s">
        <v>706</v>
      </c>
      <c r="D1" s="9"/>
      <c r="E1" s="9"/>
      <c r="F1" s="9"/>
      <c r="G1" s="9"/>
      <c r="H1" s="9"/>
      <c r="I1" s="9"/>
      <c r="J1" s="9"/>
      <c r="K1" s="9"/>
      <c r="L1" s="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D1"/>
      <c r="AE1"/>
      <c r="AF1"/>
      <c r="AG1"/>
      <c r="AH1"/>
      <c r="AI1"/>
      <c r="AJ1"/>
      <c r="AK1"/>
    </row>
    <row r="2" spans="1:43" s="3" customFormat="1" x14ac:dyDescent="0.25">
      <c r="C2" s="9" t="s">
        <v>707</v>
      </c>
      <c r="D2" s="9"/>
      <c r="E2" s="9"/>
      <c r="F2" s="9"/>
      <c r="G2" s="9"/>
      <c r="H2" s="9"/>
      <c r="I2" s="9"/>
      <c r="J2" s="9"/>
      <c r="K2" s="9"/>
      <c r="L2" s="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D2"/>
      <c r="AE2"/>
      <c r="AF2"/>
      <c r="AG2"/>
      <c r="AH2"/>
      <c r="AI2"/>
      <c r="AJ2"/>
      <c r="AK2"/>
    </row>
    <row r="3" spans="1:43" s="3" customFormat="1" x14ac:dyDescent="0.25">
      <c r="C3" s="9" t="s">
        <v>708</v>
      </c>
      <c r="D3" s="9"/>
      <c r="E3" s="9"/>
      <c r="F3" s="9"/>
      <c r="G3" s="9"/>
      <c r="H3" s="9"/>
      <c r="I3" s="9"/>
      <c r="J3" s="9"/>
      <c r="K3" s="9"/>
      <c r="L3" s="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D3"/>
      <c r="AE3"/>
      <c r="AF3"/>
      <c r="AG3"/>
      <c r="AH3"/>
      <c r="AI3"/>
      <c r="AJ3"/>
      <c r="AK3"/>
    </row>
    <row r="4" spans="1:43" s="3" customFormat="1" x14ac:dyDescent="0.25">
      <c r="C4" s="9" t="s">
        <v>709</v>
      </c>
      <c r="D4" s="9"/>
      <c r="E4" s="9"/>
      <c r="F4" s="9"/>
      <c r="G4" s="9"/>
      <c r="H4" s="9"/>
      <c r="I4" s="9"/>
      <c r="J4" s="9"/>
      <c r="K4" s="9"/>
      <c r="L4" s="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D4"/>
      <c r="AE4"/>
      <c r="AF4"/>
      <c r="AG4"/>
      <c r="AH4"/>
      <c r="AI4"/>
      <c r="AJ4"/>
      <c r="AK4"/>
    </row>
    <row r="5" spans="1:43" s="3" customFormat="1" x14ac:dyDescent="0.25">
      <c r="C5" s="9" t="s">
        <v>710</v>
      </c>
      <c r="D5" s="9"/>
      <c r="E5" s="9"/>
      <c r="F5" s="9"/>
      <c r="G5" s="9"/>
      <c r="H5" s="9"/>
      <c r="I5" s="9"/>
      <c r="J5" s="9"/>
      <c r="K5" s="9"/>
      <c r="L5" s="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D5"/>
      <c r="AE5"/>
      <c r="AF5"/>
      <c r="AG5"/>
      <c r="AH5"/>
      <c r="AI5"/>
      <c r="AJ5"/>
      <c r="AK5"/>
    </row>
    <row r="6" spans="1:43" s="3" customFormat="1" x14ac:dyDescent="0.25">
      <c r="C6" s="9" t="s">
        <v>711</v>
      </c>
      <c r="D6" s="9"/>
      <c r="E6" s="9"/>
      <c r="F6" s="9"/>
      <c r="G6" s="9"/>
      <c r="H6" s="9"/>
      <c r="I6" s="9"/>
      <c r="J6" s="9"/>
      <c r="K6" s="9"/>
      <c r="L6" s="9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D6"/>
      <c r="AE6"/>
      <c r="AF6"/>
      <c r="AG6"/>
      <c r="AH6"/>
      <c r="AI6"/>
      <c r="AJ6"/>
      <c r="AK6"/>
    </row>
    <row r="7" spans="1:43" s="3" customFormat="1" x14ac:dyDescent="0.25">
      <c r="C7" s="9" t="s">
        <v>869</v>
      </c>
      <c r="D7" s="9"/>
      <c r="E7" s="9"/>
      <c r="F7" s="9"/>
      <c r="G7" s="9"/>
      <c r="H7" s="9"/>
      <c r="I7" s="9"/>
      <c r="J7" s="9"/>
      <c r="K7" s="9"/>
      <c r="L7" s="9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D7"/>
      <c r="AE7"/>
      <c r="AF7"/>
      <c r="AG7"/>
      <c r="AH7"/>
      <c r="AI7"/>
      <c r="AJ7"/>
      <c r="AK7"/>
    </row>
    <row r="8" spans="1:43" s="3" customFormat="1" ht="16.5" thickBot="1" x14ac:dyDescent="0.3">
      <c r="C8" s="9" t="s">
        <v>870</v>
      </c>
      <c r="D8" s="9"/>
      <c r="E8" s="9"/>
      <c r="F8" s="9"/>
      <c r="G8" s="9"/>
      <c r="H8" s="9"/>
      <c r="I8" s="9"/>
      <c r="J8" s="9"/>
      <c r="K8" s="9"/>
      <c r="L8" s="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D8"/>
      <c r="AE8"/>
      <c r="AF8"/>
      <c r="AG8"/>
      <c r="AH8"/>
      <c r="AI8"/>
      <c r="AJ8"/>
      <c r="AK8"/>
    </row>
    <row r="9" spans="1:43" ht="16.5" thickBot="1" x14ac:dyDescent="0.3">
      <c r="AK9" s="4"/>
      <c r="AO9" s="6" t="s">
        <v>853</v>
      </c>
      <c r="AP9" s="7"/>
      <c r="AQ9" s="8"/>
    </row>
    <row r="10" spans="1:43" s="15" customFormat="1" ht="120" customHeight="1" x14ac:dyDescent="0.25">
      <c r="A10" s="10" t="s">
        <v>0</v>
      </c>
      <c r="B10" s="11" t="s">
        <v>873</v>
      </c>
      <c r="C10" s="11" t="s">
        <v>1</v>
      </c>
      <c r="D10" s="11" t="s">
        <v>872</v>
      </c>
      <c r="E10" s="11" t="s">
        <v>2</v>
      </c>
      <c r="F10" s="11" t="s">
        <v>3</v>
      </c>
      <c r="G10" s="11" t="s">
        <v>871</v>
      </c>
      <c r="H10" s="11" t="s">
        <v>4</v>
      </c>
      <c r="I10" s="11" t="s">
        <v>5</v>
      </c>
      <c r="J10" s="11" t="s">
        <v>6</v>
      </c>
      <c r="K10" s="11" t="s">
        <v>7</v>
      </c>
      <c r="L10" s="11" t="s">
        <v>9</v>
      </c>
      <c r="M10" s="11" t="s">
        <v>10</v>
      </c>
      <c r="N10" s="11" t="s">
        <v>11</v>
      </c>
      <c r="O10" s="11" t="s">
        <v>12</v>
      </c>
      <c r="P10" s="11" t="s">
        <v>13</v>
      </c>
      <c r="Q10" s="11" t="s">
        <v>14</v>
      </c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19</v>
      </c>
      <c r="W10" s="11" t="s">
        <v>21</v>
      </c>
      <c r="X10" s="11" t="s">
        <v>24</v>
      </c>
      <c r="Y10" s="11" t="s">
        <v>25</v>
      </c>
      <c r="Z10" s="11" t="s">
        <v>26</v>
      </c>
      <c r="AA10" s="11" t="s">
        <v>27</v>
      </c>
      <c r="AB10" s="11" t="s">
        <v>28</v>
      </c>
      <c r="AC10" s="11" t="s">
        <v>22</v>
      </c>
      <c r="AD10" s="11" t="s">
        <v>8</v>
      </c>
      <c r="AE10" s="11" t="s">
        <v>20</v>
      </c>
      <c r="AF10" s="11" t="s">
        <v>23</v>
      </c>
      <c r="AG10" s="11" t="s">
        <v>704</v>
      </c>
      <c r="AH10" s="11" t="s">
        <v>874</v>
      </c>
      <c r="AI10" s="11" t="s">
        <v>705</v>
      </c>
      <c r="AJ10" s="11" t="s">
        <v>712</v>
      </c>
      <c r="AK10" s="11" t="s">
        <v>713</v>
      </c>
      <c r="AL10" s="11" t="s">
        <v>854</v>
      </c>
      <c r="AM10" s="12" t="s">
        <v>855</v>
      </c>
      <c r="AN10" s="12" t="s">
        <v>856</v>
      </c>
      <c r="AO10" s="12" t="s">
        <v>857</v>
      </c>
      <c r="AP10" s="13" t="s">
        <v>858</v>
      </c>
      <c r="AQ10" s="14" t="s">
        <v>859</v>
      </c>
    </row>
    <row r="11" spans="1:43" s="21" customFormat="1" ht="99.95" customHeight="1" x14ac:dyDescent="0.25">
      <c r="A11" s="16" t="s">
        <v>646</v>
      </c>
      <c r="B11" s="17" t="s">
        <v>647</v>
      </c>
      <c r="C11" s="17" t="s">
        <v>648</v>
      </c>
      <c r="D11" s="17" t="s">
        <v>649</v>
      </c>
      <c r="E11" s="17" t="s">
        <v>595</v>
      </c>
      <c r="F11" s="17" t="s">
        <v>29</v>
      </c>
      <c r="G11" s="17" t="s">
        <v>30</v>
      </c>
      <c r="H11" s="17" t="s">
        <v>31</v>
      </c>
      <c r="I11" s="17" t="s">
        <v>51</v>
      </c>
      <c r="J11" s="17" t="s">
        <v>33</v>
      </c>
      <c r="K11" s="17" t="s">
        <v>34</v>
      </c>
      <c r="L11" s="17" t="s">
        <v>650</v>
      </c>
      <c r="M11" s="17" t="s">
        <v>45</v>
      </c>
      <c r="N11" s="17" t="s">
        <v>76</v>
      </c>
      <c r="O11" s="17" t="s">
        <v>596</v>
      </c>
      <c r="P11" s="17" t="s">
        <v>651</v>
      </c>
      <c r="Q11" s="17" t="s">
        <v>652</v>
      </c>
      <c r="R11" s="17" t="s">
        <v>37</v>
      </c>
      <c r="S11" s="17" t="s">
        <v>38</v>
      </c>
      <c r="T11" s="17" t="s">
        <v>39</v>
      </c>
      <c r="U11" s="17" t="s">
        <v>653</v>
      </c>
      <c r="V11" s="17" t="s">
        <v>35</v>
      </c>
      <c r="W11" s="17" t="s">
        <v>35</v>
      </c>
      <c r="X11" s="17" t="s">
        <v>49</v>
      </c>
      <c r="Y11" s="17" t="s">
        <v>35</v>
      </c>
      <c r="Z11" s="17" t="s">
        <v>35</v>
      </c>
      <c r="AA11" s="17" t="s">
        <v>35</v>
      </c>
      <c r="AB11" s="17" t="s">
        <v>42</v>
      </c>
      <c r="AC11" s="17" t="s">
        <v>35</v>
      </c>
      <c r="AD11" s="17" t="s">
        <v>35</v>
      </c>
      <c r="AE11" s="17" t="s">
        <v>67</v>
      </c>
      <c r="AF11" s="17" t="s">
        <v>283</v>
      </c>
      <c r="AG11" s="17" t="s">
        <v>59</v>
      </c>
      <c r="AH11" s="17" t="s">
        <v>87</v>
      </c>
      <c r="AI11" s="17" t="s">
        <v>35</v>
      </c>
      <c r="AJ11" s="17" t="s">
        <v>35</v>
      </c>
      <c r="AK11" s="17" t="s">
        <v>35</v>
      </c>
      <c r="AL11" s="18" t="s">
        <v>860</v>
      </c>
      <c r="AM11" s="19"/>
      <c r="AN11" s="19"/>
      <c r="AO11" s="19"/>
      <c r="AP11" s="19"/>
      <c r="AQ11" s="20"/>
    </row>
    <row r="12" spans="1:43" s="21" customFormat="1" ht="99.95" customHeight="1" x14ac:dyDescent="0.25">
      <c r="A12" s="16" t="s">
        <v>622</v>
      </c>
      <c r="B12" s="17" t="s">
        <v>623</v>
      </c>
      <c r="C12" s="17" t="s">
        <v>624</v>
      </c>
      <c r="D12" s="17" t="s">
        <v>625</v>
      </c>
      <c r="E12" s="17" t="s">
        <v>197</v>
      </c>
      <c r="F12" s="17" t="s">
        <v>29</v>
      </c>
      <c r="G12" s="17" t="s">
        <v>30</v>
      </c>
      <c r="H12" s="17" t="s">
        <v>31</v>
      </c>
      <c r="I12" s="17" t="s">
        <v>51</v>
      </c>
      <c r="J12" s="17" t="s">
        <v>33</v>
      </c>
      <c r="K12" s="17" t="s">
        <v>34</v>
      </c>
      <c r="L12" s="17" t="s">
        <v>626</v>
      </c>
      <c r="M12" s="17" t="s">
        <v>36</v>
      </c>
      <c r="N12" s="17" t="s">
        <v>198</v>
      </c>
      <c r="O12" s="17" t="s">
        <v>627</v>
      </c>
      <c r="P12" s="17" t="s">
        <v>226</v>
      </c>
      <c r="Q12" s="17" t="s">
        <v>628</v>
      </c>
      <c r="R12" s="17" t="s">
        <v>37</v>
      </c>
      <c r="S12" s="17" t="s">
        <v>69</v>
      </c>
      <c r="T12" s="17" t="s">
        <v>144</v>
      </c>
      <c r="U12" s="17" t="s">
        <v>629</v>
      </c>
      <c r="V12" s="17" t="s">
        <v>35</v>
      </c>
      <c r="W12" s="17" t="s">
        <v>35</v>
      </c>
      <c r="X12" s="17" t="s">
        <v>83</v>
      </c>
      <c r="Y12" s="17" t="s">
        <v>35</v>
      </c>
      <c r="Z12" s="17" t="s">
        <v>35</v>
      </c>
      <c r="AA12" s="17" t="s">
        <v>35</v>
      </c>
      <c r="AB12" s="17" t="s">
        <v>42</v>
      </c>
      <c r="AC12" s="17" t="s">
        <v>35</v>
      </c>
      <c r="AD12" s="17" t="s">
        <v>35</v>
      </c>
      <c r="AE12" s="17" t="s">
        <v>188</v>
      </c>
      <c r="AF12" s="17" t="s">
        <v>40</v>
      </c>
      <c r="AG12" s="17" t="s">
        <v>59</v>
      </c>
      <c r="AH12" s="17" t="s">
        <v>87</v>
      </c>
      <c r="AI12" s="17" t="s">
        <v>60</v>
      </c>
      <c r="AJ12" s="17" t="s">
        <v>631</v>
      </c>
      <c r="AK12" s="17" t="s">
        <v>630</v>
      </c>
      <c r="AL12" s="18" t="s">
        <v>860</v>
      </c>
      <c r="AM12" s="19"/>
      <c r="AN12" s="19"/>
      <c r="AO12" s="19"/>
      <c r="AP12" s="19"/>
      <c r="AQ12" s="20"/>
    </row>
    <row r="13" spans="1:43" s="25" customFormat="1" ht="99.95" customHeight="1" x14ac:dyDescent="0.25">
      <c r="A13" s="16" t="s">
        <v>637</v>
      </c>
      <c r="B13" s="17" t="s">
        <v>638</v>
      </c>
      <c r="C13" s="17" t="s">
        <v>639</v>
      </c>
      <c r="D13" s="17" t="s">
        <v>640</v>
      </c>
      <c r="E13" s="17" t="s">
        <v>595</v>
      </c>
      <c r="F13" s="17" t="s">
        <v>29</v>
      </c>
      <c r="G13" s="17" t="s">
        <v>30</v>
      </c>
      <c r="H13" s="17" t="s">
        <v>31</v>
      </c>
      <c r="I13" s="17" t="s">
        <v>51</v>
      </c>
      <c r="J13" s="17" t="s">
        <v>33</v>
      </c>
      <c r="K13" s="17" t="s">
        <v>34</v>
      </c>
      <c r="L13" s="17" t="s">
        <v>641</v>
      </c>
      <c r="M13" s="17" t="s">
        <v>45</v>
      </c>
      <c r="N13" s="17" t="s">
        <v>389</v>
      </c>
      <c r="O13" s="17" t="s">
        <v>642</v>
      </c>
      <c r="P13" s="17" t="s">
        <v>46</v>
      </c>
      <c r="Q13" s="17" t="s">
        <v>643</v>
      </c>
      <c r="R13" s="17" t="s">
        <v>703</v>
      </c>
      <c r="S13" s="17" t="s">
        <v>94</v>
      </c>
      <c r="T13" s="17" t="s">
        <v>104</v>
      </c>
      <c r="U13" s="17" t="s">
        <v>644</v>
      </c>
      <c r="V13" s="17" t="s">
        <v>35</v>
      </c>
      <c r="W13" s="17" t="s">
        <v>35</v>
      </c>
      <c r="X13" s="17" t="s">
        <v>49</v>
      </c>
      <c r="Y13" s="17" t="s">
        <v>35</v>
      </c>
      <c r="Z13" s="17" t="s">
        <v>35</v>
      </c>
      <c r="AA13" s="17" t="s">
        <v>35</v>
      </c>
      <c r="AB13" s="17" t="s">
        <v>63</v>
      </c>
      <c r="AC13" s="17" t="s">
        <v>645</v>
      </c>
      <c r="AD13" s="17" t="s">
        <v>35</v>
      </c>
      <c r="AE13" s="17" t="s">
        <v>80</v>
      </c>
      <c r="AF13" s="17" t="s">
        <v>40</v>
      </c>
      <c r="AG13" s="17" t="s">
        <v>59</v>
      </c>
      <c r="AH13" s="17" t="s">
        <v>87</v>
      </c>
      <c r="AI13" s="17" t="s">
        <v>92</v>
      </c>
      <c r="AJ13" s="17" t="s">
        <v>219</v>
      </c>
      <c r="AK13" s="17" t="s">
        <v>218</v>
      </c>
      <c r="AL13" s="18" t="s">
        <v>861</v>
      </c>
      <c r="AM13" s="22" t="s">
        <v>868</v>
      </c>
      <c r="AN13" s="22">
        <v>1</v>
      </c>
      <c r="AO13" s="23">
        <v>19720</v>
      </c>
      <c r="AP13" s="23">
        <f>(AO13*AN13)</f>
        <v>19720</v>
      </c>
      <c r="AQ13" s="24" t="s">
        <v>865</v>
      </c>
    </row>
    <row r="14" spans="1:43" s="21" customFormat="1" ht="99.95" customHeight="1" x14ac:dyDescent="0.25">
      <c r="A14" s="16" t="s">
        <v>481</v>
      </c>
      <c r="B14" s="17" t="s">
        <v>482</v>
      </c>
      <c r="C14" s="17" t="s">
        <v>483</v>
      </c>
      <c r="D14" s="17" t="s">
        <v>484</v>
      </c>
      <c r="E14" s="17" t="s">
        <v>480</v>
      </c>
      <c r="F14" s="17" t="s">
        <v>29</v>
      </c>
      <c r="G14" s="17" t="s">
        <v>30</v>
      </c>
      <c r="H14" s="17" t="s">
        <v>31</v>
      </c>
      <c r="I14" s="17" t="s">
        <v>44</v>
      </c>
      <c r="J14" s="17" t="s">
        <v>33</v>
      </c>
      <c r="K14" s="17" t="s">
        <v>34</v>
      </c>
      <c r="L14" s="17" t="s">
        <v>485</v>
      </c>
      <c r="M14" s="17" t="s">
        <v>45</v>
      </c>
      <c r="N14" s="17" t="s">
        <v>486</v>
      </c>
      <c r="O14" s="17" t="s">
        <v>187</v>
      </c>
      <c r="P14" s="17" t="s">
        <v>281</v>
      </c>
      <c r="Q14" s="17" t="s">
        <v>487</v>
      </c>
      <c r="R14" s="17" t="s">
        <v>703</v>
      </c>
      <c r="S14" s="17" t="s">
        <v>94</v>
      </c>
      <c r="T14" s="17" t="s">
        <v>73</v>
      </c>
      <c r="U14" s="17" t="s">
        <v>488</v>
      </c>
      <c r="V14" s="17" t="s">
        <v>35</v>
      </c>
      <c r="W14" s="17" t="s">
        <v>35</v>
      </c>
      <c r="X14" s="17" t="s">
        <v>49</v>
      </c>
      <c r="Y14" s="17" t="s">
        <v>35</v>
      </c>
      <c r="Z14" s="17" t="s">
        <v>35</v>
      </c>
      <c r="AA14" s="17" t="s">
        <v>35</v>
      </c>
      <c r="AB14" s="17" t="s">
        <v>63</v>
      </c>
      <c r="AC14" s="17" t="s">
        <v>489</v>
      </c>
      <c r="AD14" s="17" t="s">
        <v>35</v>
      </c>
      <c r="AE14" s="17" t="s">
        <v>48</v>
      </c>
      <c r="AF14" s="17" t="s">
        <v>40</v>
      </c>
      <c r="AG14" s="17" t="s">
        <v>59</v>
      </c>
      <c r="AH14" s="17" t="s">
        <v>87</v>
      </c>
      <c r="AI14" s="17" t="s">
        <v>43</v>
      </c>
      <c r="AJ14" s="17" t="s">
        <v>88</v>
      </c>
      <c r="AK14" s="17" t="s">
        <v>86</v>
      </c>
      <c r="AL14" s="18" t="s">
        <v>860</v>
      </c>
      <c r="AM14" s="26"/>
      <c r="AN14" s="26"/>
      <c r="AO14" s="26"/>
      <c r="AP14" s="26"/>
      <c r="AQ14" s="27"/>
    </row>
    <row r="15" spans="1:43" s="21" customFormat="1" ht="99.95" customHeight="1" x14ac:dyDescent="0.25">
      <c r="A15" s="16" t="s">
        <v>609</v>
      </c>
      <c r="B15" s="17" t="s">
        <v>610</v>
      </c>
      <c r="C15" s="17" t="s">
        <v>611</v>
      </c>
      <c r="D15" s="17" t="s">
        <v>612</v>
      </c>
      <c r="E15" s="17" t="s">
        <v>490</v>
      </c>
      <c r="F15" s="17" t="s">
        <v>29</v>
      </c>
      <c r="G15" s="17" t="s">
        <v>30</v>
      </c>
      <c r="H15" s="17" t="s">
        <v>31</v>
      </c>
      <c r="I15" s="17" t="s">
        <v>51</v>
      </c>
      <c r="J15" s="17" t="s">
        <v>33</v>
      </c>
      <c r="K15" s="17" t="s">
        <v>34</v>
      </c>
      <c r="L15" s="17" t="s">
        <v>613</v>
      </c>
      <c r="M15" s="17" t="s">
        <v>36</v>
      </c>
      <c r="N15" s="17" t="s">
        <v>76</v>
      </c>
      <c r="O15" s="17" t="s">
        <v>614</v>
      </c>
      <c r="P15" s="17" t="s">
        <v>615</v>
      </c>
      <c r="Q15" s="17" t="s">
        <v>616</v>
      </c>
      <c r="R15" s="17" t="s">
        <v>37</v>
      </c>
      <c r="S15" s="17" t="s">
        <v>57</v>
      </c>
      <c r="T15" s="17" t="s">
        <v>55</v>
      </c>
      <c r="U15" s="17" t="s">
        <v>617</v>
      </c>
      <c r="V15" s="17" t="s">
        <v>35</v>
      </c>
      <c r="W15" s="17" t="s">
        <v>35</v>
      </c>
      <c r="X15" s="17" t="s">
        <v>83</v>
      </c>
      <c r="Y15" s="17" t="s">
        <v>35</v>
      </c>
      <c r="Z15" s="17" t="s">
        <v>35</v>
      </c>
      <c r="AA15" s="17" t="s">
        <v>35</v>
      </c>
      <c r="AB15" s="17" t="s">
        <v>42</v>
      </c>
      <c r="AC15" s="17" t="s">
        <v>35</v>
      </c>
      <c r="AD15" s="17" t="s">
        <v>35</v>
      </c>
      <c r="AE15" s="17" t="s">
        <v>80</v>
      </c>
      <c r="AF15" s="17" t="s">
        <v>98</v>
      </c>
      <c r="AG15" s="17" t="s">
        <v>99</v>
      </c>
      <c r="AH15" s="17" t="s">
        <v>116</v>
      </c>
      <c r="AI15" s="17" t="s">
        <v>117</v>
      </c>
      <c r="AJ15" s="17" t="s">
        <v>330</v>
      </c>
      <c r="AK15" s="17" t="s">
        <v>618</v>
      </c>
      <c r="AL15" s="18" t="s">
        <v>860</v>
      </c>
      <c r="AM15" s="26"/>
      <c r="AN15" s="26"/>
      <c r="AO15" s="26"/>
      <c r="AP15" s="26"/>
      <c r="AQ15" s="27"/>
    </row>
    <row r="16" spans="1:43" s="25" customFormat="1" ht="99.95" customHeight="1" x14ac:dyDescent="0.25">
      <c r="A16" s="16" t="s">
        <v>672</v>
      </c>
      <c r="B16" s="17" t="s">
        <v>673</v>
      </c>
      <c r="C16" s="17" t="s">
        <v>674</v>
      </c>
      <c r="D16" s="17" t="s">
        <v>620</v>
      </c>
      <c r="E16" s="17" t="s">
        <v>75</v>
      </c>
      <c r="F16" s="17" t="s">
        <v>29</v>
      </c>
      <c r="G16" s="17" t="s">
        <v>30</v>
      </c>
      <c r="H16" s="17" t="s">
        <v>31</v>
      </c>
      <c r="I16" s="17" t="s">
        <v>51</v>
      </c>
      <c r="J16" s="17" t="s">
        <v>33</v>
      </c>
      <c r="K16" s="17" t="s">
        <v>34</v>
      </c>
      <c r="L16" s="17" t="s">
        <v>675</v>
      </c>
      <c r="M16" s="17" t="s">
        <v>676</v>
      </c>
      <c r="N16" s="17" t="s">
        <v>513</v>
      </c>
      <c r="O16" s="17" t="s">
        <v>677</v>
      </c>
      <c r="P16" s="17" t="s">
        <v>668</v>
      </c>
      <c r="Q16" s="17" t="s">
        <v>678</v>
      </c>
      <c r="R16" s="17" t="s">
        <v>703</v>
      </c>
      <c r="S16" s="17" t="s">
        <v>78</v>
      </c>
      <c r="T16" s="17" t="s">
        <v>79</v>
      </c>
      <c r="U16" s="17" t="s">
        <v>371</v>
      </c>
      <c r="V16" s="17" t="s">
        <v>35</v>
      </c>
      <c r="W16" s="17" t="s">
        <v>35</v>
      </c>
      <c r="X16" s="17" t="s">
        <v>41</v>
      </c>
      <c r="Y16" s="17" t="s">
        <v>35</v>
      </c>
      <c r="Z16" s="17" t="s">
        <v>35</v>
      </c>
      <c r="AA16" s="17" t="s">
        <v>35</v>
      </c>
      <c r="AB16" s="17" t="s">
        <v>63</v>
      </c>
      <c r="AC16" s="17" t="s">
        <v>679</v>
      </c>
      <c r="AD16" s="17" t="s">
        <v>35</v>
      </c>
      <c r="AE16" s="17" t="s">
        <v>80</v>
      </c>
      <c r="AF16" s="17" t="s">
        <v>40</v>
      </c>
      <c r="AG16" s="17" t="s">
        <v>59</v>
      </c>
      <c r="AH16" s="17" t="s">
        <v>87</v>
      </c>
      <c r="AI16" s="17" t="s">
        <v>92</v>
      </c>
      <c r="AJ16" s="17" t="s">
        <v>219</v>
      </c>
      <c r="AK16" s="17" t="s">
        <v>218</v>
      </c>
      <c r="AL16" s="18" t="s">
        <v>861</v>
      </c>
      <c r="AM16" s="22" t="s">
        <v>868</v>
      </c>
      <c r="AN16" s="22">
        <v>1</v>
      </c>
      <c r="AO16" s="23">
        <v>19720</v>
      </c>
      <c r="AP16" s="23">
        <f t="shared" ref="AP16:AP17" si="0">(AO16*AN16)</f>
        <v>19720</v>
      </c>
      <c r="AQ16" s="24" t="s">
        <v>865</v>
      </c>
    </row>
    <row r="17" spans="1:43" s="25" customFormat="1" ht="99.95" customHeight="1" x14ac:dyDescent="0.25">
      <c r="A17" s="16" t="s">
        <v>664</v>
      </c>
      <c r="B17" s="17" t="s">
        <v>665</v>
      </c>
      <c r="C17" s="17" t="s">
        <v>598</v>
      </c>
      <c r="D17" s="17" t="s">
        <v>544</v>
      </c>
      <c r="E17" s="17" t="s">
        <v>490</v>
      </c>
      <c r="F17" s="17" t="s">
        <v>29</v>
      </c>
      <c r="G17" s="17" t="s">
        <v>30</v>
      </c>
      <c r="H17" s="17" t="s">
        <v>31</v>
      </c>
      <c r="I17" s="17" t="s">
        <v>51</v>
      </c>
      <c r="J17" s="17" t="s">
        <v>33</v>
      </c>
      <c r="K17" s="17" t="s">
        <v>34</v>
      </c>
      <c r="L17" s="17" t="s">
        <v>666</v>
      </c>
      <c r="M17" s="17" t="s">
        <v>36</v>
      </c>
      <c r="N17" s="17" t="s">
        <v>513</v>
      </c>
      <c r="O17" s="17" t="s">
        <v>667</v>
      </c>
      <c r="P17" s="17" t="s">
        <v>668</v>
      </c>
      <c r="Q17" s="17" t="s">
        <v>669</v>
      </c>
      <c r="R17" s="17" t="s">
        <v>703</v>
      </c>
      <c r="S17" s="17" t="s">
        <v>78</v>
      </c>
      <c r="T17" s="17" t="s">
        <v>79</v>
      </c>
      <c r="U17" s="17" t="s">
        <v>670</v>
      </c>
      <c r="V17" s="17" t="s">
        <v>35</v>
      </c>
      <c r="W17" s="17" t="s">
        <v>35</v>
      </c>
      <c r="X17" s="17" t="s">
        <v>41</v>
      </c>
      <c r="Y17" s="17" t="s">
        <v>35</v>
      </c>
      <c r="Z17" s="17" t="s">
        <v>35</v>
      </c>
      <c r="AA17" s="17" t="s">
        <v>35</v>
      </c>
      <c r="AB17" s="17" t="s">
        <v>63</v>
      </c>
      <c r="AC17" s="17" t="s">
        <v>671</v>
      </c>
      <c r="AD17" s="17" t="s">
        <v>35</v>
      </c>
      <c r="AE17" s="17" t="s">
        <v>80</v>
      </c>
      <c r="AF17" s="17" t="s">
        <v>40</v>
      </c>
      <c r="AG17" s="17" t="s">
        <v>59</v>
      </c>
      <c r="AH17" s="17" t="s">
        <v>87</v>
      </c>
      <c r="AI17" s="17" t="s">
        <v>92</v>
      </c>
      <c r="AJ17" s="17" t="s">
        <v>219</v>
      </c>
      <c r="AK17" s="17" t="s">
        <v>218</v>
      </c>
      <c r="AL17" s="18" t="s">
        <v>861</v>
      </c>
      <c r="AM17" s="22" t="s">
        <v>868</v>
      </c>
      <c r="AN17" s="22">
        <v>1</v>
      </c>
      <c r="AO17" s="23">
        <v>19720</v>
      </c>
      <c r="AP17" s="23">
        <f t="shared" si="0"/>
        <v>19720</v>
      </c>
      <c r="AQ17" s="24" t="s">
        <v>865</v>
      </c>
    </row>
    <row r="18" spans="1:43" s="21" customFormat="1" ht="99.95" customHeight="1" x14ac:dyDescent="0.25">
      <c r="A18" s="16" t="s">
        <v>597</v>
      </c>
      <c r="B18" s="17" t="s">
        <v>598</v>
      </c>
      <c r="C18" s="17" t="s">
        <v>599</v>
      </c>
      <c r="D18" s="17" t="s">
        <v>600</v>
      </c>
      <c r="E18" s="17" t="s">
        <v>75</v>
      </c>
      <c r="F18" s="17" t="s">
        <v>29</v>
      </c>
      <c r="G18" s="17" t="s">
        <v>30</v>
      </c>
      <c r="H18" s="17" t="s">
        <v>31</v>
      </c>
      <c r="I18" s="17" t="s">
        <v>51</v>
      </c>
      <c r="J18" s="17" t="s">
        <v>33</v>
      </c>
      <c r="K18" s="17" t="s">
        <v>34</v>
      </c>
      <c r="L18" s="17" t="s">
        <v>601</v>
      </c>
      <c r="M18" s="17" t="s">
        <v>602</v>
      </c>
      <c r="N18" s="17" t="s">
        <v>76</v>
      </c>
      <c r="O18" s="17" t="s">
        <v>603</v>
      </c>
      <c r="P18" s="17" t="s">
        <v>604</v>
      </c>
      <c r="Q18" s="17" t="s">
        <v>605</v>
      </c>
      <c r="R18" s="17" t="s">
        <v>37</v>
      </c>
      <c r="S18" s="17" t="s">
        <v>55</v>
      </c>
      <c r="T18" s="17" t="s">
        <v>429</v>
      </c>
      <c r="U18" s="17" t="s">
        <v>606</v>
      </c>
      <c r="V18" s="17" t="s">
        <v>35</v>
      </c>
      <c r="W18" s="17" t="s">
        <v>35</v>
      </c>
      <c r="X18" s="17" t="s">
        <v>41</v>
      </c>
      <c r="Y18" s="17" t="s">
        <v>35</v>
      </c>
      <c r="Z18" s="17" t="s">
        <v>35</v>
      </c>
      <c r="AA18" s="17" t="s">
        <v>35</v>
      </c>
      <c r="AB18" s="17" t="s">
        <v>42</v>
      </c>
      <c r="AC18" s="17" t="s">
        <v>35</v>
      </c>
      <c r="AD18" s="17" t="s">
        <v>35</v>
      </c>
      <c r="AE18" s="17" t="s">
        <v>188</v>
      </c>
      <c r="AF18" s="17" t="s">
        <v>40</v>
      </c>
      <c r="AG18" s="17" t="s">
        <v>59</v>
      </c>
      <c r="AH18" s="17" t="s">
        <v>87</v>
      </c>
      <c r="AI18" s="17" t="s">
        <v>60</v>
      </c>
      <c r="AJ18" s="17" t="s">
        <v>608</v>
      </c>
      <c r="AK18" s="17" t="s">
        <v>607</v>
      </c>
      <c r="AL18" s="18" t="s">
        <v>861</v>
      </c>
      <c r="AM18" s="22" t="s">
        <v>863</v>
      </c>
      <c r="AN18" s="22">
        <f>(S18*T18)</f>
        <v>3.75</v>
      </c>
      <c r="AO18" s="23">
        <v>58</v>
      </c>
      <c r="AP18" s="23">
        <f>(AN18*AO18)</f>
        <v>217.5</v>
      </c>
      <c r="AQ18" s="24" t="s">
        <v>865</v>
      </c>
    </row>
    <row r="19" spans="1:43" s="25" customFormat="1" ht="99.95" customHeight="1" x14ac:dyDescent="0.25">
      <c r="A19" s="16" t="s">
        <v>685</v>
      </c>
      <c r="B19" s="17" t="s">
        <v>686</v>
      </c>
      <c r="C19" s="17" t="s">
        <v>687</v>
      </c>
      <c r="D19" s="17" t="s">
        <v>688</v>
      </c>
      <c r="E19" s="17" t="s">
        <v>75</v>
      </c>
      <c r="F19" s="17" t="s">
        <v>29</v>
      </c>
      <c r="G19" s="17" t="s">
        <v>30</v>
      </c>
      <c r="H19" s="17" t="s">
        <v>31</v>
      </c>
      <c r="I19" s="17" t="s">
        <v>51</v>
      </c>
      <c r="J19" s="17" t="s">
        <v>33</v>
      </c>
      <c r="K19" s="17" t="s">
        <v>34</v>
      </c>
      <c r="L19" s="17" t="s">
        <v>689</v>
      </c>
      <c r="M19" s="17" t="s">
        <v>690</v>
      </c>
      <c r="N19" s="17" t="s">
        <v>513</v>
      </c>
      <c r="O19" s="17" t="s">
        <v>77</v>
      </c>
      <c r="P19" s="17" t="s">
        <v>194</v>
      </c>
      <c r="Q19" s="17" t="s">
        <v>691</v>
      </c>
      <c r="R19" s="17" t="s">
        <v>703</v>
      </c>
      <c r="S19" s="17" t="s">
        <v>78</v>
      </c>
      <c r="T19" s="17" t="s">
        <v>79</v>
      </c>
      <c r="U19" s="17" t="s">
        <v>692</v>
      </c>
      <c r="V19" s="17" t="s">
        <v>35</v>
      </c>
      <c r="W19" s="17" t="s">
        <v>35</v>
      </c>
      <c r="X19" s="17" t="s">
        <v>41</v>
      </c>
      <c r="Y19" s="17" t="s">
        <v>35</v>
      </c>
      <c r="Z19" s="17" t="s">
        <v>35</v>
      </c>
      <c r="AA19" s="17" t="s">
        <v>35</v>
      </c>
      <c r="AB19" s="17" t="s">
        <v>63</v>
      </c>
      <c r="AC19" s="17" t="s">
        <v>693</v>
      </c>
      <c r="AD19" s="17" t="s">
        <v>35</v>
      </c>
      <c r="AE19" s="17" t="s">
        <v>188</v>
      </c>
      <c r="AF19" s="17" t="s">
        <v>40</v>
      </c>
      <c r="AG19" s="17" t="s">
        <v>59</v>
      </c>
      <c r="AH19" s="17" t="s">
        <v>87</v>
      </c>
      <c r="AI19" s="17" t="s">
        <v>92</v>
      </c>
      <c r="AJ19" s="17" t="s">
        <v>219</v>
      </c>
      <c r="AK19" s="17" t="s">
        <v>218</v>
      </c>
      <c r="AL19" s="18" t="s">
        <v>861</v>
      </c>
      <c r="AM19" s="22" t="s">
        <v>868</v>
      </c>
      <c r="AN19" s="22">
        <v>1</v>
      </c>
      <c r="AO19" s="23">
        <v>19720</v>
      </c>
      <c r="AP19" s="23">
        <f>(AO19*AN19)</f>
        <v>19720</v>
      </c>
      <c r="AQ19" s="24" t="s">
        <v>865</v>
      </c>
    </row>
    <row r="20" spans="1:43" s="21" customFormat="1" ht="99.95" customHeight="1" x14ac:dyDescent="0.25">
      <c r="A20" s="16" t="s">
        <v>502</v>
      </c>
      <c r="B20" s="17" t="s">
        <v>331</v>
      </c>
      <c r="C20" s="17" t="s">
        <v>503</v>
      </c>
      <c r="D20" s="17" t="s">
        <v>504</v>
      </c>
      <c r="E20" s="17" t="s">
        <v>75</v>
      </c>
      <c r="F20" s="17" t="s">
        <v>29</v>
      </c>
      <c r="G20" s="17" t="s">
        <v>30</v>
      </c>
      <c r="H20" s="17" t="s">
        <v>31</v>
      </c>
      <c r="I20" s="17" t="s">
        <v>51</v>
      </c>
      <c r="J20" s="17" t="s">
        <v>33</v>
      </c>
      <c r="K20" s="17" t="s">
        <v>34</v>
      </c>
      <c r="L20" s="17" t="s">
        <v>505</v>
      </c>
      <c r="M20" s="17" t="s">
        <v>506</v>
      </c>
      <c r="N20" s="17" t="s">
        <v>309</v>
      </c>
      <c r="O20" s="17" t="s">
        <v>77</v>
      </c>
      <c r="P20" s="17" t="s">
        <v>194</v>
      </c>
      <c r="Q20" s="17" t="s">
        <v>507</v>
      </c>
      <c r="R20" s="17" t="s">
        <v>703</v>
      </c>
      <c r="S20" s="17" t="s">
        <v>78</v>
      </c>
      <c r="T20" s="17" t="s">
        <v>79</v>
      </c>
      <c r="U20" s="17" t="s">
        <v>508</v>
      </c>
      <c r="V20" s="17" t="s">
        <v>35</v>
      </c>
      <c r="W20" s="17" t="s">
        <v>35</v>
      </c>
      <c r="X20" s="17" t="s">
        <v>41</v>
      </c>
      <c r="Y20" s="17" t="s">
        <v>35</v>
      </c>
      <c r="Z20" s="17" t="s">
        <v>35</v>
      </c>
      <c r="AA20" s="17" t="s">
        <v>35</v>
      </c>
      <c r="AB20" s="17" t="s">
        <v>63</v>
      </c>
      <c r="AC20" s="17" t="s">
        <v>509</v>
      </c>
      <c r="AD20" s="17" t="s">
        <v>35</v>
      </c>
      <c r="AE20" s="17" t="s">
        <v>188</v>
      </c>
      <c r="AF20" s="17" t="s">
        <v>98</v>
      </c>
      <c r="AG20" s="17" t="s">
        <v>99</v>
      </c>
      <c r="AH20" s="17" t="s">
        <v>116</v>
      </c>
      <c r="AI20" s="17" t="s">
        <v>117</v>
      </c>
      <c r="AJ20" s="17" t="s">
        <v>384</v>
      </c>
      <c r="AK20" s="17" t="s">
        <v>510</v>
      </c>
      <c r="AL20" s="18" t="s">
        <v>860</v>
      </c>
      <c r="AM20" s="26"/>
      <c r="AN20" s="26"/>
      <c r="AO20" s="26"/>
      <c r="AP20" s="26"/>
      <c r="AQ20" s="27"/>
    </row>
    <row r="21" spans="1:43" s="25" customFormat="1" ht="99.95" customHeight="1" x14ac:dyDescent="0.25">
      <c r="A21" s="16" t="s">
        <v>576</v>
      </c>
      <c r="B21" s="17" t="s">
        <v>577</v>
      </c>
      <c r="C21" s="17" t="s">
        <v>578</v>
      </c>
      <c r="D21" s="17" t="s">
        <v>541</v>
      </c>
      <c r="E21" s="17" t="s">
        <v>490</v>
      </c>
      <c r="F21" s="17" t="s">
        <v>29</v>
      </c>
      <c r="G21" s="17" t="s">
        <v>30</v>
      </c>
      <c r="H21" s="17" t="s">
        <v>31</v>
      </c>
      <c r="I21" s="17" t="s">
        <v>51</v>
      </c>
      <c r="J21" s="17" t="s">
        <v>33</v>
      </c>
      <c r="K21" s="17" t="s">
        <v>34</v>
      </c>
      <c r="L21" s="17" t="s">
        <v>579</v>
      </c>
      <c r="M21" s="17" t="s">
        <v>36</v>
      </c>
      <c r="N21" s="17" t="s">
        <v>309</v>
      </c>
      <c r="O21" s="17" t="s">
        <v>358</v>
      </c>
      <c r="P21" s="17" t="s">
        <v>573</v>
      </c>
      <c r="Q21" s="17" t="s">
        <v>580</v>
      </c>
      <c r="R21" s="17" t="s">
        <v>703</v>
      </c>
      <c r="S21" s="17" t="s">
        <v>310</v>
      </c>
      <c r="T21" s="17" t="s">
        <v>57</v>
      </c>
      <c r="U21" s="17" t="s">
        <v>581</v>
      </c>
      <c r="V21" s="17" t="s">
        <v>582</v>
      </c>
      <c r="W21" s="17" t="s">
        <v>35</v>
      </c>
      <c r="X21" s="17" t="s">
        <v>41</v>
      </c>
      <c r="Y21" s="17" t="s">
        <v>35</v>
      </c>
      <c r="Z21" s="17" t="s">
        <v>35</v>
      </c>
      <c r="AA21" s="17" t="s">
        <v>35</v>
      </c>
      <c r="AB21" s="17" t="s">
        <v>63</v>
      </c>
      <c r="AC21" s="17" t="s">
        <v>583</v>
      </c>
      <c r="AD21" s="17" t="s">
        <v>35</v>
      </c>
      <c r="AE21" s="17" t="s">
        <v>188</v>
      </c>
      <c r="AF21" s="17" t="s">
        <v>98</v>
      </c>
      <c r="AG21" s="17" t="s">
        <v>99</v>
      </c>
      <c r="AH21" s="17" t="s">
        <v>116</v>
      </c>
      <c r="AI21" s="17" t="s">
        <v>117</v>
      </c>
      <c r="AJ21" s="17" t="s">
        <v>585</v>
      </c>
      <c r="AK21" s="17" t="s">
        <v>584</v>
      </c>
      <c r="AL21" s="18" t="s">
        <v>860</v>
      </c>
      <c r="AM21" s="22"/>
      <c r="AN21" s="22"/>
      <c r="AO21" s="23"/>
      <c r="AP21" s="23"/>
      <c r="AQ21" s="24"/>
    </row>
    <row r="22" spans="1:43" s="25" customFormat="1" ht="99.95" customHeight="1" x14ac:dyDescent="0.25">
      <c r="A22" s="16" t="s">
        <v>568</v>
      </c>
      <c r="B22" s="17" t="s">
        <v>569</v>
      </c>
      <c r="C22" s="17" t="s">
        <v>570</v>
      </c>
      <c r="D22" s="17" t="s">
        <v>541</v>
      </c>
      <c r="E22" s="17" t="s">
        <v>490</v>
      </c>
      <c r="F22" s="17" t="s">
        <v>29</v>
      </c>
      <c r="G22" s="17" t="s">
        <v>30</v>
      </c>
      <c r="H22" s="17" t="s">
        <v>31</v>
      </c>
      <c r="I22" s="17" t="s">
        <v>51</v>
      </c>
      <c r="J22" s="17" t="s">
        <v>33</v>
      </c>
      <c r="K22" s="17" t="s">
        <v>34</v>
      </c>
      <c r="L22" s="17" t="s">
        <v>571</v>
      </c>
      <c r="M22" s="17" t="s">
        <v>36</v>
      </c>
      <c r="N22" s="17" t="s">
        <v>572</v>
      </c>
      <c r="O22" s="17" t="s">
        <v>358</v>
      </c>
      <c r="P22" s="17" t="s">
        <v>573</v>
      </c>
      <c r="Q22" s="17" t="s">
        <v>574</v>
      </c>
      <c r="R22" s="17" t="s">
        <v>703</v>
      </c>
      <c r="S22" s="17" t="s">
        <v>78</v>
      </c>
      <c r="T22" s="17" t="s">
        <v>79</v>
      </c>
      <c r="U22" s="17" t="s">
        <v>557</v>
      </c>
      <c r="V22" s="17" t="s">
        <v>558</v>
      </c>
      <c r="W22" s="17" t="s">
        <v>35</v>
      </c>
      <c r="X22" s="17" t="s">
        <v>41</v>
      </c>
      <c r="Y22" s="17" t="s">
        <v>35</v>
      </c>
      <c r="Z22" s="17" t="s">
        <v>35</v>
      </c>
      <c r="AA22" s="17" t="s">
        <v>35</v>
      </c>
      <c r="AB22" s="17" t="s">
        <v>63</v>
      </c>
      <c r="AC22" s="17" t="s">
        <v>575</v>
      </c>
      <c r="AD22" s="17" t="s">
        <v>35</v>
      </c>
      <c r="AE22" s="17" t="s">
        <v>188</v>
      </c>
      <c r="AF22" s="17" t="s">
        <v>40</v>
      </c>
      <c r="AG22" s="17" t="s">
        <v>59</v>
      </c>
      <c r="AH22" s="17" t="s">
        <v>87</v>
      </c>
      <c r="AI22" s="17" t="s">
        <v>92</v>
      </c>
      <c r="AJ22" s="17" t="s">
        <v>219</v>
      </c>
      <c r="AK22" s="17" t="s">
        <v>218</v>
      </c>
      <c r="AL22" s="18" t="s">
        <v>860</v>
      </c>
      <c r="AM22" s="22"/>
      <c r="AN22" s="22"/>
      <c r="AO22" s="23"/>
      <c r="AP22" s="23"/>
      <c r="AQ22" s="24"/>
    </row>
    <row r="23" spans="1:43" s="21" customFormat="1" ht="99.95" customHeight="1" x14ac:dyDescent="0.25">
      <c r="A23" s="16" t="s">
        <v>551</v>
      </c>
      <c r="B23" s="17" t="s">
        <v>552</v>
      </c>
      <c r="C23" s="17" t="s">
        <v>553</v>
      </c>
      <c r="D23" s="17" t="s">
        <v>554</v>
      </c>
      <c r="E23" s="17" t="s">
        <v>490</v>
      </c>
      <c r="F23" s="17" t="s">
        <v>29</v>
      </c>
      <c r="G23" s="17" t="s">
        <v>30</v>
      </c>
      <c r="H23" s="17" t="s">
        <v>31</v>
      </c>
      <c r="I23" s="17" t="s">
        <v>51</v>
      </c>
      <c r="J23" s="17" t="s">
        <v>33</v>
      </c>
      <c r="K23" s="17" t="s">
        <v>34</v>
      </c>
      <c r="L23" s="17" t="s">
        <v>555</v>
      </c>
      <c r="M23" s="17" t="s">
        <v>36</v>
      </c>
      <c r="N23" s="17" t="s">
        <v>311</v>
      </c>
      <c r="O23" s="17" t="s">
        <v>358</v>
      </c>
      <c r="P23" s="17" t="s">
        <v>515</v>
      </c>
      <c r="Q23" s="17" t="s">
        <v>556</v>
      </c>
      <c r="R23" s="17" t="s">
        <v>100</v>
      </c>
      <c r="S23" s="17" t="s">
        <v>175</v>
      </c>
      <c r="T23" s="17" t="s">
        <v>55</v>
      </c>
      <c r="U23" s="17" t="s">
        <v>557</v>
      </c>
      <c r="V23" s="17" t="s">
        <v>558</v>
      </c>
      <c r="W23" s="17" t="s">
        <v>35</v>
      </c>
      <c r="X23" s="17" t="s">
        <v>41</v>
      </c>
      <c r="Y23" s="17" t="s">
        <v>35</v>
      </c>
      <c r="Z23" s="17" t="s">
        <v>35</v>
      </c>
      <c r="AA23" s="17" t="s">
        <v>35</v>
      </c>
      <c r="AB23" s="17" t="s">
        <v>42</v>
      </c>
      <c r="AC23" s="17" t="s">
        <v>35</v>
      </c>
      <c r="AD23" s="17" t="s">
        <v>35</v>
      </c>
      <c r="AE23" s="17" t="s">
        <v>188</v>
      </c>
      <c r="AF23" s="17" t="s">
        <v>40</v>
      </c>
      <c r="AG23" s="17" t="s">
        <v>59</v>
      </c>
      <c r="AH23" s="17" t="s">
        <v>87</v>
      </c>
      <c r="AI23" s="17" t="s">
        <v>92</v>
      </c>
      <c r="AJ23" s="17" t="s">
        <v>219</v>
      </c>
      <c r="AK23" s="17" t="s">
        <v>218</v>
      </c>
      <c r="AL23" s="18" t="s">
        <v>861</v>
      </c>
      <c r="AM23" s="22" t="s">
        <v>864</v>
      </c>
      <c r="AN23" s="22">
        <v>1</v>
      </c>
      <c r="AO23" s="23">
        <f>(7666.67*1.08)</f>
        <v>8280.0036</v>
      </c>
      <c r="AP23" s="23">
        <f>(AO23*AN23)</f>
        <v>8280.0036</v>
      </c>
      <c r="AQ23" s="24" t="s">
        <v>865</v>
      </c>
    </row>
    <row r="24" spans="1:43" s="21" customFormat="1" ht="99.95" customHeight="1" x14ac:dyDescent="0.25">
      <c r="A24" s="16" t="s">
        <v>586</v>
      </c>
      <c r="B24" s="17" t="s">
        <v>587</v>
      </c>
      <c r="C24" s="17" t="s">
        <v>588</v>
      </c>
      <c r="D24" s="17" t="s">
        <v>589</v>
      </c>
      <c r="E24" s="17" t="s">
        <v>479</v>
      </c>
      <c r="F24" s="17" t="s">
        <v>29</v>
      </c>
      <c r="G24" s="17" t="s">
        <v>30</v>
      </c>
      <c r="H24" s="17" t="s">
        <v>31</v>
      </c>
      <c r="I24" s="17" t="s">
        <v>71</v>
      </c>
      <c r="J24" s="17" t="s">
        <v>33</v>
      </c>
      <c r="K24" s="17" t="s">
        <v>34</v>
      </c>
      <c r="L24" s="17" t="s">
        <v>590</v>
      </c>
      <c r="M24" s="17" t="s">
        <v>36</v>
      </c>
      <c r="N24" s="17" t="s">
        <v>542</v>
      </c>
      <c r="O24" s="17" t="s">
        <v>543</v>
      </c>
      <c r="P24" s="17" t="s">
        <v>591</v>
      </c>
      <c r="Q24" s="17" t="s">
        <v>592</v>
      </c>
      <c r="R24" s="17" t="s">
        <v>703</v>
      </c>
      <c r="S24" s="17" t="s">
        <v>191</v>
      </c>
      <c r="T24" s="17" t="s">
        <v>39</v>
      </c>
      <c r="U24" s="17" t="s">
        <v>593</v>
      </c>
      <c r="V24" s="17" t="s">
        <v>35</v>
      </c>
      <c r="W24" s="17" t="s">
        <v>35</v>
      </c>
      <c r="X24" s="17" t="s">
        <v>41</v>
      </c>
      <c r="Y24" s="17" t="s">
        <v>35</v>
      </c>
      <c r="Z24" s="17" t="s">
        <v>35</v>
      </c>
      <c r="AA24" s="17" t="s">
        <v>35</v>
      </c>
      <c r="AB24" s="17" t="s">
        <v>63</v>
      </c>
      <c r="AC24" s="17" t="s">
        <v>594</v>
      </c>
      <c r="AD24" s="17" t="s">
        <v>35</v>
      </c>
      <c r="AE24" s="17" t="s">
        <v>102</v>
      </c>
      <c r="AF24" s="17" t="s">
        <v>40</v>
      </c>
      <c r="AG24" s="17" t="s">
        <v>59</v>
      </c>
      <c r="AH24" s="17" t="s">
        <v>87</v>
      </c>
      <c r="AI24" s="17" t="s">
        <v>43</v>
      </c>
      <c r="AJ24" s="17" t="s">
        <v>88</v>
      </c>
      <c r="AK24" s="17" t="s">
        <v>86</v>
      </c>
      <c r="AL24" s="18" t="s">
        <v>860</v>
      </c>
      <c r="AM24" s="26"/>
      <c r="AN24" s="26"/>
      <c r="AO24" s="26"/>
      <c r="AP24" s="26"/>
      <c r="AQ24" s="27"/>
    </row>
    <row r="25" spans="1:43" s="21" customFormat="1" ht="99.95" customHeight="1" x14ac:dyDescent="0.25">
      <c r="A25" s="16" t="s">
        <v>632</v>
      </c>
      <c r="B25" s="17" t="s">
        <v>511</v>
      </c>
      <c r="C25" s="17" t="s">
        <v>633</v>
      </c>
      <c r="D25" s="17" t="s">
        <v>634</v>
      </c>
      <c r="E25" s="17" t="s">
        <v>75</v>
      </c>
      <c r="F25" s="17" t="s">
        <v>29</v>
      </c>
      <c r="G25" s="17" t="s">
        <v>30</v>
      </c>
      <c r="H25" s="17" t="s">
        <v>31</v>
      </c>
      <c r="I25" s="17" t="s">
        <v>51</v>
      </c>
      <c r="J25" s="17" t="s">
        <v>33</v>
      </c>
      <c r="K25" s="17" t="s">
        <v>34</v>
      </c>
      <c r="L25" s="17" t="s">
        <v>635</v>
      </c>
      <c r="M25" s="17" t="s">
        <v>512</v>
      </c>
      <c r="N25" s="17" t="s">
        <v>513</v>
      </c>
      <c r="O25" s="17" t="s">
        <v>514</v>
      </c>
      <c r="P25" s="17" t="s">
        <v>515</v>
      </c>
      <c r="Q25" s="17" t="s">
        <v>516</v>
      </c>
      <c r="R25" s="17" t="s">
        <v>100</v>
      </c>
      <c r="S25" s="17" t="s">
        <v>175</v>
      </c>
      <c r="T25" s="17" t="s">
        <v>55</v>
      </c>
      <c r="U25" s="17" t="s">
        <v>636</v>
      </c>
      <c r="V25" s="17" t="s">
        <v>35</v>
      </c>
      <c r="W25" s="17" t="s">
        <v>35</v>
      </c>
      <c r="X25" s="17" t="s">
        <v>41</v>
      </c>
      <c r="Y25" s="17" t="s">
        <v>35</v>
      </c>
      <c r="Z25" s="17" t="s">
        <v>35</v>
      </c>
      <c r="AA25" s="17" t="s">
        <v>35</v>
      </c>
      <c r="AB25" s="17" t="s">
        <v>42</v>
      </c>
      <c r="AC25" s="17" t="s">
        <v>35</v>
      </c>
      <c r="AD25" s="17" t="s">
        <v>35</v>
      </c>
      <c r="AE25" s="17" t="s">
        <v>188</v>
      </c>
      <c r="AF25" s="17" t="s">
        <v>40</v>
      </c>
      <c r="AG25" s="17" t="s">
        <v>59</v>
      </c>
      <c r="AH25" s="17" t="s">
        <v>87</v>
      </c>
      <c r="AI25" s="17" t="s">
        <v>92</v>
      </c>
      <c r="AJ25" s="17" t="s">
        <v>219</v>
      </c>
      <c r="AK25" s="17" t="s">
        <v>218</v>
      </c>
      <c r="AL25" s="18" t="s">
        <v>861</v>
      </c>
      <c r="AM25" s="22" t="s">
        <v>864</v>
      </c>
      <c r="AN25" s="22">
        <v>1</v>
      </c>
      <c r="AO25" s="23">
        <f>(7666.67*1.08)</f>
        <v>8280.0036</v>
      </c>
      <c r="AP25" s="23">
        <f>(AO25*AN25)</f>
        <v>8280.0036</v>
      </c>
      <c r="AQ25" s="24" t="s">
        <v>865</v>
      </c>
    </row>
    <row r="26" spans="1:43" s="21" customFormat="1" ht="99.95" customHeight="1" x14ac:dyDescent="0.25">
      <c r="A26" s="16" t="s">
        <v>654</v>
      </c>
      <c r="B26" s="17" t="s">
        <v>655</v>
      </c>
      <c r="C26" s="17" t="s">
        <v>241</v>
      </c>
      <c r="D26" s="17" t="s">
        <v>656</v>
      </c>
      <c r="E26" s="17" t="s">
        <v>75</v>
      </c>
      <c r="F26" s="17" t="s">
        <v>29</v>
      </c>
      <c r="G26" s="17" t="s">
        <v>30</v>
      </c>
      <c r="H26" s="17" t="s">
        <v>31</v>
      </c>
      <c r="I26" s="17" t="s">
        <v>51</v>
      </c>
      <c r="J26" s="17" t="s">
        <v>33</v>
      </c>
      <c r="K26" s="17" t="s">
        <v>34</v>
      </c>
      <c r="L26" s="17" t="s">
        <v>657</v>
      </c>
      <c r="M26" s="17" t="s">
        <v>658</v>
      </c>
      <c r="N26" s="17" t="s">
        <v>340</v>
      </c>
      <c r="O26" s="17" t="s">
        <v>619</v>
      </c>
      <c r="P26" s="17" t="s">
        <v>659</v>
      </c>
      <c r="Q26" s="17" t="s">
        <v>660</v>
      </c>
      <c r="R26" s="17" t="s">
        <v>703</v>
      </c>
      <c r="S26" s="17" t="s">
        <v>78</v>
      </c>
      <c r="T26" s="17" t="s">
        <v>79</v>
      </c>
      <c r="U26" s="17" t="s">
        <v>278</v>
      </c>
      <c r="V26" s="17" t="s">
        <v>35</v>
      </c>
      <c r="W26" s="17" t="s">
        <v>35</v>
      </c>
      <c r="X26" s="17" t="s">
        <v>41</v>
      </c>
      <c r="Y26" s="17" t="s">
        <v>35</v>
      </c>
      <c r="Z26" s="17" t="s">
        <v>35</v>
      </c>
      <c r="AA26" s="17" t="s">
        <v>35</v>
      </c>
      <c r="AB26" s="17" t="s">
        <v>63</v>
      </c>
      <c r="AC26" s="17" t="s">
        <v>661</v>
      </c>
      <c r="AD26" s="17" t="s">
        <v>35</v>
      </c>
      <c r="AE26" s="17" t="s">
        <v>67</v>
      </c>
      <c r="AF26" s="17" t="s">
        <v>98</v>
      </c>
      <c r="AG26" s="17" t="s">
        <v>99</v>
      </c>
      <c r="AH26" s="17" t="s">
        <v>116</v>
      </c>
      <c r="AI26" s="17" t="s">
        <v>117</v>
      </c>
      <c r="AJ26" s="17" t="s">
        <v>663</v>
      </c>
      <c r="AK26" s="17" t="s">
        <v>662</v>
      </c>
      <c r="AL26" s="18" t="s">
        <v>860</v>
      </c>
      <c r="AM26" s="26"/>
      <c r="AN26" s="26"/>
      <c r="AO26" s="26"/>
      <c r="AP26" s="26"/>
      <c r="AQ26" s="27"/>
    </row>
    <row r="27" spans="1:43" s="21" customFormat="1" ht="99.95" customHeight="1" x14ac:dyDescent="0.25">
      <c r="A27" s="16" t="s">
        <v>680</v>
      </c>
      <c r="B27" s="17" t="s">
        <v>681</v>
      </c>
      <c r="C27" s="17" t="s">
        <v>457</v>
      </c>
      <c r="D27" s="17" t="s">
        <v>682</v>
      </c>
      <c r="E27" s="17" t="s">
        <v>75</v>
      </c>
      <c r="F27" s="17" t="s">
        <v>29</v>
      </c>
      <c r="G27" s="17" t="s">
        <v>30</v>
      </c>
      <c r="H27" s="17" t="s">
        <v>31</v>
      </c>
      <c r="I27" s="17" t="s">
        <v>51</v>
      </c>
      <c r="J27" s="17" t="s">
        <v>33</v>
      </c>
      <c r="K27" s="17" t="s">
        <v>34</v>
      </c>
      <c r="L27" s="17" t="s">
        <v>683</v>
      </c>
      <c r="M27" s="17" t="s">
        <v>684</v>
      </c>
      <c r="N27" s="17" t="s">
        <v>340</v>
      </c>
      <c r="O27" s="17" t="s">
        <v>539</v>
      </c>
      <c r="P27" s="17" t="s">
        <v>491</v>
      </c>
      <c r="Q27" s="17" t="s">
        <v>386</v>
      </c>
      <c r="R27" s="17" t="s">
        <v>37</v>
      </c>
      <c r="S27" s="17" t="s">
        <v>95</v>
      </c>
      <c r="T27" s="17" t="s">
        <v>55</v>
      </c>
      <c r="U27" s="17" t="s">
        <v>216</v>
      </c>
      <c r="V27" s="17" t="s">
        <v>35</v>
      </c>
      <c r="W27" s="17" t="s">
        <v>35</v>
      </c>
      <c r="X27" s="17" t="s">
        <v>41</v>
      </c>
      <c r="Y27" s="17" t="s">
        <v>35</v>
      </c>
      <c r="Z27" s="17" t="s">
        <v>35</v>
      </c>
      <c r="AA27" s="17" t="s">
        <v>35</v>
      </c>
      <c r="AB27" s="17" t="s">
        <v>42</v>
      </c>
      <c r="AC27" s="17" t="s">
        <v>35</v>
      </c>
      <c r="AD27" s="17" t="s">
        <v>35</v>
      </c>
      <c r="AE27" s="17" t="s">
        <v>67</v>
      </c>
      <c r="AF27" s="17" t="s">
        <v>40</v>
      </c>
      <c r="AG27" s="17" t="s">
        <v>59</v>
      </c>
      <c r="AH27" s="17" t="s">
        <v>87</v>
      </c>
      <c r="AI27" s="17" t="s">
        <v>92</v>
      </c>
      <c r="AJ27" s="17" t="s">
        <v>219</v>
      </c>
      <c r="AK27" s="17" t="s">
        <v>218</v>
      </c>
      <c r="AL27" s="18" t="s">
        <v>861</v>
      </c>
      <c r="AM27" s="22" t="s">
        <v>863</v>
      </c>
      <c r="AN27" s="22">
        <f>(S27*T27)</f>
        <v>20</v>
      </c>
      <c r="AO27" s="23">
        <v>58</v>
      </c>
      <c r="AP27" s="23">
        <f>(AN27*AO27)</f>
        <v>1160</v>
      </c>
      <c r="AQ27" s="24" t="s">
        <v>865</v>
      </c>
    </row>
    <row r="28" spans="1:43" s="21" customFormat="1" ht="99.95" customHeight="1" x14ac:dyDescent="0.25">
      <c r="A28" s="16" t="s">
        <v>134</v>
      </c>
      <c r="B28" s="17" t="s">
        <v>135</v>
      </c>
      <c r="C28" s="17" t="s">
        <v>136</v>
      </c>
      <c r="D28" s="17" t="s">
        <v>137</v>
      </c>
      <c r="E28" s="17" t="s">
        <v>96</v>
      </c>
      <c r="F28" s="17" t="s">
        <v>29</v>
      </c>
      <c r="G28" s="17" t="s">
        <v>30</v>
      </c>
      <c r="H28" s="17" t="s">
        <v>31</v>
      </c>
      <c r="I28" s="17" t="s">
        <v>51</v>
      </c>
      <c r="J28" s="17" t="s">
        <v>33</v>
      </c>
      <c r="K28" s="17" t="s">
        <v>34</v>
      </c>
      <c r="L28" s="17" t="s">
        <v>138</v>
      </c>
      <c r="M28" s="17" t="s">
        <v>139</v>
      </c>
      <c r="N28" s="17" t="s">
        <v>140</v>
      </c>
      <c r="O28" s="17" t="s">
        <v>141</v>
      </c>
      <c r="P28" s="17" t="s">
        <v>142</v>
      </c>
      <c r="Q28" s="17" t="s">
        <v>143</v>
      </c>
      <c r="R28" s="17" t="s">
        <v>37</v>
      </c>
      <c r="S28" s="17" t="s">
        <v>47</v>
      </c>
      <c r="T28" s="17" t="s">
        <v>39</v>
      </c>
      <c r="U28" s="17" t="s">
        <v>66</v>
      </c>
      <c r="V28" s="17" t="s">
        <v>35</v>
      </c>
      <c r="W28" s="17" t="s">
        <v>35</v>
      </c>
      <c r="X28" s="17" t="s">
        <v>49</v>
      </c>
      <c r="Y28" s="17" t="s">
        <v>35</v>
      </c>
      <c r="Z28" s="17" t="s">
        <v>35</v>
      </c>
      <c r="AA28" s="17" t="s">
        <v>35</v>
      </c>
      <c r="AB28" s="17" t="s">
        <v>42</v>
      </c>
      <c r="AC28" s="17" t="s">
        <v>35</v>
      </c>
      <c r="AD28" s="17" t="s">
        <v>35</v>
      </c>
      <c r="AE28" s="17" t="s">
        <v>67</v>
      </c>
      <c r="AF28" s="17" t="s">
        <v>40</v>
      </c>
      <c r="AG28" s="17" t="s">
        <v>59</v>
      </c>
      <c r="AH28" s="17" t="s">
        <v>87</v>
      </c>
      <c r="AI28" s="17" t="s">
        <v>43</v>
      </c>
      <c r="AJ28" s="17" t="s">
        <v>88</v>
      </c>
      <c r="AK28" s="17" t="s">
        <v>86</v>
      </c>
      <c r="AL28" s="18" t="s">
        <v>860</v>
      </c>
      <c r="AM28" s="26"/>
      <c r="AN28" s="26"/>
      <c r="AO28" s="26"/>
      <c r="AP28" s="26"/>
      <c r="AQ28" s="27"/>
    </row>
    <row r="29" spans="1:43" s="21" customFormat="1" ht="99.95" customHeight="1" x14ac:dyDescent="0.25">
      <c r="A29" s="16" t="s">
        <v>108</v>
      </c>
      <c r="B29" s="17" t="s">
        <v>109</v>
      </c>
      <c r="C29" s="17" t="s">
        <v>110</v>
      </c>
      <c r="D29" s="17" t="s">
        <v>111</v>
      </c>
      <c r="E29" s="17" t="s">
        <v>96</v>
      </c>
      <c r="F29" s="17" t="s">
        <v>29</v>
      </c>
      <c r="G29" s="17" t="s">
        <v>30</v>
      </c>
      <c r="H29" s="17" t="s">
        <v>31</v>
      </c>
      <c r="I29" s="17" t="s">
        <v>51</v>
      </c>
      <c r="J29" s="17" t="s">
        <v>33</v>
      </c>
      <c r="K29" s="17" t="s">
        <v>34</v>
      </c>
      <c r="L29" s="17" t="s">
        <v>112</v>
      </c>
      <c r="M29" s="17" t="s">
        <v>113</v>
      </c>
      <c r="N29" s="17" t="s">
        <v>105</v>
      </c>
      <c r="O29" s="17" t="s">
        <v>107</v>
      </c>
      <c r="P29" s="17" t="s">
        <v>106</v>
      </c>
      <c r="Q29" s="17" t="s">
        <v>114</v>
      </c>
      <c r="R29" s="17" t="s">
        <v>37</v>
      </c>
      <c r="S29" s="17" t="s">
        <v>47</v>
      </c>
      <c r="T29" s="17" t="s">
        <v>39</v>
      </c>
      <c r="U29" s="17" t="s">
        <v>66</v>
      </c>
      <c r="V29" s="17" t="s">
        <v>35</v>
      </c>
      <c r="W29" s="17" t="s">
        <v>35</v>
      </c>
      <c r="X29" s="17" t="s">
        <v>49</v>
      </c>
      <c r="Y29" s="17" t="s">
        <v>35</v>
      </c>
      <c r="Z29" s="17" t="s">
        <v>35</v>
      </c>
      <c r="AA29" s="17" t="s">
        <v>35</v>
      </c>
      <c r="AB29" s="17" t="s">
        <v>42</v>
      </c>
      <c r="AC29" s="17" t="s">
        <v>35</v>
      </c>
      <c r="AD29" s="17" t="s">
        <v>35</v>
      </c>
      <c r="AE29" s="17" t="s">
        <v>67</v>
      </c>
      <c r="AF29" s="17" t="s">
        <v>98</v>
      </c>
      <c r="AG29" s="17" t="s">
        <v>99</v>
      </c>
      <c r="AH29" s="17" t="s">
        <v>116</v>
      </c>
      <c r="AI29" s="17" t="s">
        <v>117</v>
      </c>
      <c r="AJ29" s="17" t="s">
        <v>118</v>
      </c>
      <c r="AK29" s="17" t="s">
        <v>115</v>
      </c>
      <c r="AL29" s="18" t="s">
        <v>860</v>
      </c>
      <c r="AM29" s="26"/>
      <c r="AN29" s="26"/>
      <c r="AO29" s="26"/>
      <c r="AP29" s="26"/>
      <c r="AQ29" s="27"/>
    </row>
    <row r="30" spans="1:43" s="21" customFormat="1" ht="99.95" customHeight="1" x14ac:dyDescent="0.25">
      <c r="A30" s="16" t="s">
        <v>119</v>
      </c>
      <c r="B30" s="17" t="s">
        <v>110</v>
      </c>
      <c r="C30" s="17" t="s">
        <v>120</v>
      </c>
      <c r="D30" s="17" t="s">
        <v>121</v>
      </c>
      <c r="E30" s="17" t="s">
        <v>96</v>
      </c>
      <c r="F30" s="17" t="s">
        <v>29</v>
      </c>
      <c r="G30" s="17" t="s">
        <v>30</v>
      </c>
      <c r="H30" s="17" t="s">
        <v>31</v>
      </c>
      <c r="I30" s="17" t="s">
        <v>51</v>
      </c>
      <c r="J30" s="17" t="s">
        <v>33</v>
      </c>
      <c r="K30" s="17" t="s">
        <v>34</v>
      </c>
      <c r="L30" s="17" t="s">
        <v>122</v>
      </c>
      <c r="M30" s="17" t="s">
        <v>63</v>
      </c>
      <c r="N30" s="17" t="s">
        <v>105</v>
      </c>
      <c r="O30" s="17" t="s">
        <v>123</v>
      </c>
      <c r="P30" s="17" t="s">
        <v>124</v>
      </c>
      <c r="Q30" s="17" t="s">
        <v>125</v>
      </c>
      <c r="R30" s="17" t="s">
        <v>37</v>
      </c>
      <c r="S30" s="17" t="s">
        <v>39</v>
      </c>
      <c r="T30" s="17" t="s">
        <v>47</v>
      </c>
      <c r="U30" s="17" t="s">
        <v>126</v>
      </c>
      <c r="V30" s="17" t="s">
        <v>35</v>
      </c>
      <c r="W30" s="17" t="s">
        <v>35</v>
      </c>
      <c r="X30" s="17" t="s">
        <v>49</v>
      </c>
      <c r="Y30" s="17" t="s">
        <v>35</v>
      </c>
      <c r="Z30" s="17" t="s">
        <v>35</v>
      </c>
      <c r="AA30" s="17" t="s">
        <v>35</v>
      </c>
      <c r="AB30" s="17" t="s">
        <v>42</v>
      </c>
      <c r="AC30" s="17" t="s">
        <v>35</v>
      </c>
      <c r="AD30" s="17" t="s">
        <v>35</v>
      </c>
      <c r="AE30" s="17" t="s">
        <v>67</v>
      </c>
      <c r="AF30" s="17" t="s">
        <v>40</v>
      </c>
      <c r="AG30" s="17" t="s">
        <v>59</v>
      </c>
      <c r="AH30" s="17" t="s">
        <v>87</v>
      </c>
      <c r="AI30" s="17" t="s">
        <v>43</v>
      </c>
      <c r="AJ30" s="17" t="s">
        <v>88</v>
      </c>
      <c r="AK30" s="17" t="s">
        <v>86</v>
      </c>
      <c r="AL30" s="18" t="s">
        <v>860</v>
      </c>
      <c r="AM30" s="26"/>
      <c r="AN30" s="26"/>
      <c r="AO30" s="26"/>
      <c r="AP30" s="26"/>
      <c r="AQ30" s="27"/>
    </row>
    <row r="31" spans="1:43" s="21" customFormat="1" ht="99.95" customHeight="1" x14ac:dyDescent="0.25">
      <c r="A31" s="16" t="s">
        <v>127</v>
      </c>
      <c r="B31" s="17" t="s">
        <v>128</v>
      </c>
      <c r="C31" s="17" t="s">
        <v>129</v>
      </c>
      <c r="D31" s="17" t="s">
        <v>130</v>
      </c>
      <c r="E31" s="17" t="s">
        <v>96</v>
      </c>
      <c r="F31" s="17" t="s">
        <v>29</v>
      </c>
      <c r="G31" s="17" t="s">
        <v>30</v>
      </c>
      <c r="H31" s="17" t="s">
        <v>31</v>
      </c>
      <c r="I31" s="17" t="s">
        <v>51</v>
      </c>
      <c r="J31" s="17" t="s">
        <v>33</v>
      </c>
      <c r="K31" s="17" t="s">
        <v>34</v>
      </c>
      <c r="L31" s="17" t="s">
        <v>131</v>
      </c>
      <c r="M31" s="17" t="s">
        <v>45</v>
      </c>
      <c r="N31" s="17" t="s">
        <v>105</v>
      </c>
      <c r="O31" s="17" t="s">
        <v>124</v>
      </c>
      <c r="P31" s="17" t="s">
        <v>123</v>
      </c>
      <c r="Q31" s="17" t="s">
        <v>125</v>
      </c>
      <c r="R31" s="17" t="s">
        <v>37</v>
      </c>
      <c r="S31" s="17" t="s">
        <v>47</v>
      </c>
      <c r="T31" s="17" t="s">
        <v>39</v>
      </c>
      <c r="U31" s="17" t="s">
        <v>66</v>
      </c>
      <c r="V31" s="17" t="s">
        <v>35</v>
      </c>
      <c r="W31" s="17" t="s">
        <v>35</v>
      </c>
      <c r="X31" s="17" t="s">
        <v>49</v>
      </c>
      <c r="Y31" s="17" t="s">
        <v>35</v>
      </c>
      <c r="Z31" s="17" t="s">
        <v>35</v>
      </c>
      <c r="AA31" s="17" t="s">
        <v>35</v>
      </c>
      <c r="AB31" s="17" t="s">
        <v>42</v>
      </c>
      <c r="AC31" s="17" t="s">
        <v>35</v>
      </c>
      <c r="AD31" s="17" t="s">
        <v>35</v>
      </c>
      <c r="AE31" s="17" t="s">
        <v>80</v>
      </c>
      <c r="AF31" s="17" t="s">
        <v>40</v>
      </c>
      <c r="AG31" s="17" t="s">
        <v>59</v>
      </c>
      <c r="AH31" s="17" t="s">
        <v>87</v>
      </c>
      <c r="AI31" s="17" t="s">
        <v>60</v>
      </c>
      <c r="AJ31" s="17" t="s">
        <v>133</v>
      </c>
      <c r="AK31" s="17" t="s">
        <v>132</v>
      </c>
      <c r="AL31" s="18" t="s">
        <v>860</v>
      </c>
      <c r="AM31" s="26"/>
      <c r="AN31" s="26"/>
      <c r="AO31" s="26"/>
      <c r="AP31" s="26"/>
      <c r="AQ31" s="27"/>
    </row>
    <row r="32" spans="1:43" s="21" customFormat="1" ht="99.95" customHeight="1" x14ac:dyDescent="0.25">
      <c r="A32" s="16" t="s">
        <v>413</v>
      </c>
      <c r="B32" s="17" t="s">
        <v>414</v>
      </c>
      <c r="C32" s="17" t="s">
        <v>415</v>
      </c>
      <c r="D32" s="17" t="s">
        <v>176</v>
      </c>
      <c r="E32" s="17" t="s">
        <v>96</v>
      </c>
      <c r="F32" s="17" t="s">
        <v>29</v>
      </c>
      <c r="G32" s="17" t="s">
        <v>30</v>
      </c>
      <c r="H32" s="17" t="s">
        <v>31</v>
      </c>
      <c r="I32" s="17" t="s">
        <v>51</v>
      </c>
      <c r="J32" s="17" t="s">
        <v>33</v>
      </c>
      <c r="K32" s="17" t="s">
        <v>34</v>
      </c>
      <c r="L32" s="17" t="s">
        <v>416</v>
      </c>
      <c r="M32" s="17" t="s">
        <v>360</v>
      </c>
      <c r="N32" s="17" t="s">
        <v>97</v>
      </c>
      <c r="O32" s="17" t="s">
        <v>417</v>
      </c>
      <c r="P32" s="17" t="s">
        <v>418</v>
      </c>
      <c r="Q32" s="17" t="s">
        <v>419</v>
      </c>
      <c r="R32" s="17" t="s">
        <v>37</v>
      </c>
      <c r="S32" s="17" t="s">
        <v>38</v>
      </c>
      <c r="T32" s="17" t="s">
        <v>39</v>
      </c>
      <c r="U32" s="17" t="s">
        <v>66</v>
      </c>
      <c r="V32" s="17" t="s">
        <v>35</v>
      </c>
      <c r="W32" s="17" t="s">
        <v>35</v>
      </c>
      <c r="X32" s="17" t="s">
        <v>49</v>
      </c>
      <c r="Y32" s="17" t="s">
        <v>35</v>
      </c>
      <c r="Z32" s="17" t="s">
        <v>35</v>
      </c>
      <c r="AA32" s="17" t="s">
        <v>35</v>
      </c>
      <c r="AB32" s="17" t="s">
        <v>42</v>
      </c>
      <c r="AC32" s="17" t="s">
        <v>35</v>
      </c>
      <c r="AD32" s="17" t="s">
        <v>35</v>
      </c>
      <c r="AE32" s="17" t="s">
        <v>80</v>
      </c>
      <c r="AF32" s="17" t="s">
        <v>98</v>
      </c>
      <c r="AG32" s="17" t="s">
        <v>99</v>
      </c>
      <c r="AH32" s="17" t="s">
        <v>116</v>
      </c>
      <c r="AI32" s="17" t="s">
        <v>223</v>
      </c>
      <c r="AJ32" s="17" t="s">
        <v>118</v>
      </c>
      <c r="AK32" s="17" t="s">
        <v>115</v>
      </c>
      <c r="AL32" s="18" t="s">
        <v>860</v>
      </c>
      <c r="AM32" s="26"/>
      <c r="AN32" s="26"/>
      <c r="AO32" s="26"/>
      <c r="AP32" s="26"/>
      <c r="AQ32" s="27"/>
    </row>
    <row r="33" spans="1:43" s="21" customFormat="1" ht="99.95" customHeight="1" x14ac:dyDescent="0.25">
      <c r="A33" s="16" t="s">
        <v>406</v>
      </c>
      <c r="B33" s="17" t="s">
        <v>359</v>
      </c>
      <c r="C33" s="17" t="s">
        <v>407</v>
      </c>
      <c r="D33" s="17" t="s">
        <v>408</v>
      </c>
      <c r="E33" s="17" t="s">
        <v>96</v>
      </c>
      <c r="F33" s="17" t="s">
        <v>29</v>
      </c>
      <c r="G33" s="17" t="s">
        <v>30</v>
      </c>
      <c r="H33" s="17" t="s">
        <v>31</v>
      </c>
      <c r="I33" s="17" t="s">
        <v>51</v>
      </c>
      <c r="J33" s="17" t="s">
        <v>33</v>
      </c>
      <c r="K33" s="17" t="s">
        <v>34</v>
      </c>
      <c r="L33" s="17" t="s">
        <v>409</v>
      </c>
      <c r="M33" s="17" t="s">
        <v>45</v>
      </c>
      <c r="N33" s="17" t="s">
        <v>76</v>
      </c>
      <c r="O33" s="17" t="s">
        <v>410</v>
      </c>
      <c r="P33" s="17" t="s">
        <v>411</v>
      </c>
      <c r="Q33" s="17" t="s">
        <v>412</v>
      </c>
      <c r="R33" s="17" t="s">
        <v>37</v>
      </c>
      <c r="S33" s="17" t="s">
        <v>38</v>
      </c>
      <c r="T33" s="17" t="s">
        <v>39</v>
      </c>
      <c r="U33" s="17" t="s">
        <v>66</v>
      </c>
      <c r="V33" s="17" t="s">
        <v>35</v>
      </c>
      <c r="W33" s="17" t="s">
        <v>35</v>
      </c>
      <c r="X33" s="17" t="s">
        <v>49</v>
      </c>
      <c r="Y33" s="17" t="s">
        <v>35</v>
      </c>
      <c r="Z33" s="17" t="s">
        <v>35</v>
      </c>
      <c r="AA33" s="17" t="s">
        <v>35</v>
      </c>
      <c r="AB33" s="17" t="s">
        <v>42</v>
      </c>
      <c r="AC33" s="17" t="s">
        <v>35</v>
      </c>
      <c r="AD33" s="17" t="s">
        <v>35</v>
      </c>
      <c r="AE33" s="17" t="s">
        <v>80</v>
      </c>
      <c r="AF33" s="17" t="s">
        <v>98</v>
      </c>
      <c r="AG33" s="17" t="s">
        <v>99</v>
      </c>
      <c r="AH33" s="17" t="s">
        <v>116</v>
      </c>
      <c r="AI33" s="17" t="s">
        <v>223</v>
      </c>
      <c r="AJ33" s="17" t="s">
        <v>118</v>
      </c>
      <c r="AK33" s="17" t="s">
        <v>115</v>
      </c>
      <c r="AL33" s="18" t="s">
        <v>860</v>
      </c>
      <c r="AM33" s="26"/>
      <c r="AN33" s="26"/>
      <c r="AO33" s="26"/>
      <c r="AP33" s="26"/>
      <c r="AQ33" s="27"/>
    </row>
    <row r="34" spans="1:43" s="25" customFormat="1" ht="99.95" customHeight="1" x14ac:dyDescent="0.25">
      <c r="A34" s="16" t="s">
        <v>207</v>
      </c>
      <c r="B34" s="17" t="s">
        <v>208</v>
      </c>
      <c r="C34" s="17" t="s">
        <v>209</v>
      </c>
      <c r="D34" s="17" t="s">
        <v>210</v>
      </c>
      <c r="E34" s="17" t="s">
        <v>93</v>
      </c>
      <c r="F34" s="17" t="s">
        <v>29</v>
      </c>
      <c r="G34" s="17" t="s">
        <v>30</v>
      </c>
      <c r="H34" s="17" t="s">
        <v>31</v>
      </c>
      <c r="I34" s="17" t="s">
        <v>51</v>
      </c>
      <c r="J34" s="17" t="s">
        <v>33</v>
      </c>
      <c r="K34" s="17" t="s">
        <v>34</v>
      </c>
      <c r="L34" s="17" t="s">
        <v>211</v>
      </c>
      <c r="M34" s="17" t="s">
        <v>45</v>
      </c>
      <c r="N34" s="17" t="s">
        <v>212</v>
      </c>
      <c r="O34" s="17" t="s">
        <v>213</v>
      </c>
      <c r="P34" s="17" t="s">
        <v>214</v>
      </c>
      <c r="Q34" s="17" t="s">
        <v>215</v>
      </c>
      <c r="R34" s="17" t="s">
        <v>703</v>
      </c>
      <c r="S34" s="17" t="s">
        <v>94</v>
      </c>
      <c r="T34" s="17" t="s">
        <v>62</v>
      </c>
      <c r="U34" s="17" t="s">
        <v>216</v>
      </c>
      <c r="V34" s="17" t="s">
        <v>35</v>
      </c>
      <c r="W34" s="17" t="s">
        <v>35</v>
      </c>
      <c r="X34" s="17" t="s">
        <v>41</v>
      </c>
      <c r="Y34" s="17" t="s">
        <v>35</v>
      </c>
      <c r="Z34" s="17" t="s">
        <v>35</v>
      </c>
      <c r="AA34" s="17" t="s">
        <v>35</v>
      </c>
      <c r="AB34" s="17" t="s">
        <v>63</v>
      </c>
      <c r="AC34" s="17" t="s">
        <v>217</v>
      </c>
      <c r="AD34" s="17" t="s">
        <v>35</v>
      </c>
      <c r="AE34" s="17" t="s">
        <v>101</v>
      </c>
      <c r="AF34" s="17" t="s">
        <v>40</v>
      </c>
      <c r="AG34" s="17" t="s">
        <v>59</v>
      </c>
      <c r="AH34" s="17" t="s">
        <v>87</v>
      </c>
      <c r="AI34" s="17" t="s">
        <v>92</v>
      </c>
      <c r="AJ34" s="17" t="s">
        <v>219</v>
      </c>
      <c r="AK34" s="17" t="s">
        <v>218</v>
      </c>
      <c r="AL34" s="18" t="s">
        <v>860</v>
      </c>
      <c r="AM34" s="22"/>
      <c r="AN34" s="22"/>
      <c r="AO34" s="23"/>
      <c r="AP34" s="23"/>
      <c r="AQ34" s="24"/>
    </row>
    <row r="35" spans="1:43" s="21" customFormat="1" ht="99.95" customHeight="1" x14ac:dyDescent="0.25">
      <c r="A35" s="16" t="s">
        <v>260</v>
      </c>
      <c r="B35" s="17" t="s">
        <v>209</v>
      </c>
      <c r="C35" s="17" t="s">
        <v>261</v>
      </c>
      <c r="D35" s="17" t="s">
        <v>262</v>
      </c>
      <c r="E35" s="17" t="s">
        <v>50</v>
      </c>
      <c r="F35" s="17" t="s">
        <v>29</v>
      </c>
      <c r="G35" s="17" t="s">
        <v>30</v>
      </c>
      <c r="H35" s="17" t="s">
        <v>31</v>
      </c>
      <c r="I35" s="17" t="s">
        <v>51</v>
      </c>
      <c r="J35" s="17" t="s">
        <v>33</v>
      </c>
      <c r="K35" s="17" t="s">
        <v>34</v>
      </c>
      <c r="L35" s="17" t="s">
        <v>263</v>
      </c>
      <c r="M35" s="17" t="s">
        <v>52</v>
      </c>
      <c r="N35" s="17" t="s">
        <v>264</v>
      </c>
      <c r="O35" s="17" t="s">
        <v>265</v>
      </c>
      <c r="P35" s="17" t="s">
        <v>266</v>
      </c>
      <c r="Q35" s="17" t="s">
        <v>267</v>
      </c>
      <c r="R35" s="17" t="s">
        <v>703</v>
      </c>
      <c r="S35" s="17" t="s">
        <v>61</v>
      </c>
      <c r="T35" s="17" t="s">
        <v>62</v>
      </c>
      <c r="U35" s="17" t="s">
        <v>268</v>
      </c>
      <c r="V35" s="17" t="s">
        <v>35</v>
      </c>
      <c r="W35" s="17" t="s">
        <v>35</v>
      </c>
      <c r="X35" s="17" t="s">
        <v>41</v>
      </c>
      <c r="Y35" s="17" t="s">
        <v>35</v>
      </c>
      <c r="Z35" s="17" t="s">
        <v>35</v>
      </c>
      <c r="AA35" s="17" t="s">
        <v>35</v>
      </c>
      <c r="AB35" s="17" t="s">
        <v>63</v>
      </c>
      <c r="AC35" s="17" t="s">
        <v>269</v>
      </c>
      <c r="AD35" s="17" t="s">
        <v>35</v>
      </c>
      <c r="AE35" s="17" t="s">
        <v>56</v>
      </c>
      <c r="AF35" s="17" t="s">
        <v>40</v>
      </c>
      <c r="AG35" s="17" t="s">
        <v>59</v>
      </c>
      <c r="AH35" s="17" t="s">
        <v>87</v>
      </c>
      <c r="AI35" s="17" t="s">
        <v>43</v>
      </c>
      <c r="AJ35" s="17" t="s">
        <v>88</v>
      </c>
      <c r="AK35" s="17" t="s">
        <v>86</v>
      </c>
      <c r="AL35" s="18" t="s">
        <v>860</v>
      </c>
      <c r="AM35" s="26"/>
      <c r="AN35" s="26"/>
      <c r="AO35" s="26"/>
      <c r="AP35" s="26"/>
      <c r="AQ35" s="27"/>
    </row>
    <row r="36" spans="1:43" s="25" customFormat="1" ht="99.95" customHeight="1" x14ac:dyDescent="0.25">
      <c r="A36" s="16" t="s">
        <v>271</v>
      </c>
      <c r="B36" s="17" t="s">
        <v>272</v>
      </c>
      <c r="C36" s="17" t="s">
        <v>273</v>
      </c>
      <c r="D36" s="17" t="s">
        <v>274</v>
      </c>
      <c r="E36" s="17" t="s">
        <v>50</v>
      </c>
      <c r="F36" s="17" t="s">
        <v>29</v>
      </c>
      <c r="G36" s="17" t="s">
        <v>30</v>
      </c>
      <c r="H36" s="17" t="s">
        <v>31</v>
      </c>
      <c r="I36" s="17" t="s">
        <v>51</v>
      </c>
      <c r="J36" s="17" t="s">
        <v>33</v>
      </c>
      <c r="K36" s="17" t="s">
        <v>34</v>
      </c>
      <c r="L36" s="17" t="s">
        <v>275</v>
      </c>
      <c r="M36" s="17" t="s">
        <v>52</v>
      </c>
      <c r="N36" s="17" t="s">
        <v>224</v>
      </c>
      <c r="O36" s="17" t="s">
        <v>276</v>
      </c>
      <c r="P36" s="17" t="s">
        <v>54</v>
      </c>
      <c r="Q36" s="17" t="s">
        <v>277</v>
      </c>
      <c r="R36" s="17" t="s">
        <v>703</v>
      </c>
      <c r="S36" s="17" t="s">
        <v>61</v>
      </c>
      <c r="T36" s="17" t="s">
        <v>62</v>
      </c>
      <c r="U36" s="17" t="s">
        <v>278</v>
      </c>
      <c r="V36" s="17" t="s">
        <v>35</v>
      </c>
      <c r="W36" s="17" t="s">
        <v>35</v>
      </c>
      <c r="X36" s="17" t="s">
        <v>41</v>
      </c>
      <c r="Y36" s="17" t="s">
        <v>35</v>
      </c>
      <c r="Z36" s="17" t="s">
        <v>35</v>
      </c>
      <c r="AA36" s="17" t="s">
        <v>35</v>
      </c>
      <c r="AB36" s="17" t="s">
        <v>63</v>
      </c>
      <c r="AC36" s="17" t="s">
        <v>279</v>
      </c>
      <c r="AD36" s="17" t="s">
        <v>35</v>
      </c>
      <c r="AE36" s="17" t="s">
        <v>58</v>
      </c>
      <c r="AF36" s="17" t="s">
        <v>98</v>
      </c>
      <c r="AG36" s="17" t="s">
        <v>99</v>
      </c>
      <c r="AH36" s="17" t="s">
        <v>116</v>
      </c>
      <c r="AI36" s="17" t="s">
        <v>117</v>
      </c>
      <c r="AJ36" s="17" t="s">
        <v>237</v>
      </c>
      <c r="AK36" s="17" t="s">
        <v>867</v>
      </c>
      <c r="AL36" s="18" t="s">
        <v>861</v>
      </c>
      <c r="AM36" s="22" t="s">
        <v>868</v>
      </c>
      <c r="AN36" s="22">
        <v>1</v>
      </c>
      <c r="AO36" s="23">
        <v>19720</v>
      </c>
      <c r="AP36" s="23">
        <f t="shared" ref="AP36:AP37" si="1">(AO36*AN36)</f>
        <v>19720</v>
      </c>
      <c r="AQ36" s="24" t="s">
        <v>866</v>
      </c>
    </row>
    <row r="37" spans="1:43" s="25" customFormat="1" ht="99.95" customHeight="1" x14ac:dyDescent="0.25">
      <c r="A37" s="16" t="s">
        <v>458</v>
      </c>
      <c r="B37" s="17" t="s">
        <v>459</v>
      </c>
      <c r="C37" s="17" t="s">
        <v>225</v>
      </c>
      <c r="D37" s="17" t="s">
        <v>280</v>
      </c>
      <c r="E37" s="17" t="s">
        <v>89</v>
      </c>
      <c r="F37" s="17" t="s">
        <v>29</v>
      </c>
      <c r="G37" s="17" t="s">
        <v>30</v>
      </c>
      <c r="H37" s="17" t="s">
        <v>31</v>
      </c>
      <c r="I37" s="17" t="s">
        <v>51</v>
      </c>
      <c r="J37" s="17" t="s">
        <v>33</v>
      </c>
      <c r="K37" s="17" t="s">
        <v>34</v>
      </c>
      <c r="L37" s="17" t="s">
        <v>460</v>
      </c>
      <c r="M37" s="17" t="s">
        <v>461</v>
      </c>
      <c r="N37" s="17" t="s">
        <v>245</v>
      </c>
      <c r="O37" s="17" t="s">
        <v>462</v>
      </c>
      <c r="P37" s="17" t="s">
        <v>463</v>
      </c>
      <c r="Q37" s="17" t="s">
        <v>464</v>
      </c>
      <c r="R37" s="17" t="s">
        <v>703</v>
      </c>
      <c r="S37" s="17" t="s">
        <v>95</v>
      </c>
      <c r="T37" s="17" t="s">
        <v>91</v>
      </c>
      <c r="U37" s="17" t="s">
        <v>465</v>
      </c>
      <c r="V37" s="17" t="s">
        <v>466</v>
      </c>
      <c r="W37" s="17" t="s">
        <v>35</v>
      </c>
      <c r="X37" s="17" t="s">
        <v>41</v>
      </c>
      <c r="Y37" s="17" t="s">
        <v>35</v>
      </c>
      <c r="Z37" s="17" t="s">
        <v>35</v>
      </c>
      <c r="AA37" s="17" t="s">
        <v>35</v>
      </c>
      <c r="AB37" s="17" t="s">
        <v>63</v>
      </c>
      <c r="AC37" s="17" t="s">
        <v>467</v>
      </c>
      <c r="AD37" s="17" t="s">
        <v>35</v>
      </c>
      <c r="AE37" s="17" t="s">
        <v>56</v>
      </c>
      <c r="AF37" s="17" t="s">
        <v>98</v>
      </c>
      <c r="AG37" s="17" t="s">
        <v>99</v>
      </c>
      <c r="AH37" s="17" t="s">
        <v>116</v>
      </c>
      <c r="AI37" s="17" t="s">
        <v>117</v>
      </c>
      <c r="AJ37" s="17" t="s">
        <v>469</v>
      </c>
      <c r="AK37" s="17" t="s">
        <v>468</v>
      </c>
      <c r="AL37" s="18" t="s">
        <v>861</v>
      </c>
      <c r="AM37" s="22" t="s">
        <v>868</v>
      </c>
      <c r="AN37" s="22">
        <v>1</v>
      </c>
      <c r="AO37" s="23">
        <v>19720</v>
      </c>
      <c r="AP37" s="23">
        <f t="shared" si="1"/>
        <v>19720</v>
      </c>
      <c r="AQ37" s="24" t="s">
        <v>866</v>
      </c>
    </row>
    <row r="38" spans="1:43" s="21" customFormat="1" ht="99.95" customHeight="1" x14ac:dyDescent="0.25">
      <c r="A38" s="16" t="s">
        <v>228</v>
      </c>
      <c r="B38" s="17" t="s">
        <v>229</v>
      </c>
      <c r="C38" s="17" t="s">
        <v>230</v>
      </c>
      <c r="D38" s="17" t="s">
        <v>227</v>
      </c>
      <c r="E38" s="17" t="s">
        <v>93</v>
      </c>
      <c r="F38" s="17" t="s">
        <v>29</v>
      </c>
      <c r="G38" s="17" t="s">
        <v>30</v>
      </c>
      <c r="H38" s="17" t="s">
        <v>31</v>
      </c>
      <c r="I38" s="17" t="s">
        <v>51</v>
      </c>
      <c r="J38" s="17" t="s">
        <v>33</v>
      </c>
      <c r="K38" s="17" t="s">
        <v>34</v>
      </c>
      <c r="L38" s="17" t="s">
        <v>231</v>
      </c>
      <c r="M38" s="17" t="s">
        <v>52</v>
      </c>
      <c r="N38" s="17" t="s">
        <v>84</v>
      </c>
      <c r="O38" s="17" t="s">
        <v>232</v>
      </c>
      <c r="P38" s="17" t="s">
        <v>54</v>
      </c>
      <c r="Q38" s="17" t="s">
        <v>233</v>
      </c>
      <c r="R38" s="17" t="s">
        <v>703</v>
      </c>
      <c r="S38" s="17" t="s">
        <v>94</v>
      </c>
      <c r="T38" s="17" t="s">
        <v>62</v>
      </c>
      <c r="U38" s="17" t="s">
        <v>234</v>
      </c>
      <c r="V38" s="17" t="s">
        <v>35</v>
      </c>
      <c r="W38" s="17" t="s">
        <v>35</v>
      </c>
      <c r="X38" s="17" t="s">
        <v>41</v>
      </c>
      <c r="Y38" s="17" t="s">
        <v>35</v>
      </c>
      <c r="Z38" s="17" t="s">
        <v>35</v>
      </c>
      <c r="AA38" s="17" t="s">
        <v>35</v>
      </c>
      <c r="AB38" s="17" t="s">
        <v>63</v>
      </c>
      <c r="AC38" s="17" t="s">
        <v>235</v>
      </c>
      <c r="AD38" s="17" t="s">
        <v>35</v>
      </c>
      <c r="AE38" s="17" t="s">
        <v>56</v>
      </c>
      <c r="AF38" s="17" t="s">
        <v>98</v>
      </c>
      <c r="AG38" s="17" t="s">
        <v>99</v>
      </c>
      <c r="AH38" s="17" t="s">
        <v>116</v>
      </c>
      <c r="AI38" s="17" t="s">
        <v>223</v>
      </c>
      <c r="AJ38" s="17" t="s">
        <v>237</v>
      </c>
      <c r="AK38" s="17" t="s">
        <v>236</v>
      </c>
      <c r="AL38" s="18" t="s">
        <v>860</v>
      </c>
      <c r="AM38" s="26"/>
      <c r="AN38" s="26"/>
      <c r="AO38" s="26"/>
      <c r="AP38" s="26"/>
      <c r="AQ38" s="27"/>
    </row>
    <row r="39" spans="1:43" s="25" customFormat="1" ht="99.95" customHeight="1" x14ac:dyDescent="0.25">
      <c r="A39" s="16" t="s">
        <v>321</v>
      </c>
      <c r="B39" s="17" t="s">
        <v>322</v>
      </c>
      <c r="C39" s="17" t="s">
        <v>323</v>
      </c>
      <c r="D39" s="17" t="s">
        <v>239</v>
      </c>
      <c r="E39" s="17" t="s">
        <v>81</v>
      </c>
      <c r="F39" s="17" t="s">
        <v>29</v>
      </c>
      <c r="G39" s="17" t="s">
        <v>30</v>
      </c>
      <c r="H39" s="17" t="s">
        <v>31</v>
      </c>
      <c r="I39" s="17" t="s">
        <v>51</v>
      </c>
      <c r="J39" s="17" t="s">
        <v>33</v>
      </c>
      <c r="K39" s="17" t="s">
        <v>34</v>
      </c>
      <c r="L39" s="17" t="s">
        <v>324</v>
      </c>
      <c r="M39" s="17" t="s">
        <v>315</v>
      </c>
      <c r="N39" s="17" t="s">
        <v>245</v>
      </c>
      <c r="O39" s="17" t="s">
        <v>325</v>
      </c>
      <c r="P39" s="17" t="s">
        <v>238</v>
      </c>
      <c r="Q39" s="17" t="s">
        <v>317</v>
      </c>
      <c r="R39" s="17" t="s">
        <v>703</v>
      </c>
      <c r="S39" s="17" t="s">
        <v>78</v>
      </c>
      <c r="T39" s="17" t="s">
        <v>62</v>
      </c>
      <c r="U39" s="17" t="s">
        <v>326</v>
      </c>
      <c r="V39" s="17" t="s">
        <v>327</v>
      </c>
      <c r="W39" s="17" t="s">
        <v>35</v>
      </c>
      <c r="X39" s="17" t="s">
        <v>41</v>
      </c>
      <c r="Y39" s="17" t="s">
        <v>35</v>
      </c>
      <c r="Z39" s="17" t="s">
        <v>35</v>
      </c>
      <c r="AA39" s="17" t="s">
        <v>35</v>
      </c>
      <c r="AB39" s="17" t="s">
        <v>63</v>
      </c>
      <c r="AC39" s="17" t="s">
        <v>328</v>
      </c>
      <c r="AD39" s="17" t="s">
        <v>35</v>
      </c>
      <c r="AE39" s="17" t="s">
        <v>188</v>
      </c>
      <c r="AF39" s="17" t="s">
        <v>98</v>
      </c>
      <c r="AG39" s="17" t="s">
        <v>99</v>
      </c>
      <c r="AH39" s="17" t="s">
        <v>116</v>
      </c>
      <c r="AI39" s="17" t="s">
        <v>117</v>
      </c>
      <c r="AJ39" s="17" t="s">
        <v>330</v>
      </c>
      <c r="AK39" s="17" t="s">
        <v>329</v>
      </c>
      <c r="AL39" s="18" t="s">
        <v>860</v>
      </c>
      <c r="AM39" s="22"/>
      <c r="AN39" s="22"/>
      <c r="AO39" s="23"/>
      <c r="AP39" s="23"/>
      <c r="AQ39" s="24"/>
    </row>
    <row r="40" spans="1:43" s="25" customFormat="1" ht="99.95" customHeight="1" x14ac:dyDescent="0.25">
      <c r="A40" s="16" t="s">
        <v>312</v>
      </c>
      <c r="B40" s="17" t="s">
        <v>313</v>
      </c>
      <c r="C40" s="17" t="s">
        <v>270</v>
      </c>
      <c r="D40" s="17" t="s">
        <v>242</v>
      </c>
      <c r="E40" s="17" t="s">
        <v>81</v>
      </c>
      <c r="F40" s="17" t="s">
        <v>29</v>
      </c>
      <c r="G40" s="17" t="s">
        <v>30</v>
      </c>
      <c r="H40" s="17" t="s">
        <v>31</v>
      </c>
      <c r="I40" s="17" t="s">
        <v>51</v>
      </c>
      <c r="J40" s="17" t="s">
        <v>33</v>
      </c>
      <c r="K40" s="17" t="s">
        <v>34</v>
      </c>
      <c r="L40" s="17" t="s">
        <v>314</v>
      </c>
      <c r="M40" s="17" t="s">
        <v>315</v>
      </c>
      <c r="N40" s="17" t="s">
        <v>245</v>
      </c>
      <c r="O40" s="17" t="s">
        <v>316</v>
      </c>
      <c r="P40" s="17" t="s">
        <v>238</v>
      </c>
      <c r="Q40" s="17" t="s">
        <v>317</v>
      </c>
      <c r="R40" s="17" t="s">
        <v>703</v>
      </c>
      <c r="S40" s="17" t="s">
        <v>61</v>
      </c>
      <c r="T40" s="17" t="s">
        <v>62</v>
      </c>
      <c r="U40" s="17" t="s">
        <v>318</v>
      </c>
      <c r="V40" s="17" t="s">
        <v>319</v>
      </c>
      <c r="W40" s="17" t="s">
        <v>35</v>
      </c>
      <c r="X40" s="17" t="s">
        <v>41</v>
      </c>
      <c r="Y40" s="17" t="s">
        <v>35</v>
      </c>
      <c r="Z40" s="17" t="s">
        <v>35</v>
      </c>
      <c r="AA40" s="17" t="s">
        <v>35</v>
      </c>
      <c r="AB40" s="17" t="s">
        <v>63</v>
      </c>
      <c r="AC40" s="17" t="s">
        <v>320</v>
      </c>
      <c r="AD40" s="17" t="s">
        <v>35</v>
      </c>
      <c r="AE40" s="17" t="s">
        <v>56</v>
      </c>
      <c r="AF40" s="17" t="s">
        <v>40</v>
      </c>
      <c r="AG40" s="17" t="s">
        <v>59</v>
      </c>
      <c r="AH40" s="17" t="s">
        <v>87</v>
      </c>
      <c r="AI40" s="17" t="s">
        <v>92</v>
      </c>
      <c r="AJ40" s="17" t="s">
        <v>219</v>
      </c>
      <c r="AK40" s="17" t="s">
        <v>218</v>
      </c>
      <c r="AL40" s="18" t="s">
        <v>860</v>
      </c>
      <c r="AM40" s="22"/>
      <c r="AN40" s="22"/>
      <c r="AO40" s="23"/>
      <c r="AP40" s="23"/>
      <c r="AQ40" s="24"/>
    </row>
    <row r="41" spans="1:43" s="21" customFormat="1" ht="99.95" customHeight="1" x14ac:dyDescent="0.25">
      <c r="A41" s="16" t="s">
        <v>449</v>
      </c>
      <c r="B41" s="17" t="s">
        <v>240</v>
      </c>
      <c r="C41" s="17" t="s">
        <v>244</v>
      </c>
      <c r="D41" s="17" t="s">
        <v>258</v>
      </c>
      <c r="E41" s="17" t="s">
        <v>185</v>
      </c>
      <c r="F41" s="17" t="s">
        <v>29</v>
      </c>
      <c r="G41" s="17" t="s">
        <v>30</v>
      </c>
      <c r="H41" s="17" t="s">
        <v>31</v>
      </c>
      <c r="I41" s="17" t="s">
        <v>71</v>
      </c>
      <c r="J41" s="17" t="s">
        <v>33</v>
      </c>
      <c r="K41" s="17" t="s">
        <v>34</v>
      </c>
      <c r="L41" s="17" t="s">
        <v>450</v>
      </c>
      <c r="M41" s="17" t="s">
        <v>72</v>
      </c>
      <c r="N41" s="17" t="s">
        <v>361</v>
      </c>
      <c r="O41" s="17" t="s">
        <v>192</v>
      </c>
      <c r="P41" s="17" t="s">
        <v>362</v>
      </c>
      <c r="Q41" s="17" t="s">
        <v>451</v>
      </c>
      <c r="R41" s="17" t="s">
        <v>703</v>
      </c>
      <c r="S41" s="17" t="s">
        <v>85</v>
      </c>
      <c r="T41" s="17" t="s">
        <v>91</v>
      </c>
      <c r="U41" s="17" t="s">
        <v>268</v>
      </c>
      <c r="V41" s="17" t="s">
        <v>452</v>
      </c>
      <c r="W41" s="17" t="s">
        <v>35</v>
      </c>
      <c r="X41" s="17" t="s">
        <v>41</v>
      </c>
      <c r="Y41" s="17" t="s">
        <v>35</v>
      </c>
      <c r="Z41" s="17" t="s">
        <v>35</v>
      </c>
      <c r="AA41" s="17" t="s">
        <v>35</v>
      </c>
      <c r="AB41" s="17" t="s">
        <v>63</v>
      </c>
      <c r="AC41" s="17" t="s">
        <v>453</v>
      </c>
      <c r="AD41" s="17" t="s">
        <v>35</v>
      </c>
      <c r="AE41" s="17" t="s">
        <v>74</v>
      </c>
      <c r="AF41" s="17" t="s">
        <v>40</v>
      </c>
      <c r="AG41" s="17" t="s">
        <v>59</v>
      </c>
      <c r="AH41" s="17" t="s">
        <v>87</v>
      </c>
      <c r="AI41" s="17" t="s">
        <v>43</v>
      </c>
      <c r="AJ41" s="17" t="s">
        <v>88</v>
      </c>
      <c r="AK41" s="17" t="s">
        <v>86</v>
      </c>
      <c r="AL41" s="18" t="s">
        <v>860</v>
      </c>
      <c r="AM41" s="26"/>
      <c r="AN41" s="26"/>
      <c r="AO41" s="26"/>
      <c r="AP41" s="26"/>
      <c r="AQ41" s="27"/>
    </row>
    <row r="42" spans="1:43" s="25" customFormat="1" ht="99.95" customHeight="1" x14ac:dyDescent="0.25">
      <c r="A42" s="16" t="s">
        <v>246</v>
      </c>
      <c r="B42" s="17" t="s">
        <v>186</v>
      </c>
      <c r="C42" s="17" t="s">
        <v>247</v>
      </c>
      <c r="D42" s="17" t="s">
        <v>248</v>
      </c>
      <c r="E42" s="17" t="s">
        <v>89</v>
      </c>
      <c r="F42" s="17" t="s">
        <v>29</v>
      </c>
      <c r="G42" s="17" t="s">
        <v>30</v>
      </c>
      <c r="H42" s="17" t="s">
        <v>31</v>
      </c>
      <c r="I42" s="17" t="s">
        <v>51</v>
      </c>
      <c r="J42" s="17" t="s">
        <v>33</v>
      </c>
      <c r="K42" s="17" t="s">
        <v>34</v>
      </c>
      <c r="L42" s="17" t="s">
        <v>249</v>
      </c>
      <c r="M42" s="17" t="s">
        <v>36</v>
      </c>
      <c r="N42" s="17" t="s">
        <v>250</v>
      </c>
      <c r="O42" s="17" t="s">
        <v>251</v>
      </c>
      <c r="P42" s="17" t="s">
        <v>252</v>
      </c>
      <c r="Q42" s="17" t="s">
        <v>253</v>
      </c>
      <c r="R42" s="17" t="s">
        <v>703</v>
      </c>
      <c r="S42" s="17" t="s">
        <v>254</v>
      </c>
      <c r="T42" s="17" t="s">
        <v>95</v>
      </c>
      <c r="U42" s="17" t="s">
        <v>255</v>
      </c>
      <c r="V42" s="17" t="s">
        <v>256</v>
      </c>
      <c r="W42" s="17" t="s">
        <v>35</v>
      </c>
      <c r="X42" s="17" t="s">
        <v>41</v>
      </c>
      <c r="Y42" s="17" t="s">
        <v>35</v>
      </c>
      <c r="Z42" s="17" t="s">
        <v>35</v>
      </c>
      <c r="AA42" s="17" t="s">
        <v>35</v>
      </c>
      <c r="AB42" s="17" t="s">
        <v>63</v>
      </c>
      <c r="AC42" s="17" t="s">
        <v>257</v>
      </c>
      <c r="AD42" s="17" t="s">
        <v>35</v>
      </c>
      <c r="AE42" s="17" t="s">
        <v>56</v>
      </c>
      <c r="AF42" s="17" t="s">
        <v>40</v>
      </c>
      <c r="AG42" s="17" t="s">
        <v>59</v>
      </c>
      <c r="AH42" s="17" t="s">
        <v>87</v>
      </c>
      <c r="AI42" s="17" t="s">
        <v>92</v>
      </c>
      <c r="AJ42" s="17" t="s">
        <v>219</v>
      </c>
      <c r="AK42" s="17" t="s">
        <v>218</v>
      </c>
      <c r="AL42" s="18" t="s">
        <v>860</v>
      </c>
      <c r="AM42" s="22"/>
      <c r="AN42" s="22"/>
      <c r="AO42" s="23"/>
      <c r="AP42" s="23"/>
      <c r="AQ42" s="24"/>
    </row>
    <row r="43" spans="1:43" s="21" customFormat="1" ht="99.95" customHeight="1" x14ac:dyDescent="0.25">
      <c r="A43" s="16" t="s">
        <v>297</v>
      </c>
      <c r="B43" s="17" t="s">
        <v>298</v>
      </c>
      <c r="C43" s="17" t="s">
        <v>299</v>
      </c>
      <c r="D43" s="17" t="s">
        <v>282</v>
      </c>
      <c r="E43" s="17" t="s">
        <v>243</v>
      </c>
      <c r="F43" s="17" t="s">
        <v>29</v>
      </c>
      <c r="G43" s="17" t="s">
        <v>30</v>
      </c>
      <c r="H43" s="17" t="s">
        <v>31</v>
      </c>
      <c r="I43" s="17" t="s">
        <v>51</v>
      </c>
      <c r="J43" s="17" t="s">
        <v>33</v>
      </c>
      <c r="K43" s="17" t="s">
        <v>34</v>
      </c>
      <c r="L43" s="17" t="s">
        <v>300</v>
      </c>
      <c r="M43" s="17" t="s">
        <v>301</v>
      </c>
      <c r="N43" s="17" t="s">
        <v>90</v>
      </c>
      <c r="O43" s="17" t="s">
        <v>302</v>
      </c>
      <c r="P43" s="17" t="s">
        <v>303</v>
      </c>
      <c r="Q43" s="17" t="s">
        <v>304</v>
      </c>
      <c r="R43" s="17" t="s">
        <v>703</v>
      </c>
      <c r="S43" s="17" t="s">
        <v>78</v>
      </c>
      <c r="T43" s="17" t="s">
        <v>79</v>
      </c>
      <c r="U43" s="17" t="s">
        <v>305</v>
      </c>
      <c r="V43" s="17" t="s">
        <v>35</v>
      </c>
      <c r="W43" s="17" t="s">
        <v>35</v>
      </c>
      <c r="X43" s="17" t="s">
        <v>41</v>
      </c>
      <c r="Y43" s="17" t="s">
        <v>35</v>
      </c>
      <c r="Z43" s="17" t="s">
        <v>35</v>
      </c>
      <c r="AA43" s="17" t="s">
        <v>35</v>
      </c>
      <c r="AB43" s="17" t="s">
        <v>63</v>
      </c>
      <c r="AC43" s="17" t="s">
        <v>306</v>
      </c>
      <c r="AD43" s="17" t="s">
        <v>35</v>
      </c>
      <c r="AE43" s="17" t="s">
        <v>188</v>
      </c>
      <c r="AF43" s="17" t="s">
        <v>98</v>
      </c>
      <c r="AG43" s="17" t="s">
        <v>99</v>
      </c>
      <c r="AH43" s="17" t="s">
        <v>116</v>
      </c>
      <c r="AI43" s="17" t="s">
        <v>117</v>
      </c>
      <c r="AJ43" s="17" t="s">
        <v>308</v>
      </c>
      <c r="AK43" s="17" t="s">
        <v>307</v>
      </c>
      <c r="AL43" s="18" t="s">
        <v>860</v>
      </c>
      <c r="AM43" s="26"/>
      <c r="AN43" s="26"/>
      <c r="AO43" s="26"/>
      <c r="AP43" s="26"/>
      <c r="AQ43" s="27"/>
    </row>
    <row r="44" spans="1:43" s="25" customFormat="1" ht="99.95" customHeight="1" x14ac:dyDescent="0.25">
      <c r="A44" s="16" t="s">
        <v>341</v>
      </c>
      <c r="B44" s="17" t="s">
        <v>342</v>
      </c>
      <c r="C44" s="17" t="s">
        <v>343</v>
      </c>
      <c r="D44" s="17" t="s">
        <v>344</v>
      </c>
      <c r="E44" s="17" t="s">
        <v>93</v>
      </c>
      <c r="F44" s="17" t="s">
        <v>29</v>
      </c>
      <c r="G44" s="17" t="s">
        <v>30</v>
      </c>
      <c r="H44" s="17" t="s">
        <v>31</v>
      </c>
      <c r="I44" s="17" t="s">
        <v>32</v>
      </c>
      <c r="J44" s="17" t="s">
        <v>33</v>
      </c>
      <c r="K44" s="17" t="s">
        <v>34</v>
      </c>
      <c r="L44" s="17" t="s">
        <v>345</v>
      </c>
      <c r="M44" s="17" t="s">
        <v>259</v>
      </c>
      <c r="N44" s="17" t="s">
        <v>346</v>
      </c>
      <c r="O44" s="17" t="s">
        <v>347</v>
      </c>
      <c r="P44" s="17" t="s">
        <v>348</v>
      </c>
      <c r="Q44" s="17" t="s">
        <v>349</v>
      </c>
      <c r="R44" s="17" t="s">
        <v>703</v>
      </c>
      <c r="S44" s="17" t="s">
        <v>61</v>
      </c>
      <c r="T44" s="17" t="s">
        <v>62</v>
      </c>
      <c r="U44" s="17" t="s">
        <v>255</v>
      </c>
      <c r="V44" s="17" t="s">
        <v>35</v>
      </c>
      <c r="W44" s="17" t="s">
        <v>35</v>
      </c>
      <c r="X44" s="17" t="s">
        <v>41</v>
      </c>
      <c r="Y44" s="17" t="s">
        <v>35</v>
      </c>
      <c r="Z44" s="17" t="s">
        <v>35</v>
      </c>
      <c r="AA44" s="17" t="s">
        <v>35</v>
      </c>
      <c r="AB44" s="17" t="s">
        <v>63</v>
      </c>
      <c r="AC44" s="17" t="s">
        <v>350</v>
      </c>
      <c r="AD44" s="17" t="s">
        <v>35</v>
      </c>
      <c r="AE44" s="17" t="s">
        <v>56</v>
      </c>
      <c r="AF44" s="17" t="s">
        <v>40</v>
      </c>
      <c r="AG44" s="17" t="s">
        <v>59</v>
      </c>
      <c r="AH44" s="17" t="s">
        <v>87</v>
      </c>
      <c r="AI44" s="17" t="s">
        <v>92</v>
      </c>
      <c r="AJ44" s="17" t="s">
        <v>219</v>
      </c>
      <c r="AK44" s="17" t="s">
        <v>218</v>
      </c>
      <c r="AL44" s="18" t="s">
        <v>860</v>
      </c>
      <c r="AM44" s="22"/>
      <c r="AN44" s="22"/>
      <c r="AO44" s="23"/>
      <c r="AP44" s="23"/>
      <c r="AQ44" s="24"/>
    </row>
    <row r="45" spans="1:43" s="21" customFormat="1" ht="99.95" customHeight="1" x14ac:dyDescent="0.25">
      <c r="A45" s="16" t="s">
        <v>199</v>
      </c>
      <c r="B45" s="17" t="s">
        <v>200</v>
      </c>
      <c r="C45" s="17" t="s">
        <v>201</v>
      </c>
      <c r="D45" s="17" t="s">
        <v>202</v>
      </c>
      <c r="E45" s="17" t="s">
        <v>81</v>
      </c>
      <c r="F45" s="17" t="s">
        <v>29</v>
      </c>
      <c r="G45" s="17" t="s">
        <v>30</v>
      </c>
      <c r="H45" s="17" t="s">
        <v>31</v>
      </c>
      <c r="I45" s="17" t="s">
        <v>51</v>
      </c>
      <c r="J45" s="17" t="s">
        <v>33</v>
      </c>
      <c r="K45" s="17" t="s">
        <v>34</v>
      </c>
      <c r="L45" s="17" t="s">
        <v>203</v>
      </c>
      <c r="M45" s="17" t="s">
        <v>204</v>
      </c>
      <c r="N45" s="17" t="s">
        <v>195</v>
      </c>
      <c r="O45" s="17" t="s">
        <v>51</v>
      </c>
      <c r="P45" s="17" t="s">
        <v>44</v>
      </c>
      <c r="Q45" s="17" t="s">
        <v>196</v>
      </c>
      <c r="R45" s="17" t="s">
        <v>37</v>
      </c>
      <c r="S45" s="17" t="s">
        <v>57</v>
      </c>
      <c r="T45" s="17" t="s">
        <v>70</v>
      </c>
      <c r="U45" s="17" t="s">
        <v>205</v>
      </c>
      <c r="V45" s="17" t="s">
        <v>206</v>
      </c>
      <c r="W45" s="17" t="s">
        <v>35</v>
      </c>
      <c r="X45" s="17" t="s">
        <v>41</v>
      </c>
      <c r="Y45" s="17" t="s">
        <v>35</v>
      </c>
      <c r="Z45" s="17" t="s">
        <v>35</v>
      </c>
      <c r="AA45" s="17" t="s">
        <v>35</v>
      </c>
      <c r="AB45" s="17" t="s">
        <v>42</v>
      </c>
      <c r="AC45" s="17" t="s">
        <v>35</v>
      </c>
      <c r="AD45" s="17" t="s">
        <v>35</v>
      </c>
      <c r="AE45" s="17" t="s">
        <v>82</v>
      </c>
      <c r="AF45" s="17" t="s">
        <v>40</v>
      </c>
      <c r="AG45" s="17" t="s">
        <v>59</v>
      </c>
      <c r="AH45" s="17" t="s">
        <v>87</v>
      </c>
      <c r="AI45" s="17" t="s">
        <v>43</v>
      </c>
      <c r="AJ45" s="17" t="s">
        <v>88</v>
      </c>
      <c r="AK45" s="17" t="s">
        <v>86</v>
      </c>
      <c r="AL45" s="18" t="s">
        <v>860</v>
      </c>
      <c r="AM45" s="26"/>
      <c r="AN45" s="26"/>
      <c r="AO45" s="26"/>
      <c r="AP45" s="26"/>
      <c r="AQ45" s="27"/>
    </row>
    <row r="46" spans="1:43" s="25" customFormat="1" ht="99.95" customHeight="1" x14ac:dyDescent="0.25">
      <c r="A46" s="16" t="s">
        <v>285</v>
      </c>
      <c r="B46" s="17" t="s">
        <v>286</v>
      </c>
      <c r="C46" s="17" t="s">
        <v>287</v>
      </c>
      <c r="D46" s="17" t="s">
        <v>288</v>
      </c>
      <c r="E46" s="17" t="s">
        <v>89</v>
      </c>
      <c r="F46" s="17" t="s">
        <v>29</v>
      </c>
      <c r="G46" s="17" t="s">
        <v>30</v>
      </c>
      <c r="H46" s="17" t="s">
        <v>31</v>
      </c>
      <c r="I46" s="17" t="s">
        <v>51</v>
      </c>
      <c r="J46" s="17" t="s">
        <v>33</v>
      </c>
      <c r="K46" s="17" t="s">
        <v>34</v>
      </c>
      <c r="L46" s="17" t="s">
        <v>289</v>
      </c>
      <c r="M46" s="17" t="s">
        <v>36</v>
      </c>
      <c r="N46" s="17" t="s">
        <v>290</v>
      </c>
      <c r="O46" s="17" t="s">
        <v>291</v>
      </c>
      <c r="P46" s="17" t="s">
        <v>292</v>
      </c>
      <c r="Q46" s="17" t="s">
        <v>293</v>
      </c>
      <c r="R46" s="17" t="s">
        <v>703</v>
      </c>
      <c r="S46" s="17" t="s">
        <v>95</v>
      </c>
      <c r="T46" s="17" t="s">
        <v>91</v>
      </c>
      <c r="U46" s="17" t="s">
        <v>294</v>
      </c>
      <c r="V46" s="17" t="s">
        <v>295</v>
      </c>
      <c r="W46" s="17" t="s">
        <v>35</v>
      </c>
      <c r="X46" s="17" t="s">
        <v>41</v>
      </c>
      <c r="Y46" s="17" t="s">
        <v>35</v>
      </c>
      <c r="Z46" s="17" t="s">
        <v>35</v>
      </c>
      <c r="AA46" s="17" t="s">
        <v>35</v>
      </c>
      <c r="AB46" s="17" t="s">
        <v>63</v>
      </c>
      <c r="AC46" s="17" t="s">
        <v>296</v>
      </c>
      <c r="AD46" s="17" t="s">
        <v>35</v>
      </c>
      <c r="AE46" s="17" t="s">
        <v>56</v>
      </c>
      <c r="AF46" s="17" t="s">
        <v>40</v>
      </c>
      <c r="AG46" s="17" t="s">
        <v>59</v>
      </c>
      <c r="AH46" s="17" t="s">
        <v>87</v>
      </c>
      <c r="AI46" s="17" t="s">
        <v>92</v>
      </c>
      <c r="AJ46" s="17" t="s">
        <v>219</v>
      </c>
      <c r="AK46" s="17" t="s">
        <v>218</v>
      </c>
      <c r="AL46" s="18" t="s">
        <v>861</v>
      </c>
      <c r="AM46" s="22" t="s">
        <v>868</v>
      </c>
      <c r="AN46" s="22">
        <v>1</v>
      </c>
      <c r="AO46" s="23">
        <v>19720</v>
      </c>
      <c r="AP46" s="23">
        <f>(AO46*AN46)</f>
        <v>19720</v>
      </c>
      <c r="AQ46" s="24" t="s">
        <v>865</v>
      </c>
    </row>
    <row r="47" spans="1:43" s="21" customFormat="1" ht="99.95" customHeight="1" x14ac:dyDescent="0.25">
      <c r="A47" s="16" t="s">
        <v>351</v>
      </c>
      <c r="B47" s="17" t="s">
        <v>352</v>
      </c>
      <c r="C47" s="17" t="s">
        <v>332</v>
      </c>
      <c r="D47" s="17" t="s">
        <v>353</v>
      </c>
      <c r="E47" s="17" t="s">
        <v>153</v>
      </c>
      <c r="F47" s="17" t="s">
        <v>29</v>
      </c>
      <c r="G47" s="17" t="s">
        <v>30</v>
      </c>
      <c r="H47" s="17" t="s">
        <v>31</v>
      </c>
      <c r="I47" s="17" t="s">
        <v>51</v>
      </c>
      <c r="J47" s="17" t="s">
        <v>33</v>
      </c>
      <c r="K47" s="17" t="s">
        <v>34</v>
      </c>
      <c r="L47" s="17" t="s">
        <v>354</v>
      </c>
      <c r="M47" s="17" t="s">
        <v>45</v>
      </c>
      <c r="N47" s="17" t="s">
        <v>340</v>
      </c>
      <c r="O47" s="17" t="s">
        <v>355</v>
      </c>
      <c r="P47" s="17" t="s">
        <v>356</v>
      </c>
      <c r="Q47" s="17" t="s">
        <v>357</v>
      </c>
      <c r="R47" s="17" t="s">
        <v>37</v>
      </c>
      <c r="S47" s="17" t="s">
        <v>104</v>
      </c>
      <c r="T47" s="17" t="s">
        <v>39</v>
      </c>
      <c r="U47" s="17" t="s">
        <v>66</v>
      </c>
      <c r="V47" s="17" t="s">
        <v>35</v>
      </c>
      <c r="W47" s="17" t="s">
        <v>35</v>
      </c>
      <c r="X47" s="17" t="s">
        <v>41</v>
      </c>
      <c r="Y47" s="17" t="s">
        <v>35</v>
      </c>
      <c r="Z47" s="17" t="s">
        <v>35</v>
      </c>
      <c r="AA47" s="17" t="s">
        <v>35</v>
      </c>
      <c r="AB47" s="17" t="s">
        <v>42</v>
      </c>
      <c r="AC47" s="17" t="s">
        <v>35</v>
      </c>
      <c r="AD47" s="17" t="s">
        <v>35</v>
      </c>
      <c r="AE47" s="17" t="s">
        <v>67</v>
      </c>
      <c r="AF47" s="17" t="s">
        <v>40</v>
      </c>
      <c r="AG47" s="17" t="s">
        <v>59</v>
      </c>
      <c r="AH47" s="17" t="s">
        <v>87</v>
      </c>
      <c r="AI47" s="17" t="s">
        <v>92</v>
      </c>
      <c r="AJ47" s="17" t="s">
        <v>219</v>
      </c>
      <c r="AK47" s="17" t="s">
        <v>218</v>
      </c>
      <c r="AL47" s="18" t="s">
        <v>861</v>
      </c>
      <c r="AM47" s="22" t="s">
        <v>863</v>
      </c>
      <c r="AN47" s="22">
        <f>(S47*T47)</f>
        <v>16</v>
      </c>
      <c r="AO47" s="23">
        <v>58</v>
      </c>
      <c r="AP47" s="23">
        <f>(AN47*AO47)</f>
        <v>928</v>
      </c>
      <c r="AQ47" s="24" t="s">
        <v>865</v>
      </c>
    </row>
    <row r="48" spans="1:43" s="25" customFormat="1" ht="99.95" customHeight="1" x14ac:dyDescent="0.25">
      <c r="A48" s="16" t="s">
        <v>364</v>
      </c>
      <c r="B48" s="17" t="s">
        <v>365</v>
      </c>
      <c r="C48" s="17" t="s">
        <v>366</v>
      </c>
      <c r="D48" s="17" t="s">
        <v>367</v>
      </c>
      <c r="E48" s="17" t="s">
        <v>153</v>
      </c>
      <c r="F48" s="17" t="s">
        <v>29</v>
      </c>
      <c r="G48" s="17" t="s">
        <v>30</v>
      </c>
      <c r="H48" s="17" t="s">
        <v>31</v>
      </c>
      <c r="I48" s="17" t="s">
        <v>51</v>
      </c>
      <c r="J48" s="17" t="s">
        <v>33</v>
      </c>
      <c r="K48" s="17" t="s">
        <v>34</v>
      </c>
      <c r="L48" s="17" t="s">
        <v>368</v>
      </c>
      <c r="M48" s="17" t="s">
        <v>45</v>
      </c>
      <c r="N48" s="17" t="s">
        <v>65</v>
      </c>
      <c r="O48" s="17" t="s">
        <v>369</v>
      </c>
      <c r="P48" s="17" t="s">
        <v>193</v>
      </c>
      <c r="Q48" s="17" t="s">
        <v>370</v>
      </c>
      <c r="R48" s="17" t="s">
        <v>703</v>
      </c>
      <c r="S48" s="17" t="s">
        <v>94</v>
      </c>
      <c r="T48" s="17" t="s">
        <v>104</v>
      </c>
      <c r="U48" s="17" t="s">
        <v>371</v>
      </c>
      <c r="V48" s="17" t="s">
        <v>35</v>
      </c>
      <c r="W48" s="17" t="s">
        <v>35</v>
      </c>
      <c r="X48" s="17" t="s">
        <v>49</v>
      </c>
      <c r="Y48" s="17" t="s">
        <v>35</v>
      </c>
      <c r="Z48" s="17" t="s">
        <v>35</v>
      </c>
      <c r="AA48" s="17" t="s">
        <v>35</v>
      </c>
      <c r="AB48" s="17" t="s">
        <v>63</v>
      </c>
      <c r="AC48" s="17" t="s">
        <v>372</v>
      </c>
      <c r="AD48" s="17" t="s">
        <v>35</v>
      </c>
      <c r="AE48" s="17" t="s">
        <v>67</v>
      </c>
      <c r="AF48" s="17" t="s">
        <v>40</v>
      </c>
      <c r="AG48" s="17" t="s">
        <v>59</v>
      </c>
      <c r="AH48" s="17" t="s">
        <v>87</v>
      </c>
      <c r="AI48" s="17" t="s">
        <v>92</v>
      </c>
      <c r="AJ48" s="17" t="s">
        <v>219</v>
      </c>
      <c r="AK48" s="17" t="s">
        <v>218</v>
      </c>
      <c r="AL48" s="18" t="s">
        <v>861</v>
      </c>
      <c r="AM48" s="22" t="s">
        <v>868</v>
      </c>
      <c r="AN48" s="22">
        <v>1</v>
      </c>
      <c r="AO48" s="23">
        <v>19720</v>
      </c>
      <c r="AP48" s="23">
        <f t="shared" ref="AP48" si="2">(AO48*AN48)</f>
        <v>19720</v>
      </c>
      <c r="AQ48" s="24" t="s">
        <v>865</v>
      </c>
    </row>
    <row r="49" spans="1:43" s="25" customFormat="1" ht="99.95" customHeight="1" x14ac:dyDescent="0.25">
      <c r="A49" s="16" t="s">
        <v>492</v>
      </c>
      <c r="B49" s="17" t="s">
        <v>493</v>
      </c>
      <c r="C49" s="17" t="s">
        <v>494</v>
      </c>
      <c r="D49" s="17" t="s">
        <v>454</v>
      </c>
      <c r="E49" s="17" t="s">
        <v>190</v>
      </c>
      <c r="F49" s="17" t="s">
        <v>29</v>
      </c>
      <c r="G49" s="17" t="s">
        <v>30</v>
      </c>
      <c r="H49" s="17" t="s">
        <v>31</v>
      </c>
      <c r="I49" s="17" t="s">
        <v>51</v>
      </c>
      <c r="J49" s="17" t="s">
        <v>33</v>
      </c>
      <c r="K49" s="17" t="s">
        <v>34</v>
      </c>
      <c r="L49" s="17" t="s">
        <v>495</v>
      </c>
      <c r="M49" s="17" t="s">
        <v>496</v>
      </c>
      <c r="N49" s="17" t="s">
        <v>53</v>
      </c>
      <c r="O49" s="17" t="s">
        <v>497</v>
      </c>
      <c r="P49" s="17" t="s">
        <v>498</v>
      </c>
      <c r="Q49" s="17" t="s">
        <v>499</v>
      </c>
      <c r="R49" s="17" t="s">
        <v>703</v>
      </c>
      <c r="S49" s="17" t="s">
        <v>94</v>
      </c>
      <c r="T49" s="17" t="s">
        <v>62</v>
      </c>
      <c r="U49" s="17" t="s">
        <v>500</v>
      </c>
      <c r="V49" s="17" t="s">
        <v>35</v>
      </c>
      <c r="W49" s="17" t="s">
        <v>35</v>
      </c>
      <c r="X49" s="17" t="s">
        <v>41</v>
      </c>
      <c r="Y49" s="17" t="s">
        <v>35</v>
      </c>
      <c r="Z49" s="17" t="s">
        <v>35</v>
      </c>
      <c r="AA49" s="17" t="s">
        <v>35</v>
      </c>
      <c r="AB49" s="17" t="s">
        <v>63</v>
      </c>
      <c r="AC49" s="17" t="s">
        <v>501</v>
      </c>
      <c r="AD49" s="17" t="s">
        <v>35</v>
      </c>
      <c r="AE49" s="17" t="s">
        <v>58</v>
      </c>
      <c r="AF49" s="17" t="s">
        <v>98</v>
      </c>
      <c r="AG49" s="17" t="s">
        <v>99</v>
      </c>
      <c r="AH49" s="17" t="s">
        <v>116</v>
      </c>
      <c r="AI49" s="17" t="s">
        <v>117</v>
      </c>
      <c r="AJ49" s="17" t="s">
        <v>237</v>
      </c>
      <c r="AK49" s="17" t="s">
        <v>867</v>
      </c>
      <c r="AL49" s="18" t="s">
        <v>860</v>
      </c>
      <c r="AM49" s="22"/>
      <c r="AN49" s="22"/>
      <c r="AO49" s="23"/>
      <c r="AP49" s="23"/>
      <c r="AQ49" s="24"/>
    </row>
    <row r="50" spans="1:43" s="21" customFormat="1" ht="99.95" customHeight="1" x14ac:dyDescent="0.25">
      <c r="A50" s="16" t="s">
        <v>149</v>
      </c>
      <c r="B50" s="17" t="s">
        <v>150</v>
      </c>
      <c r="C50" s="17" t="s">
        <v>151</v>
      </c>
      <c r="D50" s="17" t="s">
        <v>152</v>
      </c>
      <c r="E50" s="17" t="s">
        <v>153</v>
      </c>
      <c r="F50" s="17" t="s">
        <v>29</v>
      </c>
      <c r="G50" s="17" t="s">
        <v>30</v>
      </c>
      <c r="H50" s="17" t="s">
        <v>31</v>
      </c>
      <c r="I50" s="17" t="s">
        <v>51</v>
      </c>
      <c r="J50" s="17" t="s">
        <v>33</v>
      </c>
      <c r="K50" s="17" t="s">
        <v>34</v>
      </c>
      <c r="L50" s="17" t="s">
        <v>154</v>
      </c>
      <c r="M50" s="17" t="s">
        <v>45</v>
      </c>
      <c r="N50" s="17" t="s">
        <v>155</v>
      </c>
      <c r="O50" s="17" t="s">
        <v>156</v>
      </c>
      <c r="P50" s="17" t="s">
        <v>157</v>
      </c>
      <c r="Q50" s="17" t="s">
        <v>158</v>
      </c>
      <c r="R50" s="17" t="s">
        <v>37</v>
      </c>
      <c r="S50" s="17" t="s">
        <v>47</v>
      </c>
      <c r="T50" s="17" t="s">
        <v>39</v>
      </c>
      <c r="U50" s="17" t="s">
        <v>66</v>
      </c>
      <c r="V50" s="17" t="s">
        <v>35</v>
      </c>
      <c r="W50" s="17" t="s">
        <v>35</v>
      </c>
      <c r="X50" s="17" t="s">
        <v>49</v>
      </c>
      <c r="Y50" s="17" t="s">
        <v>35</v>
      </c>
      <c r="Z50" s="17" t="s">
        <v>35</v>
      </c>
      <c r="AA50" s="17" t="s">
        <v>35</v>
      </c>
      <c r="AB50" s="17" t="s">
        <v>42</v>
      </c>
      <c r="AC50" s="17" t="s">
        <v>35</v>
      </c>
      <c r="AD50" s="17" t="s">
        <v>35</v>
      </c>
      <c r="AE50" s="17" t="s">
        <v>159</v>
      </c>
      <c r="AF50" s="17" t="s">
        <v>98</v>
      </c>
      <c r="AG50" s="17" t="s">
        <v>99</v>
      </c>
      <c r="AH50" s="17" t="s">
        <v>116</v>
      </c>
      <c r="AI50" s="17" t="s">
        <v>161</v>
      </c>
      <c r="AJ50" s="17" t="s">
        <v>162</v>
      </c>
      <c r="AK50" s="17" t="s">
        <v>160</v>
      </c>
      <c r="AL50" s="18" t="s">
        <v>861</v>
      </c>
      <c r="AM50" s="22" t="s">
        <v>863</v>
      </c>
      <c r="AN50" s="22">
        <f>(S50*T50)</f>
        <v>6</v>
      </c>
      <c r="AO50" s="23">
        <v>58</v>
      </c>
      <c r="AP50" s="23">
        <f>(AN50*AO50)</f>
        <v>348</v>
      </c>
      <c r="AQ50" s="24" t="s">
        <v>866</v>
      </c>
    </row>
    <row r="51" spans="1:43" s="21" customFormat="1" ht="99.95" customHeight="1" x14ac:dyDescent="0.25">
      <c r="A51" s="16" t="s">
        <v>392</v>
      </c>
      <c r="B51" s="17" t="s">
        <v>393</v>
      </c>
      <c r="C51" s="17" t="s">
        <v>388</v>
      </c>
      <c r="D51" s="17" t="s">
        <v>390</v>
      </c>
      <c r="E51" s="17" t="s">
        <v>153</v>
      </c>
      <c r="F51" s="17" t="s">
        <v>29</v>
      </c>
      <c r="G51" s="17" t="s">
        <v>30</v>
      </c>
      <c r="H51" s="17" t="s">
        <v>31</v>
      </c>
      <c r="I51" s="17" t="s">
        <v>51</v>
      </c>
      <c r="J51" s="17" t="s">
        <v>33</v>
      </c>
      <c r="K51" s="17" t="s">
        <v>34</v>
      </c>
      <c r="L51" s="17" t="s">
        <v>394</v>
      </c>
      <c r="M51" s="17" t="s">
        <v>45</v>
      </c>
      <c r="N51" s="17" t="s">
        <v>389</v>
      </c>
      <c r="O51" s="17" t="s">
        <v>395</v>
      </c>
      <c r="P51" s="17" t="s">
        <v>396</v>
      </c>
      <c r="Q51" s="17" t="s">
        <v>397</v>
      </c>
      <c r="R51" s="17" t="s">
        <v>37</v>
      </c>
      <c r="S51" s="17" t="s">
        <v>47</v>
      </c>
      <c r="T51" s="17" t="s">
        <v>39</v>
      </c>
      <c r="U51" s="17" t="s">
        <v>66</v>
      </c>
      <c r="V51" s="17" t="s">
        <v>35</v>
      </c>
      <c r="W51" s="17" t="s">
        <v>35</v>
      </c>
      <c r="X51" s="17" t="s">
        <v>49</v>
      </c>
      <c r="Y51" s="17" t="s">
        <v>35</v>
      </c>
      <c r="Z51" s="17" t="s">
        <v>35</v>
      </c>
      <c r="AA51" s="17" t="s">
        <v>35</v>
      </c>
      <c r="AB51" s="17" t="s">
        <v>42</v>
      </c>
      <c r="AC51" s="17" t="s">
        <v>35</v>
      </c>
      <c r="AD51" s="17" t="s">
        <v>35</v>
      </c>
      <c r="AE51" s="17" t="s">
        <v>159</v>
      </c>
      <c r="AF51" s="17" t="s">
        <v>98</v>
      </c>
      <c r="AG51" s="17" t="s">
        <v>99</v>
      </c>
      <c r="AH51" s="17" t="s">
        <v>116</v>
      </c>
      <c r="AI51" s="17" t="s">
        <v>161</v>
      </c>
      <c r="AJ51" s="17" t="s">
        <v>162</v>
      </c>
      <c r="AK51" s="17" t="s">
        <v>160</v>
      </c>
      <c r="AL51" s="18" t="s">
        <v>860</v>
      </c>
      <c r="AM51" s="26"/>
      <c r="AN51" s="26"/>
      <c r="AO51" s="26"/>
      <c r="AP51" s="26"/>
      <c r="AQ51" s="27"/>
    </row>
    <row r="52" spans="1:43" s="28" customFormat="1" ht="99.95" customHeight="1" x14ac:dyDescent="0.25">
      <c r="A52" s="16" t="s">
        <v>179</v>
      </c>
      <c r="B52" s="17" t="s">
        <v>180</v>
      </c>
      <c r="C52" s="17" t="s">
        <v>181</v>
      </c>
      <c r="D52" s="17" t="s">
        <v>182</v>
      </c>
      <c r="E52" s="17" t="s">
        <v>68</v>
      </c>
      <c r="F52" s="17" t="s">
        <v>29</v>
      </c>
      <c r="G52" s="17" t="s">
        <v>30</v>
      </c>
      <c r="H52" s="17" t="s">
        <v>31</v>
      </c>
      <c r="I52" s="17" t="s">
        <v>51</v>
      </c>
      <c r="J52" s="17" t="s">
        <v>33</v>
      </c>
      <c r="K52" s="17" t="s">
        <v>34</v>
      </c>
      <c r="L52" s="17" t="s">
        <v>183</v>
      </c>
      <c r="M52" s="17" t="s">
        <v>36</v>
      </c>
      <c r="N52" s="17" t="s">
        <v>145</v>
      </c>
      <c r="O52" s="17" t="s">
        <v>147</v>
      </c>
      <c r="P52" s="17" t="s">
        <v>177</v>
      </c>
      <c r="Q52" s="17" t="s">
        <v>178</v>
      </c>
      <c r="R52" s="17" t="s">
        <v>37</v>
      </c>
      <c r="S52" s="17" t="s">
        <v>70</v>
      </c>
      <c r="T52" s="17" t="s">
        <v>144</v>
      </c>
      <c r="U52" s="17" t="s">
        <v>184</v>
      </c>
      <c r="V52" s="17" t="s">
        <v>35</v>
      </c>
      <c r="W52" s="17" t="s">
        <v>35</v>
      </c>
      <c r="X52" s="17" t="s">
        <v>41</v>
      </c>
      <c r="Y52" s="17" t="s">
        <v>35</v>
      </c>
      <c r="Z52" s="17" t="s">
        <v>35</v>
      </c>
      <c r="AA52" s="17" t="s">
        <v>35</v>
      </c>
      <c r="AB52" s="17" t="s">
        <v>42</v>
      </c>
      <c r="AC52" s="17" t="s">
        <v>35</v>
      </c>
      <c r="AD52" s="17" t="s">
        <v>35</v>
      </c>
      <c r="AE52" s="17" t="s">
        <v>56</v>
      </c>
      <c r="AF52" s="17" t="s">
        <v>40</v>
      </c>
      <c r="AG52" s="17" t="s">
        <v>59</v>
      </c>
      <c r="AH52" s="17" t="s">
        <v>87</v>
      </c>
      <c r="AI52" s="17" t="s">
        <v>43</v>
      </c>
      <c r="AJ52" s="17" t="s">
        <v>88</v>
      </c>
      <c r="AK52" s="17" t="s">
        <v>86</v>
      </c>
      <c r="AL52" s="18" t="s">
        <v>861</v>
      </c>
      <c r="AM52" s="22" t="s">
        <v>863</v>
      </c>
      <c r="AN52" s="22">
        <f>(S52*T52)</f>
        <v>2</v>
      </c>
      <c r="AO52" s="23">
        <v>58</v>
      </c>
      <c r="AP52" s="23">
        <f>(AN52*AO52)</f>
        <v>116</v>
      </c>
      <c r="AQ52" s="24" t="s">
        <v>865</v>
      </c>
    </row>
    <row r="53" spans="1:43" s="28" customFormat="1" ht="99.95" customHeight="1" x14ac:dyDescent="0.25">
      <c r="A53" s="16" t="s">
        <v>471</v>
      </c>
      <c r="B53" s="17" t="s">
        <v>470</v>
      </c>
      <c r="C53" s="17" t="s">
        <v>455</v>
      </c>
      <c r="D53" s="17" t="s">
        <v>387</v>
      </c>
      <c r="E53" s="17" t="s">
        <v>68</v>
      </c>
      <c r="F53" s="17" t="s">
        <v>29</v>
      </c>
      <c r="G53" s="17" t="s">
        <v>30</v>
      </c>
      <c r="H53" s="17" t="s">
        <v>31</v>
      </c>
      <c r="I53" s="17" t="s">
        <v>51</v>
      </c>
      <c r="J53" s="17" t="s">
        <v>33</v>
      </c>
      <c r="K53" s="17" t="s">
        <v>34</v>
      </c>
      <c r="L53" s="17" t="s">
        <v>472</v>
      </c>
      <c r="M53" s="17" t="s">
        <v>36</v>
      </c>
      <c r="N53" s="17" t="s">
        <v>145</v>
      </c>
      <c r="O53" s="17" t="s">
        <v>147</v>
      </c>
      <c r="P53" s="17" t="s">
        <v>473</v>
      </c>
      <c r="Q53" s="17" t="s">
        <v>474</v>
      </c>
      <c r="R53" s="17" t="s">
        <v>37</v>
      </c>
      <c r="S53" s="17" t="s">
        <v>70</v>
      </c>
      <c r="T53" s="17" t="s">
        <v>144</v>
      </c>
      <c r="U53" s="17" t="s">
        <v>174</v>
      </c>
      <c r="V53" s="17" t="s">
        <v>35</v>
      </c>
      <c r="W53" s="17" t="s">
        <v>35</v>
      </c>
      <c r="X53" s="17" t="s">
        <v>41</v>
      </c>
      <c r="Y53" s="17" t="s">
        <v>35</v>
      </c>
      <c r="Z53" s="17" t="s">
        <v>35</v>
      </c>
      <c r="AA53" s="17" t="s">
        <v>35</v>
      </c>
      <c r="AB53" s="17" t="s">
        <v>42</v>
      </c>
      <c r="AC53" s="17" t="s">
        <v>35</v>
      </c>
      <c r="AD53" s="17" t="s">
        <v>35</v>
      </c>
      <c r="AE53" s="17" t="s">
        <v>56</v>
      </c>
      <c r="AF53" s="17" t="s">
        <v>40</v>
      </c>
      <c r="AG53" s="17" t="s">
        <v>59</v>
      </c>
      <c r="AH53" s="17" t="s">
        <v>87</v>
      </c>
      <c r="AI53" s="17" t="s">
        <v>43</v>
      </c>
      <c r="AJ53" s="17" t="s">
        <v>88</v>
      </c>
      <c r="AK53" s="17" t="s">
        <v>86</v>
      </c>
      <c r="AL53" s="18" t="s">
        <v>860</v>
      </c>
      <c r="AM53" s="26"/>
      <c r="AN53" s="26"/>
      <c r="AO53" s="26"/>
      <c r="AP53" s="26"/>
      <c r="AQ53" s="27"/>
    </row>
    <row r="54" spans="1:43" s="28" customFormat="1" ht="99.95" customHeight="1" x14ac:dyDescent="0.25">
      <c r="A54" s="16" t="s">
        <v>475</v>
      </c>
      <c r="B54" s="17" t="s">
        <v>476</v>
      </c>
      <c r="C54" s="17" t="s">
        <v>391</v>
      </c>
      <c r="D54" s="17" t="s">
        <v>189</v>
      </c>
      <c r="E54" s="17" t="s">
        <v>68</v>
      </c>
      <c r="F54" s="17" t="s">
        <v>29</v>
      </c>
      <c r="G54" s="17" t="s">
        <v>30</v>
      </c>
      <c r="H54" s="17" t="s">
        <v>31</v>
      </c>
      <c r="I54" s="17" t="s">
        <v>51</v>
      </c>
      <c r="J54" s="17" t="s">
        <v>33</v>
      </c>
      <c r="K54" s="17" t="s">
        <v>34</v>
      </c>
      <c r="L54" s="17" t="s">
        <v>477</v>
      </c>
      <c r="M54" s="17" t="s">
        <v>36</v>
      </c>
      <c r="N54" s="17" t="s">
        <v>145</v>
      </c>
      <c r="O54" s="17" t="s">
        <v>147</v>
      </c>
      <c r="P54" s="17" t="s">
        <v>146</v>
      </c>
      <c r="Q54" s="17" t="s">
        <v>448</v>
      </c>
      <c r="R54" s="17" t="s">
        <v>37</v>
      </c>
      <c r="S54" s="17" t="s">
        <v>69</v>
      </c>
      <c r="T54" s="17" t="s">
        <v>144</v>
      </c>
      <c r="U54" s="17" t="s">
        <v>478</v>
      </c>
      <c r="V54" s="17" t="s">
        <v>35</v>
      </c>
      <c r="W54" s="17" t="s">
        <v>35</v>
      </c>
      <c r="X54" s="17" t="s">
        <v>41</v>
      </c>
      <c r="Y54" s="17" t="s">
        <v>35</v>
      </c>
      <c r="Z54" s="17" t="s">
        <v>35</v>
      </c>
      <c r="AA54" s="17" t="s">
        <v>35</v>
      </c>
      <c r="AB54" s="17" t="s">
        <v>42</v>
      </c>
      <c r="AC54" s="17" t="s">
        <v>35</v>
      </c>
      <c r="AD54" s="17" t="s">
        <v>35</v>
      </c>
      <c r="AE54" s="17" t="s">
        <v>56</v>
      </c>
      <c r="AF54" s="17" t="s">
        <v>40</v>
      </c>
      <c r="AG54" s="17" t="s">
        <v>59</v>
      </c>
      <c r="AH54" s="17" t="s">
        <v>87</v>
      </c>
      <c r="AI54" s="17" t="s">
        <v>43</v>
      </c>
      <c r="AJ54" s="17" t="s">
        <v>88</v>
      </c>
      <c r="AK54" s="17" t="s">
        <v>86</v>
      </c>
      <c r="AL54" s="18" t="s">
        <v>861</v>
      </c>
      <c r="AM54" s="22" t="s">
        <v>863</v>
      </c>
      <c r="AN54" s="22">
        <f>(S54*T54)</f>
        <v>3</v>
      </c>
      <c r="AO54" s="23">
        <v>58</v>
      </c>
      <c r="AP54" s="23">
        <f t="shared" ref="AP54:AP57" si="3">(AN54*AO54)</f>
        <v>174</v>
      </c>
      <c r="AQ54" s="24" t="s">
        <v>865</v>
      </c>
    </row>
    <row r="55" spans="1:43" s="28" customFormat="1" ht="99.95" customHeight="1" x14ac:dyDescent="0.25">
      <c r="A55" s="16" t="s">
        <v>398</v>
      </c>
      <c r="B55" s="17" t="s">
        <v>399</v>
      </c>
      <c r="C55" s="17" t="s">
        <v>400</v>
      </c>
      <c r="D55" s="17" t="s">
        <v>401</v>
      </c>
      <c r="E55" s="17" t="s">
        <v>68</v>
      </c>
      <c r="F55" s="17" t="s">
        <v>29</v>
      </c>
      <c r="G55" s="17" t="s">
        <v>30</v>
      </c>
      <c r="H55" s="17" t="s">
        <v>31</v>
      </c>
      <c r="I55" s="17" t="s">
        <v>51</v>
      </c>
      <c r="J55" s="17" t="s">
        <v>33</v>
      </c>
      <c r="K55" s="17" t="s">
        <v>34</v>
      </c>
      <c r="L55" s="17" t="s">
        <v>402</v>
      </c>
      <c r="M55" s="17" t="s">
        <v>36</v>
      </c>
      <c r="N55" s="17" t="s">
        <v>145</v>
      </c>
      <c r="O55" s="17" t="s">
        <v>146</v>
      </c>
      <c r="P55" s="17" t="s">
        <v>147</v>
      </c>
      <c r="Q55" s="17" t="s">
        <v>403</v>
      </c>
      <c r="R55" s="17" t="s">
        <v>37</v>
      </c>
      <c r="S55" s="17" t="s">
        <v>69</v>
      </c>
      <c r="T55" s="17" t="s">
        <v>144</v>
      </c>
      <c r="U55" s="17" t="s">
        <v>404</v>
      </c>
      <c r="V55" s="17" t="s">
        <v>35</v>
      </c>
      <c r="W55" s="17" t="s">
        <v>35</v>
      </c>
      <c r="X55" s="17" t="s">
        <v>41</v>
      </c>
      <c r="Y55" s="17" t="s">
        <v>35</v>
      </c>
      <c r="Z55" s="17" t="s">
        <v>35</v>
      </c>
      <c r="AA55" s="17" t="s">
        <v>35</v>
      </c>
      <c r="AB55" s="17" t="s">
        <v>42</v>
      </c>
      <c r="AC55" s="17" t="s">
        <v>35</v>
      </c>
      <c r="AD55" s="17" t="s">
        <v>35</v>
      </c>
      <c r="AE55" s="17" t="s">
        <v>56</v>
      </c>
      <c r="AF55" s="17" t="s">
        <v>40</v>
      </c>
      <c r="AG55" s="17" t="s">
        <v>59</v>
      </c>
      <c r="AH55" s="17" t="s">
        <v>87</v>
      </c>
      <c r="AI55" s="17" t="s">
        <v>43</v>
      </c>
      <c r="AJ55" s="17" t="s">
        <v>88</v>
      </c>
      <c r="AK55" s="17" t="s">
        <v>86</v>
      </c>
      <c r="AL55" s="18" t="s">
        <v>861</v>
      </c>
      <c r="AM55" s="22" t="s">
        <v>863</v>
      </c>
      <c r="AN55" s="22">
        <f>(S55*T55)</f>
        <v>3</v>
      </c>
      <c r="AO55" s="23">
        <v>58</v>
      </c>
      <c r="AP55" s="23">
        <f t="shared" si="3"/>
        <v>174</v>
      </c>
      <c r="AQ55" s="24" t="s">
        <v>865</v>
      </c>
    </row>
    <row r="56" spans="1:43" s="28" customFormat="1" ht="99.95" customHeight="1" x14ac:dyDescent="0.25">
      <c r="A56" s="16" t="s">
        <v>430</v>
      </c>
      <c r="B56" s="17" t="s">
        <v>431</v>
      </c>
      <c r="C56" s="17" t="s">
        <v>432</v>
      </c>
      <c r="D56" s="17" t="s">
        <v>405</v>
      </c>
      <c r="E56" s="17" t="s">
        <v>68</v>
      </c>
      <c r="F56" s="17" t="s">
        <v>29</v>
      </c>
      <c r="G56" s="17" t="s">
        <v>30</v>
      </c>
      <c r="H56" s="17" t="s">
        <v>31</v>
      </c>
      <c r="I56" s="17" t="s">
        <v>51</v>
      </c>
      <c r="J56" s="17" t="s">
        <v>33</v>
      </c>
      <c r="K56" s="17" t="s">
        <v>34</v>
      </c>
      <c r="L56" s="17" t="s">
        <v>433</v>
      </c>
      <c r="M56" s="17" t="s">
        <v>434</v>
      </c>
      <c r="N56" s="17" t="s">
        <v>435</v>
      </c>
      <c r="O56" s="17" t="s">
        <v>436</v>
      </c>
      <c r="P56" s="17" t="s">
        <v>436</v>
      </c>
      <c r="Q56" s="17" t="s">
        <v>437</v>
      </c>
      <c r="R56" s="17" t="s">
        <v>37</v>
      </c>
      <c r="S56" s="17" t="s">
        <v>91</v>
      </c>
      <c r="T56" s="17" t="s">
        <v>144</v>
      </c>
      <c r="U56" s="17" t="s">
        <v>438</v>
      </c>
      <c r="V56" s="17" t="s">
        <v>35</v>
      </c>
      <c r="W56" s="17" t="s">
        <v>35</v>
      </c>
      <c r="X56" s="17" t="s">
        <v>41</v>
      </c>
      <c r="Y56" s="17" t="s">
        <v>35</v>
      </c>
      <c r="Z56" s="17" t="s">
        <v>35</v>
      </c>
      <c r="AA56" s="17" t="s">
        <v>35</v>
      </c>
      <c r="AB56" s="17" t="s">
        <v>42</v>
      </c>
      <c r="AC56" s="17" t="s">
        <v>35</v>
      </c>
      <c r="AD56" s="17" t="s">
        <v>35</v>
      </c>
      <c r="AE56" s="17" t="s">
        <v>56</v>
      </c>
      <c r="AF56" s="17" t="s">
        <v>40</v>
      </c>
      <c r="AG56" s="17" t="s">
        <v>59</v>
      </c>
      <c r="AH56" s="17" t="s">
        <v>87</v>
      </c>
      <c r="AI56" s="17" t="s">
        <v>43</v>
      </c>
      <c r="AJ56" s="17" t="s">
        <v>88</v>
      </c>
      <c r="AK56" s="17" t="s">
        <v>86</v>
      </c>
      <c r="AL56" s="18" t="s">
        <v>861</v>
      </c>
      <c r="AM56" s="22" t="s">
        <v>863</v>
      </c>
      <c r="AN56" s="22">
        <f>(S56*T56)</f>
        <v>4</v>
      </c>
      <c r="AO56" s="23">
        <v>58</v>
      </c>
      <c r="AP56" s="23">
        <f t="shared" si="3"/>
        <v>232</v>
      </c>
      <c r="AQ56" s="24" t="s">
        <v>865</v>
      </c>
    </row>
    <row r="57" spans="1:43" s="28" customFormat="1" ht="99.95" customHeight="1" x14ac:dyDescent="0.25">
      <c r="A57" s="16" t="s">
        <v>333</v>
      </c>
      <c r="B57" s="17" t="s">
        <v>334</v>
      </c>
      <c r="C57" s="17" t="s">
        <v>335</v>
      </c>
      <c r="D57" s="17" t="s">
        <v>336</v>
      </c>
      <c r="E57" s="17" t="s">
        <v>68</v>
      </c>
      <c r="F57" s="17" t="s">
        <v>29</v>
      </c>
      <c r="G57" s="17" t="s">
        <v>30</v>
      </c>
      <c r="H57" s="17" t="s">
        <v>31</v>
      </c>
      <c r="I57" s="17" t="s">
        <v>51</v>
      </c>
      <c r="J57" s="17" t="s">
        <v>33</v>
      </c>
      <c r="K57" s="17" t="s">
        <v>34</v>
      </c>
      <c r="L57" s="17" t="s">
        <v>337</v>
      </c>
      <c r="M57" s="17" t="s">
        <v>36</v>
      </c>
      <c r="N57" s="17" t="s">
        <v>145</v>
      </c>
      <c r="O57" s="17" t="s">
        <v>147</v>
      </c>
      <c r="P57" s="17" t="s">
        <v>163</v>
      </c>
      <c r="Q57" s="17" t="s">
        <v>164</v>
      </c>
      <c r="R57" s="17" t="s">
        <v>37</v>
      </c>
      <c r="S57" s="17" t="s">
        <v>70</v>
      </c>
      <c r="T57" s="17" t="s">
        <v>144</v>
      </c>
      <c r="U57" s="17" t="s">
        <v>338</v>
      </c>
      <c r="V57" s="17" t="s">
        <v>339</v>
      </c>
      <c r="W57" s="17" t="s">
        <v>35</v>
      </c>
      <c r="X57" s="17" t="s">
        <v>41</v>
      </c>
      <c r="Y57" s="17" t="s">
        <v>35</v>
      </c>
      <c r="Z57" s="17" t="s">
        <v>35</v>
      </c>
      <c r="AA57" s="17" t="s">
        <v>35</v>
      </c>
      <c r="AB57" s="17" t="s">
        <v>42</v>
      </c>
      <c r="AC57" s="17" t="s">
        <v>35</v>
      </c>
      <c r="AD57" s="17" t="s">
        <v>35</v>
      </c>
      <c r="AE57" s="17" t="s">
        <v>56</v>
      </c>
      <c r="AF57" s="17" t="s">
        <v>40</v>
      </c>
      <c r="AG57" s="17" t="s">
        <v>59</v>
      </c>
      <c r="AH57" s="17" t="s">
        <v>87</v>
      </c>
      <c r="AI57" s="17" t="s">
        <v>43</v>
      </c>
      <c r="AJ57" s="17" t="s">
        <v>88</v>
      </c>
      <c r="AK57" s="17" t="s">
        <v>86</v>
      </c>
      <c r="AL57" s="18" t="s">
        <v>861</v>
      </c>
      <c r="AM57" s="22" t="s">
        <v>863</v>
      </c>
      <c r="AN57" s="22">
        <f>(S57*T57)</f>
        <v>2</v>
      </c>
      <c r="AO57" s="23">
        <v>58</v>
      </c>
      <c r="AP57" s="23">
        <f t="shared" si="3"/>
        <v>116</v>
      </c>
      <c r="AQ57" s="24" t="s">
        <v>865</v>
      </c>
    </row>
    <row r="58" spans="1:43" s="28" customFormat="1" ht="99.95" customHeight="1" x14ac:dyDescent="0.25">
      <c r="A58" s="16" t="s">
        <v>165</v>
      </c>
      <c r="B58" s="17" t="s">
        <v>166</v>
      </c>
      <c r="C58" s="17" t="s">
        <v>167</v>
      </c>
      <c r="D58" s="17" t="s">
        <v>168</v>
      </c>
      <c r="E58" s="17" t="s">
        <v>169</v>
      </c>
      <c r="F58" s="17" t="s">
        <v>29</v>
      </c>
      <c r="G58" s="17" t="s">
        <v>30</v>
      </c>
      <c r="H58" s="17" t="s">
        <v>31</v>
      </c>
      <c r="I58" s="17" t="s">
        <v>51</v>
      </c>
      <c r="J58" s="17" t="s">
        <v>33</v>
      </c>
      <c r="K58" s="17" t="s">
        <v>34</v>
      </c>
      <c r="L58" s="17" t="s">
        <v>170</v>
      </c>
      <c r="M58" s="17" t="s">
        <v>52</v>
      </c>
      <c r="N58" s="17" t="s">
        <v>171</v>
      </c>
      <c r="O58" s="17" t="s">
        <v>172</v>
      </c>
      <c r="P58" s="17" t="s">
        <v>54</v>
      </c>
      <c r="Q58" s="17" t="s">
        <v>173</v>
      </c>
      <c r="R58" s="17" t="s">
        <v>37</v>
      </c>
      <c r="S58" s="17" t="s">
        <v>55</v>
      </c>
      <c r="T58" s="17" t="s">
        <v>55</v>
      </c>
      <c r="U58" s="17" t="s">
        <v>174</v>
      </c>
      <c r="V58" s="17" t="s">
        <v>35</v>
      </c>
      <c r="W58" s="17" t="s">
        <v>35</v>
      </c>
      <c r="X58" s="17" t="s">
        <v>41</v>
      </c>
      <c r="Y58" s="17" t="s">
        <v>35</v>
      </c>
      <c r="Z58" s="17" t="s">
        <v>35</v>
      </c>
      <c r="AA58" s="17" t="s">
        <v>35</v>
      </c>
      <c r="AB58" s="17" t="s">
        <v>42</v>
      </c>
      <c r="AC58" s="17" t="s">
        <v>35</v>
      </c>
      <c r="AD58" s="17" t="s">
        <v>35</v>
      </c>
      <c r="AE58" s="17" t="s">
        <v>56</v>
      </c>
      <c r="AF58" s="17" t="s">
        <v>40</v>
      </c>
      <c r="AG58" s="17" t="s">
        <v>59</v>
      </c>
      <c r="AH58" s="17" t="s">
        <v>87</v>
      </c>
      <c r="AI58" s="17" t="s">
        <v>43</v>
      </c>
      <c r="AJ58" s="17" t="s">
        <v>88</v>
      </c>
      <c r="AK58" s="17" t="s">
        <v>86</v>
      </c>
      <c r="AL58" s="18" t="s">
        <v>860</v>
      </c>
      <c r="AM58" s="26"/>
      <c r="AN58" s="26"/>
      <c r="AO58" s="26"/>
      <c r="AP58" s="26"/>
      <c r="AQ58" s="27"/>
    </row>
    <row r="59" spans="1:43" s="21" customFormat="1" ht="99.95" customHeight="1" x14ac:dyDescent="0.25">
      <c r="A59" s="16" t="s">
        <v>545</v>
      </c>
      <c r="B59" s="17" t="s">
        <v>546</v>
      </c>
      <c r="C59" s="17" t="s">
        <v>547</v>
      </c>
      <c r="D59" s="17" t="s">
        <v>548</v>
      </c>
      <c r="E59" s="17" t="s">
        <v>169</v>
      </c>
      <c r="F59" s="17" t="s">
        <v>29</v>
      </c>
      <c r="G59" s="17" t="s">
        <v>30</v>
      </c>
      <c r="H59" s="17" t="s">
        <v>31</v>
      </c>
      <c r="I59" s="17" t="s">
        <v>51</v>
      </c>
      <c r="J59" s="17" t="s">
        <v>33</v>
      </c>
      <c r="K59" s="17" t="s">
        <v>34</v>
      </c>
      <c r="L59" s="17" t="s">
        <v>549</v>
      </c>
      <c r="M59" s="17" t="s">
        <v>259</v>
      </c>
      <c r="N59" s="17" t="s">
        <v>171</v>
      </c>
      <c r="O59" s="17" t="s">
        <v>172</v>
      </c>
      <c r="P59" s="17" t="s">
        <v>385</v>
      </c>
      <c r="Q59" s="17" t="s">
        <v>173</v>
      </c>
      <c r="R59" s="17" t="s">
        <v>37</v>
      </c>
      <c r="S59" s="17" t="s">
        <v>55</v>
      </c>
      <c r="T59" s="17" t="s">
        <v>429</v>
      </c>
      <c r="U59" s="17" t="s">
        <v>174</v>
      </c>
      <c r="V59" s="17" t="s">
        <v>35</v>
      </c>
      <c r="W59" s="17" t="s">
        <v>35</v>
      </c>
      <c r="X59" s="17" t="s">
        <v>41</v>
      </c>
      <c r="Y59" s="17" t="s">
        <v>35</v>
      </c>
      <c r="Z59" s="17" t="s">
        <v>35</v>
      </c>
      <c r="AA59" s="17" t="s">
        <v>35</v>
      </c>
      <c r="AB59" s="17" t="s">
        <v>42</v>
      </c>
      <c r="AC59" s="17" t="s">
        <v>35</v>
      </c>
      <c r="AD59" s="17" t="s">
        <v>35</v>
      </c>
      <c r="AE59" s="17" t="s">
        <v>56</v>
      </c>
      <c r="AF59" s="17" t="s">
        <v>40</v>
      </c>
      <c r="AG59" s="17" t="s">
        <v>59</v>
      </c>
      <c r="AH59" s="17" t="s">
        <v>87</v>
      </c>
      <c r="AI59" s="17" t="s">
        <v>43</v>
      </c>
      <c r="AJ59" s="17" t="s">
        <v>88</v>
      </c>
      <c r="AK59" s="17" t="s">
        <v>86</v>
      </c>
      <c r="AL59" s="18" t="s">
        <v>860</v>
      </c>
      <c r="AM59" s="26"/>
      <c r="AN59" s="26"/>
      <c r="AO59" s="26"/>
      <c r="AP59" s="26"/>
      <c r="AQ59" s="27"/>
    </row>
    <row r="60" spans="1:43" s="21" customFormat="1" ht="99.95" customHeight="1" x14ac:dyDescent="0.25">
      <c r="A60" s="16" t="s">
        <v>420</v>
      </c>
      <c r="B60" s="17" t="s">
        <v>421</v>
      </c>
      <c r="C60" s="17" t="s">
        <v>422</v>
      </c>
      <c r="D60" s="17" t="s">
        <v>423</v>
      </c>
      <c r="E60" s="17" t="s">
        <v>220</v>
      </c>
      <c r="F60" s="17" t="s">
        <v>29</v>
      </c>
      <c r="G60" s="17" t="s">
        <v>30</v>
      </c>
      <c r="H60" s="17" t="s">
        <v>31</v>
      </c>
      <c r="I60" s="17" t="s">
        <v>51</v>
      </c>
      <c r="J60" s="17" t="s">
        <v>33</v>
      </c>
      <c r="K60" s="17" t="s">
        <v>34</v>
      </c>
      <c r="L60" s="17" t="s">
        <v>424</v>
      </c>
      <c r="M60" s="17" t="s">
        <v>363</v>
      </c>
      <c r="N60" s="17" t="s">
        <v>221</v>
      </c>
      <c r="O60" s="17" t="s">
        <v>425</v>
      </c>
      <c r="P60" s="17" t="s">
        <v>378</v>
      </c>
      <c r="Q60" s="17" t="s">
        <v>426</v>
      </c>
      <c r="R60" s="17" t="s">
        <v>703</v>
      </c>
      <c r="S60" s="17" t="s">
        <v>78</v>
      </c>
      <c r="T60" s="17" t="s">
        <v>79</v>
      </c>
      <c r="U60" s="17" t="s">
        <v>427</v>
      </c>
      <c r="V60" s="17" t="s">
        <v>35</v>
      </c>
      <c r="W60" s="17" t="s">
        <v>35</v>
      </c>
      <c r="X60" s="17" t="s">
        <v>41</v>
      </c>
      <c r="Y60" s="17" t="s">
        <v>35</v>
      </c>
      <c r="Z60" s="17" t="s">
        <v>35</v>
      </c>
      <c r="AA60" s="17" t="s">
        <v>35</v>
      </c>
      <c r="AB60" s="17" t="s">
        <v>63</v>
      </c>
      <c r="AC60" s="17" t="s">
        <v>428</v>
      </c>
      <c r="AD60" s="17" t="s">
        <v>35</v>
      </c>
      <c r="AE60" s="17" t="s">
        <v>56</v>
      </c>
      <c r="AF60" s="17" t="s">
        <v>40</v>
      </c>
      <c r="AG60" s="17" t="s">
        <v>59</v>
      </c>
      <c r="AH60" s="17" t="s">
        <v>87</v>
      </c>
      <c r="AI60" s="17" t="s">
        <v>43</v>
      </c>
      <c r="AJ60" s="17" t="s">
        <v>88</v>
      </c>
      <c r="AK60" s="17" t="s">
        <v>86</v>
      </c>
      <c r="AL60" s="18" t="s">
        <v>860</v>
      </c>
      <c r="AM60" s="26"/>
      <c r="AN60" s="26"/>
      <c r="AO60" s="26"/>
      <c r="AP60" s="26"/>
      <c r="AQ60" s="27"/>
    </row>
    <row r="61" spans="1:43" s="25" customFormat="1" ht="99.95" customHeight="1" x14ac:dyDescent="0.25">
      <c r="A61" s="16" t="s">
        <v>373</v>
      </c>
      <c r="B61" s="17" t="s">
        <v>374</v>
      </c>
      <c r="C61" s="17" t="s">
        <v>375</v>
      </c>
      <c r="D61" s="17" t="s">
        <v>376</v>
      </c>
      <c r="E61" s="17" t="s">
        <v>220</v>
      </c>
      <c r="F61" s="17" t="s">
        <v>29</v>
      </c>
      <c r="G61" s="17" t="s">
        <v>30</v>
      </c>
      <c r="H61" s="17" t="s">
        <v>31</v>
      </c>
      <c r="I61" s="17" t="s">
        <v>51</v>
      </c>
      <c r="J61" s="17" t="s">
        <v>33</v>
      </c>
      <c r="K61" s="17" t="s">
        <v>34</v>
      </c>
      <c r="L61" s="17" t="s">
        <v>377</v>
      </c>
      <c r="M61" s="17" t="s">
        <v>41</v>
      </c>
      <c r="N61" s="17" t="s">
        <v>221</v>
      </c>
      <c r="O61" s="17" t="s">
        <v>378</v>
      </c>
      <c r="P61" s="17" t="s">
        <v>379</v>
      </c>
      <c r="Q61" s="17" t="s">
        <v>380</v>
      </c>
      <c r="R61" s="17" t="s">
        <v>703</v>
      </c>
      <c r="S61" s="17" t="s">
        <v>78</v>
      </c>
      <c r="T61" s="17" t="s">
        <v>79</v>
      </c>
      <c r="U61" s="17" t="s">
        <v>381</v>
      </c>
      <c r="V61" s="17" t="s">
        <v>382</v>
      </c>
      <c r="W61" s="17" t="s">
        <v>35</v>
      </c>
      <c r="X61" s="17" t="s">
        <v>41</v>
      </c>
      <c r="Y61" s="17" t="s">
        <v>35</v>
      </c>
      <c r="Z61" s="17" t="s">
        <v>35</v>
      </c>
      <c r="AA61" s="17" t="s">
        <v>35</v>
      </c>
      <c r="AB61" s="17" t="s">
        <v>63</v>
      </c>
      <c r="AC61" s="17" t="s">
        <v>383</v>
      </c>
      <c r="AD61" s="17" t="s">
        <v>35</v>
      </c>
      <c r="AE61" s="17" t="s">
        <v>188</v>
      </c>
      <c r="AF61" s="17" t="s">
        <v>98</v>
      </c>
      <c r="AG61" s="17" t="s">
        <v>99</v>
      </c>
      <c r="AH61" s="17" t="s">
        <v>116</v>
      </c>
      <c r="AI61" s="17" t="s">
        <v>117</v>
      </c>
      <c r="AJ61" s="17" t="s">
        <v>585</v>
      </c>
      <c r="AK61" s="17" t="s">
        <v>584</v>
      </c>
      <c r="AL61" s="18" t="s">
        <v>860</v>
      </c>
      <c r="AM61" s="22"/>
      <c r="AN61" s="22"/>
      <c r="AO61" s="23"/>
      <c r="AP61" s="23"/>
      <c r="AQ61" s="24"/>
    </row>
    <row r="62" spans="1:43" s="21" customFormat="1" ht="99.95" customHeight="1" x14ac:dyDescent="0.25">
      <c r="A62" s="16" t="s">
        <v>439</v>
      </c>
      <c r="B62" s="17" t="s">
        <v>440</v>
      </c>
      <c r="C62" s="17" t="s">
        <v>441</v>
      </c>
      <c r="D62" s="17" t="s">
        <v>442</v>
      </c>
      <c r="E62" s="17" t="s">
        <v>153</v>
      </c>
      <c r="F62" s="17" t="s">
        <v>29</v>
      </c>
      <c r="G62" s="17" t="s">
        <v>30</v>
      </c>
      <c r="H62" s="17" t="s">
        <v>31</v>
      </c>
      <c r="I62" s="17" t="s">
        <v>51</v>
      </c>
      <c r="J62" s="17" t="s">
        <v>33</v>
      </c>
      <c r="K62" s="17" t="s">
        <v>34</v>
      </c>
      <c r="L62" s="17" t="s">
        <v>443</v>
      </c>
      <c r="M62" s="17" t="s">
        <v>444</v>
      </c>
      <c r="N62" s="17" t="s">
        <v>389</v>
      </c>
      <c r="O62" s="17" t="s">
        <v>445</v>
      </c>
      <c r="P62" s="17" t="s">
        <v>446</v>
      </c>
      <c r="Q62" s="17" t="s">
        <v>447</v>
      </c>
      <c r="R62" s="17" t="s">
        <v>37</v>
      </c>
      <c r="S62" s="17" t="s">
        <v>47</v>
      </c>
      <c r="T62" s="17" t="s">
        <v>39</v>
      </c>
      <c r="U62" s="17" t="s">
        <v>66</v>
      </c>
      <c r="V62" s="17" t="s">
        <v>35</v>
      </c>
      <c r="W62" s="17" t="s">
        <v>35</v>
      </c>
      <c r="X62" s="17" t="s">
        <v>49</v>
      </c>
      <c r="Y62" s="17" t="s">
        <v>35</v>
      </c>
      <c r="Z62" s="17" t="s">
        <v>35</v>
      </c>
      <c r="AA62" s="17" t="s">
        <v>35</v>
      </c>
      <c r="AB62" s="17" t="s">
        <v>42</v>
      </c>
      <c r="AC62" s="17" t="s">
        <v>35</v>
      </c>
      <c r="AD62" s="17" t="s">
        <v>35</v>
      </c>
      <c r="AE62" s="17" t="s">
        <v>80</v>
      </c>
      <c r="AF62" s="17" t="s">
        <v>40</v>
      </c>
      <c r="AG62" s="17" t="s">
        <v>59</v>
      </c>
      <c r="AH62" s="17" t="s">
        <v>87</v>
      </c>
      <c r="AI62" s="17" t="s">
        <v>92</v>
      </c>
      <c r="AJ62" s="17" t="s">
        <v>219</v>
      </c>
      <c r="AK62" s="17" t="s">
        <v>218</v>
      </c>
      <c r="AL62" s="18" t="s">
        <v>861</v>
      </c>
      <c r="AM62" s="22" t="s">
        <v>863</v>
      </c>
      <c r="AN62" s="22">
        <f>(S62*T62)</f>
        <v>6</v>
      </c>
      <c r="AO62" s="23">
        <v>58</v>
      </c>
      <c r="AP62" s="23">
        <f>(AN62*AO62)</f>
        <v>348</v>
      </c>
      <c r="AQ62" s="24" t="s">
        <v>865</v>
      </c>
    </row>
    <row r="63" spans="1:43" s="21" customFormat="1" ht="99.95" customHeight="1" x14ac:dyDescent="0.25">
      <c r="A63" s="16" t="s">
        <v>520</v>
      </c>
      <c r="B63" s="17" t="s">
        <v>521</v>
      </c>
      <c r="C63" s="17" t="s">
        <v>522</v>
      </c>
      <c r="D63" s="17" t="s">
        <v>523</v>
      </c>
      <c r="E63" s="17" t="s">
        <v>517</v>
      </c>
      <c r="F63" s="17" t="s">
        <v>29</v>
      </c>
      <c r="G63" s="17" t="s">
        <v>30</v>
      </c>
      <c r="H63" s="17" t="s">
        <v>31</v>
      </c>
      <c r="I63" s="17" t="s">
        <v>51</v>
      </c>
      <c r="J63" s="17" t="s">
        <v>33</v>
      </c>
      <c r="K63" s="17" t="s">
        <v>34</v>
      </c>
      <c r="L63" s="17" t="s">
        <v>524</v>
      </c>
      <c r="M63" s="17" t="s">
        <v>36</v>
      </c>
      <c r="N63" s="17" t="s">
        <v>518</v>
      </c>
      <c r="O63" s="17" t="s">
        <v>525</v>
      </c>
      <c r="P63" s="17" t="s">
        <v>251</v>
      </c>
      <c r="Q63" s="17" t="s">
        <v>526</v>
      </c>
      <c r="R63" s="17" t="s">
        <v>100</v>
      </c>
      <c r="S63" s="17" t="s">
        <v>175</v>
      </c>
      <c r="T63" s="17" t="s">
        <v>55</v>
      </c>
      <c r="U63" s="17" t="s">
        <v>527</v>
      </c>
      <c r="V63" s="17" t="s">
        <v>35</v>
      </c>
      <c r="W63" s="17" t="s">
        <v>35</v>
      </c>
      <c r="X63" s="17" t="s">
        <v>41</v>
      </c>
      <c r="Y63" s="17" t="s">
        <v>35</v>
      </c>
      <c r="Z63" s="17" t="s">
        <v>35</v>
      </c>
      <c r="AA63" s="17" t="s">
        <v>35</v>
      </c>
      <c r="AB63" s="17" t="s">
        <v>42</v>
      </c>
      <c r="AC63" s="17" t="s">
        <v>35</v>
      </c>
      <c r="AD63" s="17" t="s">
        <v>35</v>
      </c>
      <c r="AE63" s="17" t="s">
        <v>82</v>
      </c>
      <c r="AF63" s="17" t="s">
        <v>40</v>
      </c>
      <c r="AG63" s="17" t="s">
        <v>59</v>
      </c>
      <c r="AH63" s="17" t="s">
        <v>87</v>
      </c>
      <c r="AI63" s="17" t="s">
        <v>92</v>
      </c>
      <c r="AJ63" s="17" t="s">
        <v>219</v>
      </c>
      <c r="AK63" s="17" t="s">
        <v>218</v>
      </c>
      <c r="AL63" s="18" t="s">
        <v>861</v>
      </c>
      <c r="AM63" s="22" t="s">
        <v>864</v>
      </c>
      <c r="AN63" s="22">
        <v>1</v>
      </c>
      <c r="AO63" s="23">
        <f>(7666.67*1.08)</f>
        <v>8280.0036</v>
      </c>
      <c r="AP63" s="23">
        <f>(AO63*AN63)</f>
        <v>8280.0036</v>
      </c>
      <c r="AQ63" s="24" t="s">
        <v>865</v>
      </c>
    </row>
    <row r="64" spans="1:43" s="25" customFormat="1" ht="99.95" customHeight="1" x14ac:dyDescent="0.25">
      <c r="A64" s="16" t="s">
        <v>529</v>
      </c>
      <c r="B64" s="17" t="s">
        <v>530</v>
      </c>
      <c r="C64" s="17" t="s">
        <v>531</v>
      </c>
      <c r="D64" s="17" t="s">
        <v>528</v>
      </c>
      <c r="E64" s="17" t="s">
        <v>456</v>
      </c>
      <c r="F64" s="17" t="s">
        <v>29</v>
      </c>
      <c r="G64" s="17" t="s">
        <v>30</v>
      </c>
      <c r="H64" s="17" t="s">
        <v>31</v>
      </c>
      <c r="I64" s="17" t="s">
        <v>71</v>
      </c>
      <c r="J64" s="17" t="s">
        <v>33</v>
      </c>
      <c r="K64" s="17" t="s">
        <v>34</v>
      </c>
      <c r="L64" s="17" t="s">
        <v>532</v>
      </c>
      <c r="M64" s="17" t="s">
        <v>36</v>
      </c>
      <c r="N64" s="17" t="s">
        <v>519</v>
      </c>
      <c r="O64" s="17" t="s">
        <v>533</v>
      </c>
      <c r="P64" s="17" t="s">
        <v>222</v>
      </c>
      <c r="Q64" s="17" t="s">
        <v>534</v>
      </c>
      <c r="R64" s="17" t="s">
        <v>702</v>
      </c>
      <c r="S64" s="17" t="s">
        <v>175</v>
      </c>
      <c r="T64" s="17" t="s">
        <v>91</v>
      </c>
      <c r="U64" s="17" t="s">
        <v>535</v>
      </c>
      <c r="V64" s="17" t="s">
        <v>35</v>
      </c>
      <c r="W64" s="17" t="s">
        <v>35</v>
      </c>
      <c r="X64" s="17" t="s">
        <v>41</v>
      </c>
      <c r="Y64" s="17" t="s">
        <v>35</v>
      </c>
      <c r="Z64" s="17" t="s">
        <v>73</v>
      </c>
      <c r="AA64" s="17" t="s">
        <v>35</v>
      </c>
      <c r="AB64" s="17" t="s">
        <v>63</v>
      </c>
      <c r="AC64" s="17" t="s">
        <v>536</v>
      </c>
      <c r="AD64" s="17" t="s">
        <v>35</v>
      </c>
      <c r="AE64" s="17" t="s">
        <v>56</v>
      </c>
      <c r="AF64" s="17" t="s">
        <v>40</v>
      </c>
      <c r="AG64" s="17" t="s">
        <v>59</v>
      </c>
      <c r="AH64" s="17" t="s">
        <v>87</v>
      </c>
      <c r="AI64" s="17" t="s">
        <v>92</v>
      </c>
      <c r="AJ64" s="17" t="s">
        <v>538</v>
      </c>
      <c r="AK64" s="17" t="s">
        <v>537</v>
      </c>
      <c r="AL64" s="18" t="s">
        <v>861</v>
      </c>
      <c r="AM64" s="22" t="s">
        <v>868</v>
      </c>
      <c r="AN64" s="22">
        <v>1</v>
      </c>
      <c r="AO64" s="23">
        <v>19720</v>
      </c>
      <c r="AP64" s="23">
        <f>(AO64*AN64)</f>
        <v>19720</v>
      </c>
      <c r="AQ64" s="24" t="s">
        <v>865</v>
      </c>
    </row>
    <row r="65" spans="1:43" s="21" customFormat="1" ht="99.95" customHeight="1" x14ac:dyDescent="0.25">
      <c r="A65" s="16" t="s">
        <v>559</v>
      </c>
      <c r="B65" s="17" t="s">
        <v>560</v>
      </c>
      <c r="C65" s="17" t="s">
        <v>540</v>
      </c>
      <c r="D65" s="17" t="s">
        <v>561</v>
      </c>
      <c r="E65" s="17" t="s">
        <v>64</v>
      </c>
      <c r="F65" s="17" t="s">
        <v>29</v>
      </c>
      <c r="G65" s="17" t="s">
        <v>30</v>
      </c>
      <c r="H65" s="17" t="s">
        <v>31</v>
      </c>
      <c r="I65" s="17" t="s">
        <v>51</v>
      </c>
      <c r="J65" s="17" t="s">
        <v>33</v>
      </c>
      <c r="K65" s="17" t="s">
        <v>34</v>
      </c>
      <c r="L65" s="17" t="s">
        <v>562</v>
      </c>
      <c r="M65" s="17" t="s">
        <v>45</v>
      </c>
      <c r="N65" s="17" t="s">
        <v>563</v>
      </c>
      <c r="O65" s="17" t="s">
        <v>564</v>
      </c>
      <c r="P65" s="17" t="s">
        <v>565</v>
      </c>
      <c r="Q65" s="17" t="s">
        <v>566</v>
      </c>
      <c r="R65" s="17" t="s">
        <v>37</v>
      </c>
      <c r="S65" s="17" t="s">
        <v>47</v>
      </c>
      <c r="T65" s="17" t="s">
        <v>39</v>
      </c>
      <c r="U65" s="17" t="s">
        <v>567</v>
      </c>
      <c r="V65" s="17" t="s">
        <v>35</v>
      </c>
      <c r="W65" s="17" t="s">
        <v>35</v>
      </c>
      <c r="X65" s="17" t="s">
        <v>49</v>
      </c>
      <c r="Y65" s="17" t="s">
        <v>35</v>
      </c>
      <c r="Z65" s="17" t="s">
        <v>35</v>
      </c>
      <c r="AA65" s="17" t="s">
        <v>35</v>
      </c>
      <c r="AB65" s="17" t="s">
        <v>42</v>
      </c>
      <c r="AC65" s="17" t="s">
        <v>35</v>
      </c>
      <c r="AD65" s="17" t="s">
        <v>35</v>
      </c>
      <c r="AE65" s="17" t="s">
        <v>67</v>
      </c>
      <c r="AF65" s="17" t="s">
        <v>40</v>
      </c>
      <c r="AG65" s="17" t="s">
        <v>59</v>
      </c>
      <c r="AH65" s="17" t="s">
        <v>87</v>
      </c>
      <c r="AI65" s="17" t="s">
        <v>92</v>
      </c>
      <c r="AJ65" s="17" t="s">
        <v>219</v>
      </c>
      <c r="AK65" s="17" t="s">
        <v>218</v>
      </c>
      <c r="AL65" s="18" t="s">
        <v>861</v>
      </c>
      <c r="AM65" s="22" t="s">
        <v>863</v>
      </c>
      <c r="AN65" s="22">
        <f>(S65*T65)</f>
        <v>6</v>
      </c>
      <c r="AO65" s="23">
        <v>58</v>
      </c>
      <c r="AP65" s="23">
        <f>(AN65*AO65)</f>
        <v>348</v>
      </c>
      <c r="AQ65" s="24" t="s">
        <v>865</v>
      </c>
    </row>
    <row r="66" spans="1:43" s="25" customFormat="1" ht="99.95" customHeight="1" x14ac:dyDescent="0.25">
      <c r="A66" s="16" t="s">
        <v>694</v>
      </c>
      <c r="B66" s="17" t="s">
        <v>621</v>
      </c>
      <c r="C66" s="17" t="s">
        <v>695</v>
      </c>
      <c r="D66" s="17" t="s">
        <v>696</v>
      </c>
      <c r="E66" s="17" t="s">
        <v>456</v>
      </c>
      <c r="F66" s="17" t="s">
        <v>29</v>
      </c>
      <c r="G66" s="17" t="s">
        <v>30</v>
      </c>
      <c r="H66" s="17" t="s">
        <v>31</v>
      </c>
      <c r="I66" s="17" t="s">
        <v>71</v>
      </c>
      <c r="J66" s="17" t="s">
        <v>33</v>
      </c>
      <c r="K66" s="17" t="s">
        <v>34</v>
      </c>
      <c r="L66" s="17" t="s">
        <v>697</v>
      </c>
      <c r="M66" s="17" t="s">
        <v>52</v>
      </c>
      <c r="N66" s="17" t="s">
        <v>284</v>
      </c>
      <c r="O66" s="17" t="s">
        <v>550</v>
      </c>
      <c r="P66" s="17" t="s">
        <v>698</v>
      </c>
      <c r="Q66" s="17" t="s">
        <v>699</v>
      </c>
      <c r="R66" s="17" t="s">
        <v>702</v>
      </c>
      <c r="S66" s="17" t="s">
        <v>175</v>
      </c>
      <c r="T66" s="17" t="s">
        <v>91</v>
      </c>
      <c r="U66" s="17" t="s">
        <v>700</v>
      </c>
      <c r="V66" s="17" t="s">
        <v>35</v>
      </c>
      <c r="W66" s="17" t="s">
        <v>35</v>
      </c>
      <c r="X66" s="17" t="s">
        <v>41</v>
      </c>
      <c r="Y66" s="17" t="s">
        <v>35</v>
      </c>
      <c r="Z66" s="17" t="s">
        <v>103</v>
      </c>
      <c r="AA66" s="17" t="s">
        <v>35</v>
      </c>
      <c r="AB66" s="17" t="s">
        <v>63</v>
      </c>
      <c r="AC66" s="17" t="s">
        <v>701</v>
      </c>
      <c r="AD66" s="17" t="s">
        <v>35</v>
      </c>
      <c r="AE66" s="17" t="s">
        <v>56</v>
      </c>
      <c r="AF66" s="17" t="s">
        <v>40</v>
      </c>
      <c r="AG66" s="17" t="s">
        <v>59</v>
      </c>
      <c r="AH66" s="17" t="s">
        <v>87</v>
      </c>
      <c r="AI66" s="17" t="s">
        <v>92</v>
      </c>
      <c r="AJ66" s="17" t="s">
        <v>538</v>
      </c>
      <c r="AK66" s="17" t="s">
        <v>537</v>
      </c>
      <c r="AL66" s="18" t="s">
        <v>861</v>
      </c>
      <c r="AM66" s="22" t="s">
        <v>868</v>
      </c>
      <c r="AN66" s="22">
        <v>1</v>
      </c>
      <c r="AO66" s="23">
        <v>19720</v>
      </c>
      <c r="AP66" s="23">
        <f t="shared" ref="AP66:AP67" si="4">(AO66*AN66)</f>
        <v>19720</v>
      </c>
      <c r="AQ66" s="24" t="s">
        <v>865</v>
      </c>
    </row>
    <row r="67" spans="1:43" s="25" customFormat="1" ht="99.95" customHeight="1" x14ac:dyDescent="0.25">
      <c r="A67" s="29" t="s">
        <v>714</v>
      </c>
      <c r="B67" s="30" t="s">
        <v>715</v>
      </c>
      <c r="C67" s="30" t="s">
        <v>716</v>
      </c>
      <c r="D67" s="30" t="s">
        <v>717</v>
      </c>
      <c r="E67" s="30" t="s">
        <v>718</v>
      </c>
      <c r="F67" s="30" t="s">
        <v>29</v>
      </c>
      <c r="G67" s="30" t="s">
        <v>30</v>
      </c>
      <c r="H67" s="30" t="s">
        <v>31</v>
      </c>
      <c r="I67" s="30" t="s">
        <v>51</v>
      </c>
      <c r="J67" s="30" t="s">
        <v>33</v>
      </c>
      <c r="K67" s="30" t="s">
        <v>34</v>
      </c>
      <c r="L67" s="30" t="s">
        <v>719</v>
      </c>
      <c r="M67" s="30" t="s">
        <v>36</v>
      </c>
      <c r="N67" s="30" t="s">
        <v>309</v>
      </c>
      <c r="O67" s="30" t="s">
        <v>720</v>
      </c>
      <c r="P67" s="30" t="s">
        <v>573</v>
      </c>
      <c r="Q67" s="30" t="s">
        <v>721</v>
      </c>
      <c r="R67" s="31" t="s">
        <v>703</v>
      </c>
      <c r="S67" s="30" t="s">
        <v>78</v>
      </c>
      <c r="T67" s="30" t="s">
        <v>79</v>
      </c>
      <c r="U67" s="30" t="s">
        <v>722</v>
      </c>
      <c r="V67" s="30" t="s">
        <v>723</v>
      </c>
      <c r="W67" s="30" t="s">
        <v>35</v>
      </c>
      <c r="X67" s="30" t="s">
        <v>41</v>
      </c>
      <c r="Y67" s="30" t="s">
        <v>35</v>
      </c>
      <c r="Z67" s="30" t="s">
        <v>35</v>
      </c>
      <c r="AA67" s="30" t="s">
        <v>35</v>
      </c>
      <c r="AB67" s="30" t="s">
        <v>724</v>
      </c>
      <c r="AC67" s="30" t="s">
        <v>35</v>
      </c>
      <c r="AD67" s="30" t="s">
        <v>35</v>
      </c>
      <c r="AE67" s="30" t="s">
        <v>188</v>
      </c>
      <c r="AF67" s="30" t="s">
        <v>40</v>
      </c>
      <c r="AG67" s="30" t="s">
        <v>59</v>
      </c>
      <c r="AH67" s="30" t="s">
        <v>87</v>
      </c>
      <c r="AI67" s="30" t="s">
        <v>92</v>
      </c>
      <c r="AJ67" s="30" t="s">
        <v>219</v>
      </c>
      <c r="AK67" s="30" t="s">
        <v>218</v>
      </c>
      <c r="AL67" s="18" t="s">
        <v>861</v>
      </c>
      <c r="AM67" s="22" t="s">
        <v>868</v>
      </c>
      <c r="AN67" s="22">
        <v>1</v>
      </c>
      <c r="AO67" s="23">
        <v>19720</v>
      </c>
      <c r="AP67" s="23">
        <f t="shared" si="4"/>
        <v>19720</v>
      </c>
      <c r="AQ67" s="24" t="s">
        <v>865</v>
      </c>
    </row>
    <row r="68" spans="1:43" s="21" customFormat="1" ht="99.95" customHeight="1" x14ac:dyDescent="0.25">
      <c r="A68" s="32" t="s">
        <v>725</v>
      </c>
      <c r="B68" s="33" t="s">
        <v>726</v>
      </c>
      <c r="C68" s="33" t="s">
        <v>727</v>
      </c>
      <c r="D68" s="33" t="s">
        <v>728</v>
      </c>
      <c r="E68" s="33" t="s">
        <v>729</v>
      </c>
      <c r="F68" s="33" t="s">
        <v>29</v>
      </c>
      <c r="G68" s="33" t="s">
        <v>30</v>
      </c>
      <c r="H68" s="33" t="s">
        <v>31</v>
      </c>
      <c r="I68" s="33" t="s">
        <v>51</v>
      </c>
      <c r="J68" s="33" t="s">
        <v>33</v>
      </c>
      <c r="K68" s="33" t="s">
        <v>34</v>
      </c>
      <c r="L68" s="33" t="s">
        <v>730</v>
      </c>
      <c r="M68" s="33" t="s">
        <v>45</v>
      </c>
      <c r="N68" s="33" t="s">
        <v>731</v>
      </c>
      <c r="O68" s="33" t="s">
        <v>732</v>
      </c>
      <c r="P68" s="33" t="s">
        <v>733</v>
      </c>
      <c r="Q68" s="33" t="s">
        <v>734</v>
      </c>
      <c r="R68" s="33" t="s">
        <v>37</v>
      </c>
      <c r="S68" s="33" t="s">
        <v>47</v>
      </c>
      <c r="T68" s="33" t="s">
        <v>39</v>
      </c>
      <c r="U68" s="33" t="s">
        <v>66</v>
      </c>
      <c r="V68" s="33" t="s">
        <v>35</v>
      </c>
      <c r="W68" s="33" t="s">
        <v>35</v>
      </c>
      <c r="X68" s="33" t="s">
        <v>49</v>
      </c>
      <c r="Y68" s="33" t="s">
        <v>35</v>
      </c>
      <c r="Z68" s="33" t="s">
        <v>35</v>
      </c>
      <c r="AA68" s="33" t="s">
        <v>35</v>
      </c>
      <c r="AB68" s="33" t="s">
        <v>42</v>
      </c>
      <c r="AC68" s="33" t="s">
        <v>35</v>
      </c>
      <c r="AD68" s="33" t="s">
        <v>35</v>
      </c>
      <c r="AE68" s="33" t="s">
        <v>80</v>
      </c>
      <c r="AF68" s="33" t="s">
        <v>98</v>
      </c>
      <c r="AG68" s="33" t="s">
        <v>99</v>
      </c>
      <c r="AH68" s="33" t="s">
        <v>116</v>
      </c>
      <c r="AI68" s="33" t="s">
        <v>117</v>
      </c>
      <c r="AJ68" s="33" t="s">
        <v>330</v>
      </c>
      <c r="AK68" s="33" t="s">
        <v>618</v>
      </c>
      <c r="AL68" s="18" t="s">
        <v>860</v>
      </c>
      <c r="AM68" s="26"/>
      <c r="AN68" s="26"/>
      <c r="AO68" s="26"/>
      <c r="AP68" s="26"/>
      <c r="AQ68" s="27"/>
    </row>
    <row r="69" spans="1:43" s="21" customFormat="1" ht="99.95" customHeight="1" x14ac:dyDescent="0.25">
      <c r="A69" s="29" t="s">
        <v>735</v>
      </c>
      <c r="B69" s="30" t="s">
        <v>736</v>
      </c>
      <c r="C69" s="30" t="s">
        <v>737</v>
      </c>
      <c r="D69" s="30" t="s">
        <v>738</v>
      </c>
      <c r="E69" s="30" t="s">
        <v>739</v>
      </c>
      <c r="F69" s="30" t="s">
        <v>29</v>
      </c>
      <c r="G69" s="30" t="s">
        <v>30</v>
      </c>
      <c r="H69" s="30" t="s">
        <v>31</v>
      </c>
      <c r="I69" s="30" t="s">
        <v>51</v>
      </c>
      <c r="J69" s="30" t="s">
        <v>33</v>
      </c>
      <c r="K69" s="30" t="s">
        <v>34</v>
      </c>
      <c r="L69" s="30" t="s">
        <v>740</v>
      </c>
      <c r="M69" s="30" t="s">
        <v>36</v>
      </c>
      <c r="N69" s="30" t="s">
        <v>741</v>
      </c>
      <c r="O69" s="30" t="s">
        <v>232</v>
      </c>
      <c r="P69" s="30" t="s">
        <v>742</v>
      </c>
      <c r="Q69" s="30" t="s">
        <v>743</v>
      </c>
      <c r="R69" s="31" t="s">
        <v>703</v>
      </c>
      <c r="S69" s="30" t="s">
        <v>78</v>
      </c>
      <c r="T69" s="30" t="s">
        <v>79</v>
      </c>
      <c r="U69" s="30" t="s">
        <v>744</v>
      </c>
      <c r="V69" s="30" t="s">
        <v>745</v>
      </c>
      <c r="W69" s="30" t="s">
        <v>35</v>
      </c>
      <c r="X69" s="30" t="s">
        <v>41</v>
      </c>
      <c r="Y69" s="30" t="s">
        <v>35</v>
      </c>
      <c r="Z69" s="30" t="s">
        <v>35</v>
      </c>
      <c r="AA69" s="30" t="s">
        <v>35</v>
      </c>
      <c r="AB69" s="30" t="s">
        <v>63</v>
      </c>
      <c r="AC69" s="30" t="s">
        <v>746</v>
      </c>
      <c r="AD69" s="30" t="s">
        <v>35</v>
      </c>
      <c r="AE69" s="30" t="s">
        <v>82</v>
      </c>
      <c r="AF69" s="30" t="s">
        <v>98</v>
      </c>
      <c r="AG69" s="30" t="s">
        <v>99</v>
      </c>
      <c r="AH69" s="30" t="s">
        <v>116</v>
      </c>
      <c r="AI69" s="30" t="s">
        <v>223</v>
      </c>
      <c r="AJ69" s="30" t="s">
        <v>237</v>
      </c>
      <c r="AK69" s="30" t="s">
        <v>236</v>
      </c>
      <c r="AL69" s="18" t="s">
        <v>860</v>
      </c>
      <c r="AM69" s="26"/>
      <c r="AN69" s="26"/>
      <c r="AO69" s="26"/>
      <c r="AP69" s="26"/>
      <c r="AQ69" s="27"/>
    </row>
    <row r="70" spans="1:43" s="21" customFormat="1" ht="99.95" customHeight="1" x14ac:dyDescent="0.25">
      <c r="A70" s="32" t="s">
        <v>747</v>
      </c>
      <c r="B70" s="33" t="s">
        <v>748</v>
      </c>
      <c r="C70" s="33" t="s">
        <v>749</v>
      </c>
      <c r="D70" s="33" t="s">
        <v>750</v>
      </c>
      <c r="E70" s="33" t="s">
        <v>751</v>
      </c>
      <c r="F70" s="33" t="s">
        <v>29</v>
      </c>
      <c r="G70" s="33" t="s">
        <v>30</v>
      </c>
      <c r="H70" s="33" t="s">
        <v>31</v>
      </c>
      <c r="I70" s="33" t="s">
        <v>51</v>
      </c>
      <c r="J70" s="33" t="s">
        <v>33</v>
      </c>
      <c r="K70" s="33" t="s">
        <v>34</v>
      </c>
      <c r="L70" s="33" t="s">
        <v>752</v>
      </c>
      <c r="M70" s="33" t="s">
        <v>45</v>
      </c>
      <c r="N70" s="33" t="s">
        <v>65</v>
      </c>
      <c r="O70" s="33" t="s">
        <v>753</v>
      </c>
      <c r="P70" s="33" t="s">
        <v>754</v>
      </c>
      <c r="Q70" s="33" t="s">
        <v>755</v>
      </c>
      <c r="R70" s="31" t="s">
        <v>703</v>
      </c>
      <c r="S70" s="33" t="s">
        <v>94</v>
      </c>
      <c r="T70" s="33" t="s">
        <v>104</v>
      </c>
      <c r="U70" s="33" t="s">
        <v>756</v>
      </c>
      <c r="V70" s="33" t="s">
        <v>35</v>
      </c>
      <c r="W70" s="33" t="s">
        <v>35</v>
      </c>
      <c r="X70" s="33" t="s">
        <v>49</v>
      </c>
      <c r="Y70" s="33" t="s">
        <v>35</v>
      </c>
      <c r="Z70" s="33" t="s">
        <v>35</v>
      </c>
      <c r="AA70" s="33" t="s">
        <v>35</v>
      </c>
      <c r="AB70" s="33" t="s">
        <v>63</v>
      </c>
      <c r="AC70" s="33" t="s">
        <v>757</v>
      </c>
      <c r="AD70" s="33" t="s">
        <v>35</v>
      </c>
      <c r="AE70" s="33" t="s">
        <v>80</v>
      </c>
      <c r="AF70" s="33" t="s">
        <v>98</v>
      </c>
      <c r="AG70" s="33" t="s">
        <v>99</v>
      </c>
      <c r="AH70" s="33" t="s">
        <v>116</v>
      </c>
      <c r="AI70" s="33" t="s">
        <v>223</v>
      </c>
      <c r="AJ70" s="33" t="s">
        <v>758</v>
      </c>
      <c r="AK70" s="33" t="s">
        <v>759</v>
      </c>
      <c r="AL70" s="18" t="s">
        <v>860</v>
      </c>
      <c r="AM70" s="26"/>
      <c r="AN70" s="26"/>
      <c r="AO70" s="26"/>
      <c r="AP70" s="26"/>
      <c r="AQ70" s="27"/>
    </row>
    <row r="71" spans="1:43" s="21" customFormat="1" ht="99.95" customHeight="1" x14ac:dyDescent="0.25">
      <c r="A71" s="32" t="s">
        <v>760</v>
      </c>
      <c r="B71" s="33" t="s">
        <v>761</v>
      </c>
      <c r="C71" s="33" t="s">
        <v>762</v>
      </c>
      <c r="D71" s="33" t="s">
        <v>763</v>
      </c>
      <c r="E71" s="33" t="s">
        <v>729</v>
      </c>
      <c r="F71" s="33" t="s">
        <v>29</v>
      </c>
      <c r="G71" s="33" t="s">
        <v>30</v>
      </c>
      <c r="H71" s="33" t="s">
        <v>31</v>
      </c>
      <c r="I71" s="33" t="s">
        <v>51</v>
      </c>
      <c r="J71" s="33" t="s">
        <v>33</v>
      </c>
      <c r="K71" s="33" t="s">
        <v>34</v>
      </c>
      <c r="L71" s="33" t="s">
        <v>764</v>
      </c>
      <c r="M71" s="33" t="s">
        <v>45</v>
      </c>
      <c r="N71" s="33" t="s">
        <v>731</v>
      </c>
      <c r="O71" s="33" t="s">
        <v>732</v>
      </c>
      <c r="P71" s="33" t="s">
        <v>733</v>
      </c>
      <c r="Q71" s="33" t="s">
        <v>765</v>
      </c>
      <c r="R71" s="33" t="s">
        <v>37</v>
      </c>
      <c r="S71" s="33" t="s">
        <v>47</v>
      </c>
      <c r="T71" s="33" t="s">
        <v>429</v>
      </c>
      <c r="U71" s="33" t="s">
        <v>66</v>
      </c>
      <c r="V71" s="33" t="s">
        <v>35</v>
      </c>
      <c r="W71" s="33" t="s">
        <v>35</v>
      </c>
      <c r="X71" s="33" t="s">
        <v>49</v>
      </c>
      <c r="Y71" s="33" t="s">
        <v>35</v>
      </c>
      <c r="Z71" s="33" t="s">
        <v>35</v>
      </c>
      <c r="AA71" s="33" t="s">
        <v>35</v>
      </c>
      <c r="AB71" s="33" t="s">
        <v>42</v>
      </c>
      <c r="AC71" s="33" t="s">
        <v>35</v>
      </c>
      <c r="AD71" s="33" t="s">
        <v>35</v>
      </c>
      <c r="AE71" s="33" t="s">
        <v>80</v>
      </c>
      <c r="AF71" s="33" t="s">
        <v>98</v>
      </c>
      <c r="AG71" s="33" t="s">
        <v>99</v>
      </c>
      <c r="AH71" s="33" t="s">
        <v>116</v>
      </c>
      <c r="AI71" s="33" t="s">
        <v>223</v>
      </c>
      <c r="AJ71" s="33" t="s">
        <v>118</v>
      </c>
      <c r="AK71" s="33" t="s">
        <v>766</v>
      </c>
      <c r="AL71" s="18" t="s">
        <v>860</v>
      </c>
      <c r="AM71" s="26"/>
      <c r="AN71" s="26"/>
      <c r="AO71" s="26"/>
      <c r="AP71" s="26"/>
      <c r="AQ71" s="27"/>
    </row>
    <row r="72" spans="1:43" s="25" customFormat="1" ht="99.95" customHeight="1" x14ac:dyDescent="0.25">
      <c r="A72" s="29" t="s">
        <v>767</v>
      </c>
      <c r="B72" s="30" t="s">
        <v>768</v>
      </c>
      <c r="C72" s="30" t="s">
        <v>769</v>
      </c>
      <c r="D72" s="30" t="s">
        <v>770</v>
      </c>
      <c r="E72" s="30" t="s">
        <v>718</v>
      </c>
      <c r="F72" s="30" t="s">
        <v>29</v>
      </c>
      <c r="G72" s="30" t="s">
        <v>30</v>
      </c>
      <c r="H72" s="30" t="s">
        <v>31</v>
      </c>
      <c r="I72" s="30" t="s">
        <v>51</v>
      </c>
      <c r="J72" s="30" t="s">
        <v>33</v>
      </c>
      <c r="K72" s="30" t="s">
        <v>34</v>
      </c>
      <c r="L72" s="30" t="s">
        <v>771</v>
      </c>
      <c r="M72" s="30" t="s">
        <v>36</v>
      </c>
      <c r="N72" s="30" t="s">
        <v>518</v>
      </c>
      <c r="O72" s="30" t="s">
        <v>772</v>
      </c>
      <c r="P72" s="30" t="s">
        <v>773</v>
      </c>
      <c r="Q72" s="30" t="s">
        <v>774</v>
      </c>
      <c r="R72" s="31" t="s">
        <v>703</v>
      </c>
      <c r="S72" s="30" t="s">
        <v>78</v>
      </c>
      <c r="T72" s="30" t="s">
        <v>79</v>
      </c>
      <c r="U72" s="30" t="s">
        <v>775</v>
      </c>
      <c r="V72" s="30" t="s">
        <v>745</v>
      </c>
      <c r="W72" s="30" t="s">
        <v>35</v>
      </c>
      <c r="X72" s="30" t="s">
        <v>41</v>
      </c>
      <c r="Y72" s="30" t="s">
        <v>35</v>
      </c>
      <c r="Z72" s="30" t="s">
        <v>35</v>
      </c>
      <c r="AA72" s="30" t="s">
        <v>35</v>
      </c>
      <c r="AB72" s="30" t="s">
        <v>63</v>
      </c>
      <c r="AC72" s="30" t="s">
        <v>776</v>
      </c>
      <c r="AD72" s="30" t="s">
        <v>35</v>
      </c>
      <c r="AE72" s="30" t="s">
        <v>82</v>
      </c>
      <c r="AF72" s="30" t="s">
        <v>98</v>
      </c>
      <c r="AG72" s="30" t="s">
        <v>99</v>
      </c>
      <c r="AH72" s="30" t="s">
        <v>116</v>
      </c>
      <c r="AI72" s="30" t="s">
        <v>117</v>
      </c>
      <c r="AJ72" s="30" t="s">
        <v>777</v>
      </c>
      <c r="AK72" s="30" t="s">
        <v>778</v>
      </c>
      <c r="AL72" s="18" t="s">
        <v>860</v>
      </c>
      <c r="AM72" s="22"/>
      <c r="AN72" s="22"/>
      <c r="AO72" s="23"/>
      <c r="AP72" s="23"/>
      <c r="AQ72" s="24"/>
    </row>
    <row r="73" spans="1:43" s="21" customFormat="1" ht="99.95" customHeight="1" x14ac:dyDescent="0.25">
      <c r="A73" s="32" t="s">
        <v>779</v>
      </c>
      <c r="B73" s="33" t="s">
        <v>780</v>
      </c>
      <c r="C73" s="33" t="s">
        <v>781</v>
      </c>
      <c r="D73" s="33" t="s">
        <v>750</v>
      </c>
      <c r="E73" s="33" t="s">
        <v>718</v>
      </c>
      <c r="F73" s="33" t="s">
        <v>29</v>
      </c>
      <c r="G73" s="33" t="s">
        <v>30</v>
      </c>
      <c r="H73" s="33" t="s">
        <v>31</v>
      </c>
      <c r="I73" s="33" t="s">
        <v>51</v>
      </c>
      <c r="J73" s="33" t="s">
        <v>33</v>
      </c>
      <c r="K73" s="33" t="s">
        <v>34</v>
      </c>
      <c r="L73" s="33" t="s">
        <v>782</v>
      </c>
      <c r="M73" s="33" t="s">
        <v>36</v>
      </c>
      <c r="N73" s="33" t="s">
        <v>783</v>
      </c>
      <c r="O73" s="33" t="s">
        <v>784</v>
      </c>
      <c r="P73" s="33" t="s">
        <v>785</v>
      </c>
      <c r="Q73" s="33" t="s">
        <v>786</v>
      </c>
      <c r="R73" s="31" t="s">
        <v>703</v>
      </c>
      <c r="S73" s="33" t="s">
        <v>78</v>
      </c>
      <c r="T73" s="33" t="s">
        <v>79</v>
      </c>
      <c r="U73" s="33" t="s">
        <v>787</v>
      </c>
      <c r="V73" s="33" t="s">
        <v>745</v>
      </c>
      <c r="W73" s="33" t="s">
        <v>35</v>
      </c>
      <c r="X73" s="33" t="s">
        <v>41</v>
      </c>
      <c r="Y73" s="33" t="s">
        <v>35</v>
      </c>
      <c r="Z73" s="33" t="s">
        <v>35</v>
      </c>
      <c r="AA73" s="33" t="s">
        <v>35</v>
      </c>
      <c r="AB73" s="33" t="s">
        <v>63</v>
      </c>
      <c r="AC73" s="33" t="s">
        <v>788</v>
      </c>
      <c r="AD73" s="33" t="s">
        <v>35</v>
      </c>
      <c r="AE73" s="33" t="s">
        <v>188</v>
      </c>
      <c r="AF73" s="33" t="s">
        <v>98</v>
      </c>
      <c r="AG73" s="33" t="s">
        <v>99</v>
      </c>
      <c r="AH73" s="33" t="s">
        <v>116</v>
      </c>
      <c r="AI73" s="33" t="s">
        <v>117</v>
      </c>
      <c r="AJ73" s="33" t="s">
        <v>384</v>
      </c>
      <c r="AK73" s="33" t="s">
        <v>510</v>
      </c>
      <c r="AL73" s="18" t="s">
        <v>860</v>
      </c>
      <c r="AM73" s="26"/>
      <c r="AN73" s="26"/>
      <c r="AO73" s="26"/>
      <c r="AP73" s="26"/>
      <c r="AQ73" s="27"/>
    </row>
    <row r="74" spans="1:43" s="21" customFormat="1" ht="99.95" customHeight="1" x14ac:dyDescent="0.25">
      <c r="A74" s="29" t="s">
        <v>789</v>
      </c>
      <c r="B74" s="30" t="s">
        <v>790</v>
      </c>
      <c r="C74" s="30" t="s">
        <v>791</v>
      </c>
      <c r="D74" s="30" t="s">
        <v>792</v>
      </c>
      <c r="E74" s="30" t="s">
        <v>793</v>
      </c>
      <c r="F74" s="30" t="s">
        <v>29</v>
      </c>
      <c r="G74" s="30" t="s">
        <v>30</v>
      </c>
      <c r="H74" s="30" t="s">
        <v>31</v>
      </c>
      <c r="I74" s="30" t="s">
        <v>51</v>
      </c>
      <c r="J74" s="30" t="s">
        <v>33</v>
      </c>
      <c r="K74" s="30" t="s">
        <v>34</v>
      </c>
      <c r="L74" s="30" t="s">
        <v>794</v>
      </c>
      <c r="M74" s="30" t="s">
        <v>36</v>
      </c>
      <c r="N74" s="30" t="s">
        <v>795</v>
      </c>
      <c r="O74" s="30" t="s">
        <v>796</v>
      </c>
      <c r="P74" s="30" t="s">
        <v>797</v>
      </c>
      <c r="Q74" s="30" t="s">
        <v>798</v>
      </c>
      <c r="R74" s="31" t="s">
        <v>703</v>
      </c>
      <c r="S74" s="30" t="s">
        <v>95</v>
      </c>
      <c r="T74" s="30" t="s">
        <v>69</v>
      </c>
      <c r="U74" s="30" t="s">
        <v>174</v>
      </c>
      <c r="V74" s="30" t="s">
        <v>798</v>
      </c>
      <c r="W74" s="30" t="s">
        <v>35</v>
      </c>
      <c r="X74" s="30" t="s">
        <v>41</v>
      </c>
      <c r="Y74" s="30" t="s">
        <v>35</v>
      </c>
      <c r="Z74" s="30" t="s">
        <v>35</v>
      </c>
      <c r="AA74" s="30" t="s">
        <v>35</v>
      </c>
      <c r="AB74" s="30" t="s">
        <v>63</v>
      </c>
      <c r="AC74" s="30" t="s">
        <v>799</v>
      </c>
      <c r="AD74" s="30" t="s">
        <v>35</v>
      </c>
      <c r="AE74" s="30" t="s">
        <v>56</v>
      </c>
      <c r="AF74" s="30" t="s">
        <v>40</v>
      </c>
      <c r="AG74" s="30" t="s">
        <v>59</v>
      </c>
      <c r="AH74" s="30" t="s">
        <v>87</v>
      </c>
      <c r="AI74" s="30" t="s">
        <v>92</v>
      </c>
      <c r="AJ74" s="30" t="s">
        <v>538</v>
      </c>
      <c r="AK74" s="30" t="s">
        <v>537</v>
      </c>
      <c r="AL74" s="18" t="s">
        <v>860</v>
      </c>
      <c r="AM74" s="26"/>
      <c r="AN74" s="26"/>
      <c r="AO74" s="26"/>
      <c r="AP74" s="26"/>
      <c r="AQ74" s="27"/>
    </row>
    <row r="75" spans="1:43" s="25" customFormat="1" ht="99.95" customHeight="1" x14ac:dyDescent="0.25">
      <c r="A75" s="29" t="s">
        <v>800</v>
      </c>
      <c r="B75" s="30" t="s">
        <v>801</v>
      </c>
      <c r="C75" s="30" t="s">
        <v>802</v>
      </c>
      <c r="D75" s="30" t="s">
        <v>803</v>
      </c>
      <c r="E75" s="30" t="s">
        <v>739</v>
      </c>
      <c r="F75" s="30" t="s">
        <v>29</v>
      </c>
      <c r="G75" s="30" t="s">
        <v>30</v>
      </c>
      <c r="H75" s="30" t="s">
        <v>31</v>
      </c>
      <c r="I75" s="30" t="s">
        <v>51</v>
      </c>
      <c r="J75" s="30" t="s">
        <v>33</v>
      </c>
      <c r="K75" s="30" t="s">
        <v>34</v>
      </c>
      <c r="L75" s="30" t="s">
        <v>804</v>
      </c>
      <c r="M75" s="30" t="s">
        <v>36</v>
      </c>
      <c r="N75" s="30" t="s">
        <v>805</v>
      </c>
      <c r="O75" s="30" t="s">
        <v>806</v>
      </c>
      <c r="P75" s="30" t="s">
        <v>807</v>
      </c>
      <c r="Q75" s="30" t="s">
        <v>808</v>
      </c>
      <c r="R75" s="31" t="s">
        <v>703</v>
      </c>
      <c r="S75" s="30" t="s">
        <v>78</v>
      </c>
      <c r="T75" s="30" t="s">
        <v>79</v>
      </c>
      <c r="U75" s="30" t="s">
        <v>809</v>
      </c>
      <c r="V75" s="30" t="s">
        <v>810</v>
      </c>
      <c r="W75" s="30" t="s">
        <v>35</v>
      </c>
      <c r="X75" s="30" t="s">
        <v>41</v>
      </c>
      <c r="Y75" s="30" t="s">
        <v>35</v>
      </c>
      <c r="Z75" s="30" t="s">
        <v>35</v>
      </c>
      <c r="AA75" s="30" t="s">
        <v>35</v>
      </c>
      <c r="AB75" s="30" t="s">
        <v>63</v>
      </c>
      <c r="AC75" s="30" t="s">
        <v>811</v>
      </c>
      <c r="AD75" s="30" t="s">
        <v>35</v>
      </c>
      <c r="AE75" s="30" t="s">
        <v>82</v>
      </c>
      <c r="AF75" s="30" t="s">
        <v>40</v>
      </c>
      <c r="AG75" s="30" t="s">
        <v>59</v>
      </c>
      <c r="AH75" s="30" t="s">
        <v>87</v>
      </c>
      <c r="AI75" s="30" t="s">
        <v>92</v>
      </c>
      <c r="AJ75" s="30" t="s">
        <v>219</v>
      </c>
      <c r="AK75" s="30" t="s">
        <v>218</v>
      </c>
      <c r="AL75" s="18" t="s">
        <v>861</v>
      </c>
      <c r="AM75" s="22" t="s">
        <v>868</v>
      </c>
      <c r="AN75" s="22">
        <v>1</v>
      </c>
      <c r="AO75" s="23">
        <v>19720</v>
      </c>
      <c r="AP75" s="23">
        <f t="shared" ref="AP75" si="5">(AO75*AN75)</f>
        <v>19720</v>
      </c>
      <c r="AQ75" s="24" t="s">
        <v>865</v>
      </c>
    </row>
    <row r="76" spans="1:43" s="25" customFormat="1" ht="99.95" customHeight="1" x14ac:dyDescent="0.25">
      <c r="A76" s="32" t="s">
        <v>812</v>
      </c>
      <c r="B76" s="33" t="s">
        <v>813</v>
      </c>
      <c r="C76" s="33" t="s">
        <v>814</v>
      </c>
      <c r="D76" s="33" t="s">
        <v>815</v>
      </c>
      <c r="E76" s="33" t="s">
        <v>816</v>
      </c>
      <c r="F76" s="33" t="s">
        <v>29</v>
      </c>
      <c r="G76" s="33" t="s">
        <v>30</v>
      </c>
      <c r="H76" s="33" t="s">
        <v>31</v>
      </c>
      <c r="I76" s="33" t="s">
        <v>32</v>
      </c>
      <c r="J76" s="33" t="s">
        <v>33</v>
      </c>
      <c r="K76" s="33" t="s">
        <v>34</v>
      </c>
      <c r="L76" s="33" t="s">
        <v>817</v>
      </c>
      <c r="M76" s="33" t="s">
        <v>148</v>
      </c>
      <c r="N76" s="33" t="s">
        <v>818</v>
      </c>
      <c r="O76" s="33" t="s">
        <v>819</v>
      </c>
      <c r="P76" s="33" t="s">
        <v>820</v>
      </c>
      <c r="Q76" s="33" t="s">
        <v>821</v>
      </c>
      <c r="R76" s="31" t="s">
        <v>703</v>
      </c>
      <c r="S76" s="33" t="s">
        <v>61</v>
      </c>
      <c r="T76" s="33" t="s">
        <v>62</v>
      </c>
      <c r="U76" s="33" t="s">
        <v>278</v>
      </c>
      <c r="V76" s="33" t="s">
        <v>35</v>
      </c>
      <c r="W76" s="33" t="s">
        <v>35</v>
      </c>
      <c r="X76" s="33" t="s">
        <v>41</v>
      </c>
      <c r="Y76" s="33" t="s">
        <v>35</v>
      </c>
      <c r="Z76" s="33" t="s">
        <v>35</v>
      </c>
      <c r="AA76" s="33" t="s">
        <v>35</v>
      </c>
      <c r="AB76" s="33" t="s">
        <v>63</v>
      </c>
      <c r="AC76" s="33" t="s">
        <v>822</v>
      </c>
      <c r="AD76" s="33" t="s">
        <v>35</v>
      </c>
      <c r="AE76" s="33" t="s">
        <v>823</v>
      </c>
      <c r="AF76" s="33" t="s">
        <v>40</v>
      </c>
      <c r="AG76" s="33" t="s">
        <v>59</v>
      </c>
      <c r="AH76" s="33" t="s">
        <v>87</v>
      </c>
      <c r="AI76" s="33" t="s">
        <v>92</v>
      </c>
      <c r="AJ76" s="30" t="s">
        <v>219</v>
      </c>
      <c r="AK76" s="33" t="s">
        <v>218</v>
      </c>
      <c r="AL76" s="18" t="s">
        <v>860</v>
      </c>
      <c r="AM76" s="22"/>
      <c r="AN76" s="22"/>
      <c r="AO76" s="23"/>
      <c r="AP76" s="23"/>
      <c r="AQ76" s="24"/>
    </row>
    <row r="77" spans="1:43" s="25" customFormat="1" ht="99.95" customHeight="1" x14ac:dyDescent="0.25">
      <c r="A77" s="29" t="s">
        <v>824</v>
      </c>
      <c r="B77" s="30" t="s">
        <v>825</v>
      </c>
      <c r="C77" s="30" t="s">
        <v>826</v>
      </c>
      <c r="D77" s="30" t="s">
        <v>827</v>
      </c>
      <c r="E77" s="30" t="s">
        <v>718</v>
      </c>
      <c r="F77" s="30" t="s">
        <v>29</v>
      </c>
      <c r="G77" s="30" t="s">
        <v>30</v>
      </c>
      <c r="H77" s="30" t="s">
        <v>31</v>
      </c>
      <c r="I77" s="30" t="s">
        <v>51</v>
      </c>
      <c r="J77" s="30" t="s">
        <v>33</v>
      </c>
      <c r="K77" s="30" t="s">
        <v>34</v>
      </c>
      <c r="L77" s="30" t="s">
        <v>828</v>
      </c>
      <c r="M77" s="30" t="s">
        <v>36</v>
      </c>
      <c r="N77" s="30" t="s">
        <v>783</v>
      </c>
      <c r="O77" s="30" t="s">
        <v>829</v>
      </c>
      <c r="P77" s="30" t="s">
        <v>784</v>
      </c>
      <c r="Q77" s="30" t="s">
        <v>830</v>
      </c>
      <c r="R77" s="31" t="s">
        <v>703</v>
      </c>
      <c r="S77" s="30" t="s">
        <v>78</v>
      </c>
      <c r="T77" s="30" t="s">
        <v>79</v>
      </c>
      <c r="U77" s="30" t="s">
        <v>831</v>
      </c>
      <c r="V77" s="30" t="s">
        <v>832</v>
      </c>
      <c r="W77" s="30" t="s">
        <v>35</v>
      </c>
      <c r="X77" s="30" t="s">
        <v>41</v>
      </c>
      <c r="Y77" s="30" t="s">
        <v>35</v>
      </c>
      <c r="Z77" s="30" t="s">
        <v>35</v>
      </c>
      <c r="AA77" s="30" t="s">
        <v>35</v>
      </c>
      <c r="AB77" s="30" t="s">
        <v>63</v>
      </c>
      <c r="AC77" s="30" t="s">
        <v>833</v>
      </c>
      <c r="AD77" s="30" t="s">
        <v>35</v>
      </c>
      <c r="AE77" s="30" t="s">
        <v>188</v>
      </c>
      <c r="AF77" s="30" t="s">
        <v>40</v>
      </c>
      <c r="AG77" s="30" t="s">
        <v>59</v>
      </c>
      <c r="AH77" s="30" t="s">
        <v>87</v>
      </c>
      <c r="AI77" s="30" t="s">
        <v>92</v>
      </c>
      <c r="AJ77" s="30" t="s">
        <v>219</v>
      </c>
      <c r="AK77" s="30" t="s">
        <v>218</v>
      </c>
      <c r="AL77" s="18" t="s">
        <v>860</v>
      </c>
      <c r="AM77" s="22"/>
      <c r="AN77" s="22"/>
      <c r="AO77" s="23"/>
      <c r="AP77" s="23"/>
      <c r="AQ77" s="24"/>
    </row>
    <row r="78" spans="1:43" s="21" customFormat="1" ht="99.95" customHeight="1" x14ac:dyDescent="0.25">
      <c r="A78" s="29" t="s">
        <v>834</v>
      </c>
      <c r="B78" s="30" t="s">
        <v>835</v>
      </c>
      <c r="C78" s="30" t="s">
        <v>836</v>
      </c>
      <c r="D78" s="30" t="s">
        <v>837</v>
      </c>
      <c r="E78" s="30" t="s">
        <v>751</v>
      </c>
      <c r="F78" s="30" t="s">
        <v>29</v>
      </c>
      <c r="G78" s="30" t="s">
        <v>30</v>
      </c>
      <c r="H78" s="30" t="s">
        <v>31</v>
      </c>
      <c r="I78" s="30" t="s">
        <v>51</v>
      </c>
      <c r="J78" s="30" t="s">
        <v>33</v>
      </c>
      <c r="K78" s="30" t="s">
        <v>34</v>
      </c>
      <c r="L78" s="30" t="s">
        <v>838</v>
      </c>
      <c r="M78" s="30" t="s">
        <v>45</v>
      </c>
      <c r="N78" s="30" t="s">
        <v>839</v>
      </c>
      <c r="O78" s="30" t="s">
        <v>840</v>
      </c>
      <c r="P78" s="30" t="s">
        <v>841</v>
      </c>
      <c r="Q78" s="30" t="s">
        <v>842</v>
      </c>
      <c r="R78" s="31" t="s">
        <v>703</v>
      </c>
      <c r="S78" s="30" t="s">
        <v>94</v>
      </c>
      <c r="T78" s="30" t="s">
        <v>104</v>
      </c>
      <c r="U78" s="30" t="s">
        <v>278</v>
      </c>
      <c r="V78" s="30" t="s">
        <v>35</v>
      </c>
      <c r="W78" s="30" t="s">
        <v>35</v>
      </c>
      <c r="X78" s="30" t="s">
        <v>49</v>
      </c>
      <c r="Y78" s="30" t="s">
        <v>35</v>
      </c>
      <c r="Z78" s="30" t="s">
        <v>35</v>
      </c>
      <c r="AA78" s="30" t="s">
        <v>35</v>
      </c>
      <c r="AB78" s="30" t="s">
        <v>63</v>
      </c>
      <c r="AC78" s="30" t="s">
        <v>843</v>
      </c>
      <c r="AD78" s="30" t="s">
        <v>35</v>
      </c>
      <c r="AE78" s="30" t="s">
        <v>80</v>
      </c>
      <c r="AF78" s="30" t="s">
        <v>98</v>
      </c>
      <c r="AG78" s="30" t="s">
        <v>99</v>
      </c>
      <c r="AH78" s="30" t="s">
        <v>116</v>
      </c>
      <c r="AI78" s="30" t="s">
        <v>223</v>
      </c>
      <c r="AJ78" s="30" t="s">
        <v>118</v>
      </c>
      <c r="AK78" s="30" t="s">
        <v>115</v>
      </c>
      <c r="AL78" s="18" t="s">
        <v>860</v>
      </c>
      <c r="AM78" s="26"/>
      <c r="AN78" s="26"/>
      <c r="AO78" s="26"/>
      <c r="AP78" s="26"/>
      <c r="AQ78" s="27"/>
    </row>
    <row r="79" spans="1:43" s="21" customFormat="1" ht="99.95" customHeight="1" x14ac:dyDescent="0.25">
      <c r="A79" s="32" t="s">
        <v>844</v>
      </c>
      <c r="B79" s="33" t="s">
        <v>845</v>
      </c>
      <c r="C79" s="33" t="s">
        <v>846</v>
      </c>
      <c r="D79" s="33" t="s">
        <v>847</v>
      </c>
      <c r="E79" s="33" t="s">
        <v>751</v>
      </c>
      <c r="F79" s="33" t="s">
        <v>29</v>
      </c>
      <c r="G79" s="33" t="s">
        <v>30</v>
      </c>
      <c r="H79" s="33" t="s">
        <v>31</v>
      </c>
      <c r="I79" s="33" t="s">
        <v>51</v>
      </c>
      <c r="J79" s="33" t="s">
        <v>33</v>
      </c>
      <c r="K79" s="33" t="s">
        <v>34</v>
      </c>
      <c r="L79" s="33" t="s">
        <v>848</v>
      </c>
      <c r="M79" s="33" t="s">
        <v>45</v>
      </c>
      <c r="N79" s="33" t="s">
        <v>340</v>
      </c>
      <c r="O79" s="33" t="s">
        <v>849</v>
      </c>
      <c r="P79" s="33" t="s">
        <v>850</v>
      </c>
      <c r="Q79" s="33" t="s">
        <v>851</v>
      </c>
      <c r="R79" s="33" t="s">
        <v>852</v>
      </c>
      <c r="S79" s="33" t="s">
        <v>94</v>
      </c>
      <c r="T79" s="33" t="s">
        <v>104</v>
      </c>
      <c r="U79" s="33" t="s">
        <v>66</v>
      </c>
      <c r="V79" s="33" t="s">
        <v>35</v>
      </c>
      <c r="W79" s="33" t="s">
        <v>35</v>
      </c>
      <c r="X79" s="33" t="s">
        <v>49</v>
      </c>
      <c r="Y79" s="33" t="s">
        <v>35</v>
      </c>
      <c r="Z79" s="33" t="s">
        <v>35</v>
      </c>
      <c r="AA79" s="33" t="s">
        <v>35</v>
      </c>
      <c r="AB79" s="33" t="s">
        <v>63</v>
      </c>
      <c r="AC79" s="33" t="s">
        <v>661</v>
      </c>
      <c r="AD79" s="33" t="s">
        <v>35</v>
      </c>
      <c r="AE79" s="33" t="s">
        <v>80</v>
      </c>
      <c r="AF79" s="33" t="s">
        <v>98</v>
      </c>
      <c r="AG79" s="33" t="s">
        <v>99</v>
      </c>
      <c r="AH79" s="33" t="s">
        <v>116</v>
      </c>
      <c r="AI79" s="33" t="s">
        <v>223</v>
      </c>
      <c r="AJ79" s="33" t="s">
        <v>758</v>
      </c>
      <c r="AK79" s="33" t="s">
        <v>759</v>
      </c>
      <c r="AL79" s="18" t="s">
        <v>860</v>
      </c>
      <c r="AM79" s="26"/>
      <c r="AN79" s="26"/>
      <c r="AO79" s="26"/>
      <c r="AP79" s="26"/>
      <c r="AQ79" s="27"/>
    </row>
    <row r="80" spans="1:43" s="21" customFormat="1" ht="99.95" customHeight="1" thickBot="1" x14ac:dyDescent="0.3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6" t="s">
        <v>862</v>
      </c>
      <c r="AL80" s="35"/>
      <c r="AM80" s="35"/>
      <c r="AN80" s="35"/>
      <c r="AO80" s="35"/>
      <c r="AP80" s="37">
        <f>SUM(AP11:AP79)</f>
        <v>265641.51079999999</v>
      </c>
      <c r="AQ80" s="38"/>
    </row>
    <row r="81" spans="42:42" x14ac:dyDescent="0.25">
      <c r="AP81" s="5"/>
    </row>
  </sheetData>
  <mergeCells count="9">
    <mergeCell ref="AO9:AQ9"/>
    <mergeCell ref="C1:L1"/>
    <mergeCell ref="C2:L2"/>
    <mergeCell ref="C3:L3"/>
    <mergeCell ref="C4:L4"/>
    <mergeCell ref="C5:L5"/>
    <mergeCell ref="C6:L6"/>
    <mergeCell ref="C7:L7"/>
    <mergeCell ref="C8:L8"/>
  </mergeCells>
  <conditionalFormatting sqref="C6:C7">
    <cfRule type="duplicateValues" dxfId="1" priority="2"/>
  </conditionalFormatting>
  <conditionalFormatting sqref="C1:C8">
    <cfRule type="duplicateValues" dxfId="0" priority="1"/>
  </conditionalFormatting>
  <printOptions horizontalCentered="1"/>
  <pageMargins left="0.70866141732283472" right="0.19685039370078741" top="3.9370078740157481" bottom="0.35433070866141736" header="0.31496062992125984" footer="0.31496062992125984"/>
  <pageSetup paperSize="239" scal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E-1</vt:lpstr>
      <vt:lpstr>'Anexo E-1'!Área_de_impresión</vt:lpstr>
      <vt:lpstr>'Anexo E-1'!Títulos_a_imprimir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Orenday</dc:creator>
  <cp:lastModifiedBy>MENDOZA OVIEDO JOSE LUIS</cp:lastModifiedBy>
  <cp:lastPrinted>2019-08-13T15:32:45Z</cp:lastPrinted>
  <dcterms:created xsi:type="dcterms:W3CDTF">2019-05-25T05:47:34Z</dcterms:created>
  <dcterms:modified xsi:type="dcterms:W3CDTF">2019-08-14T15:03:59Z</dcterms:modified>
</cp:coreProperties>
</file>