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4 (2)" sheetId="2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'OF04 (2)'!$A$10:$AE$35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'OF04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D38" i="29" l="1"/>
  <c r="AC38" i="29"/>
  <c r="AB38" i="29"/>
  <c r="AA38" i="29"/>
  <c r="Z38" i="29"/>
  <c r="Y38" i="29"/>
  <c r="X38" i="29"/>
  <c r="W38" i="29"/>
  <c r="V38" i="29"/>
  <c r="U38" i="29"/>
  <c r="T38" i="29"/>
  <c r="S38" i="29"/>
  <c r="R38" i="29"/>
</calcChain>
</file>

<file path=xl/sharedStrings.xml><?xml version="1.0" encoding="utf-8"?>
<sst xmlns="http://schemas.openxmlformats.org/spreadsheetml/2006/main" count="366" uniqueCount="106">
  <si>
    <t>R010</t>
  </si>
  <si>
    <t>001</t>
  </si>
  <si>
    <t>OF04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</si>
  <si>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</si>
  <si>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</si>
  <si>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</si>
  <si>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</si>
  <si>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</si>
  <si>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</si>
  <si>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</si>
  <si>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</si>
  <si>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</si>
  <si>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</si>
  <si>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</si>
  <si>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</si>
  <si>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</si>
  <si>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</si>
  <si>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</si>
  <si>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</si>
  <si>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</si>
  <si>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</si>
  <si>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</si>
  <si>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</si>
  <si>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</si>
  <si>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</si>
  <si>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</si>
  <si>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</si>
  <si>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</si>
  <si>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</si>
  <si>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</si>
  <si>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</si>
  <si>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</si>
  <si>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</si>
  <si>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</si>
  <si>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</si>
  <si>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</si>
  <si>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</si>
  <si>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LICITACION PUBLICA</t>
  </si>
  <si>
    <t xml:space="preserve"> </t>
  </si>
  <si>
    <t>B00OF01</t>
  </si>
  <si>
    <t>008</t>
  </si>
  <si>
    <t>PAQUETE</t>
  </si>
  <si>
    <t>ANUAL</t>
  </si>
  <si>
    <t>ADJUDICACION DIRECTA POR MONTO</t>
  </si>
  <si>
    <t>007</t>
  </si>
  <si>
    <t>ADJUDICACION DIRECTA</t>
  </si>
  <si>
    <t>29401001-0078</t>
  </si>
  <si>
    <t>P040030</t>
  </si>
  <si>
    <t>SERVICIO</t>
  </si>
  <si>
    <t>PIEZA</t>
  </si>
  <si>
    <t>REFACCIONES Y ACCESORIOS MENORES DE MOBILIARIO Y EQUIPO DE ADMINISTRACIÓN, EDUCACIONAL Y RECREATIVO</t>
  </si>
  <si>
    <t>COMPRA MENOR</t>
  </si>
  <si>
    <t>R011</t>
  </si>
  <si>
    <t>ESTUDIOS E INVESTIGACIONES</t>
  </si>
  <si>
    <t>OTROS SERVICIOS COMERCIALES</t>
  </si>
  <si>
    <t>SERVICIOS RELACIONADOS CON MONITOREO DE INFORMACIÓN EN MEDIOS MASIVOS</t>
  </si>
  <si>
    <t>G040010</t>
  </si>
  <si>
    <t>EQUIPOS Y APARATOS AUDIOVISUALES</t>
  </si>
  <si>
    <t>LICENCIAS INFORMÁTICAS E INTELECTUALES</t>
  </si>
  <si>
    <t>LICENCIAMIENTO DE SOFTWARE</t>
  </si>
  <si>
    <t>Programa Anual de Adquisiciones, Arrendamientos y Servicios del INE  2019 (PAAASINE)</t>
  </si>
  <si>
    <t>UR Presp</t>
  </si>
  <si>
    <t xml:space="preserve">MATERIAL DE APOYO INFORMATIVO </t>
  </si>
  <si>
    <t>21501001-0003</t>
  </si>
  <si>
    <t>SUMINISTRO PERIODICOS Y REVISTAS PARA LA SINTESIS INFORMATIVA</t>
  </si>
  <si>
    <t/>
  </si>
  <si>
    <t>SUMINISTRO PERIODICOS Y REVISTAS PARA EL MONITOREO DE ENCUESTAS Y PROPAGANDA</t>
  </si>
  <si>
    <t>INE/ADQ-0199/18</t>
  </si>
  <si>
    <t>D040120</t>
  </si>
  <si>
    <t>52300013-0015</t>
  </si>
  <si>
    <t>TRIPIE</t>
  </si>
  <si>
    <t>INVITACION A CUANDO MENOS TRES</t>
  </si>
  <si>
    <t>REFACCIONES Y ACCESORIOS PARA EQUIPO DE CÓMPUTO Y TELECOMUNICACIONES.</t>
  </si>
  <si>
    <t>MEMORIA</t>
  </si>
  <si>
    <t>D040020</t>
  </si>
  <si>
    <t xml:space="preserve">OTRAS ASESORÍAS PARA LA OPERACIÓN DE PROGRAMAS </t>
  </si>
  <si>
    <t>EVALUACION CUALITATIVA DE LAS ACCIONES DE COMUNICACIÓN E INFORMACION INSTITUCIONALES</t>
  </si>
  <si>
    <t>EVALUACIÓN DE LA IMAGEN INSTITUCIONAL</t>
  </si>
  <si>
    <t>SERVICIO DE ESTENOGRAFÍA</t>
  </si>
  <si>
    <t>INE/106/2018</t>
  </si>
  <si>
    <t xml:space="preserve">SUBCONTRATACIÓN DE SERVICIOS CON TERCEROS </t>
  </si>
  <si>
    <t>ELABORACION DE SINTESIS Y MONITOREO DE MEDIOS ELECTRONICOS</t>
  </si>
  <si>
    <t>AGENCIA DE NOTICIAS DEL ESTADO MEXICANO (NOTIMEX)</t>
  </si>
  <si>
    <t>INE/ADQ/0244/18</t>
  </si>
  <si>
    <t>D040050</t>
  </si>
  <si>
    <t>ELABORACION Y MONITOREO CONTENIDOS PARA REDES SOCIALES</t>
  </si>
  <si>
    <t>G040090</t>
  </si>
  <si>
    <t>ACONDICIONAMIENTO CABINA DE RADIO</t>
  </si>
  <si>
    <t>MANTENIMIENTO Y CONSERVACIÓN DE MOBILIARIO Y EQUIPO DE ADMINISTRACIÓN</t>
  </si>
  <si>
    <t>MANTENIMIENTO Y CONSERVACIÓN DE BIENES INFORMÁTICOS</t>
  </si>
  <si>
    <t>MANTENIMIENTO Y SOPORTE CAPTORMEDIA</t>
  </si>
  <si>
    <t>MONITOREO DE REDES SOCIALES</t>
  </si>
  <si>
    <t>PASAJES AÉREOS NACIONALES PARA SERVIDORES PÚBLICOS DE MANDO EN EL DESEMPEÑO DE COMISIONES Y FUNCIONES OFICIALES</t>
  </si>
  <si>
    <t>SERVICIO DE UNA AGENCIA DE VIAJES PARA LA RESERVACIÓN, COMPRA, EMISIÓN, MODIFICACIÓN Y CANCELACIÓN DE PASAJES AÉREOS NACIONALES E INTERNACIONALES QUE REQUIERA EL INSTITUTO NACIONAL ELECTORAL</t>
  </si>
  <si>
    <t>INE/021/2019</t>
  </si>
  <si>
    <t>PASAJES AÉREOS INTERNACIONALES PARA SERVIDORES PÚBLICOS EN EL DESEMPEÑO DE COMISIONES Y FUNCIONES OFICIALES</t>
  </si>
  <si>
    <t>D040060</t>
  </si>
  <si>
    <t>52101001-0042</t>
  </si>
  <si>
    <t>EQUIPO Y ACCESORIOS DE AUDIO</t>
  </si>
  <si>
    <t>CÁMARAS FOTOGRÁFICAS Y DE VIDEO</t>
  </si>
  <si>
    <t>52300013-0008</t>
  </si>
  <si>
    <t>CAMARA</t>
  </si>
  <si>
    <t>SOFTWARE</t>
  </si>
  <si>
    <t>59101001-0011</t>
  </si>
  <si>
    <t>LICENCIAS CAPTORMEDIA</t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</si>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</sst>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4" fillId="0" borderId="0"/>
    <xf numFmtId="0" fontId="27" fillId="0" borderId="0"/>
    <xf numFmtId="43" fontId="26" fillId="0" borderId="0" applyNumberForma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6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164" fontId="33" fillId="0" borderId="0" applyAlignment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164" fontId="33" fillId="0" borderId="0" applyAlignment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7" fillId="0" borderId="0"/>
    <xf numFmtId="43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54"/>
    <xf numFmtId="0" fontId="1" fillId="0" borderId="0" xfId="54" applyAlignment="1">
      <alignment wrapText="1"/>
    </xf>
    <xf numFmtId="3" fontId="29" fillId="0" borderId="0" xfId="55" applyNumberFormat="1" applyFont="1" applyBorder="1" applyAlignment="1">
      <alignment horizontal="right" vertical="center"/>
    </xf>
    <xf numFmtId="0" fontId="30" fillId="0" borderId="0" xfId="55" applyFont="1" applyAlignment="1">
      <alignment horizontal="center"/>
    </xf>
    <xf numFmtId="0" fontId="30" fillId="0" borderId="0" xfId="55" applyFont="1" applyAlignment="1">
      <alignment horizontal="center" wrapText="1"/>
    </xf>
    <xf numFmtId="0" fontId="30" fillId="0" borderId="0" xfId="55" applyFont="1" applyAlignment="1">
      <alignment horizontal="center"/>
    </xf>
    <xf numFmtId="0" fontId="30" fillId="0" borderId="0" xfId="55" applyFont="1" applyAlignment="1">
      <alignment horizontal="center" wrapText="1"/>
    </xf>
    <xf numFmtId="0" fontId="25" fillId="2" borderId="1" xfId="56" applyFont="1" applyFill="1" applyBorder="1" applyAlignment="1">
      <alignment horizontal="center" vertical="center" wrapText="1"/>
    </xf>
    <xf numFmtId="1" fontId="25" fillId="2" borderId="1" xfId="56" applyNumberFormat="1" applyFont="1" applyFill="1" applyBorder="1" applyAlignment="1">
      <alignment horizontal="center" vertical="center" wrapText="1"/>
    </xf>
    <xf numFmtId="1" fontId="25" fillId="2" borderId="1" xfId="56" applyNumberFormat="1" applyFont="1" applyFill="1" applyBorder="1" applyAlignment="1">
      <alignment horizontal="left" vertical="center" wrapText="1"/>
    </xf>
    <xf numFmtId="3" fontId="25" fillId="2" borderId="1" xfId="56" applyNumberFormat="1" applyFont="1" applyFill="1" applyBorder="1" applyAlignment="1">
      <alignment horizontal="center" vertical="center" wrapText="1"/>
    </xf>
    <xf numFmtId="3" fontId="25" fillId="2" borderId="1" xfId="57" applyNumberFormat="1" applyFont="1" applyFill="1" applyBorder="1" applyAlignment="1">
      <alignment horizontal="center" vertical="center" wrapText="1"/>
    </xf>
    <xf numFmtId="0" fontId="1" fillId="0" borderId="0" xfId="55" applyFont="1" applyAlignment="1">
      <alignment horizontal="center" vertical="center" wrapText="1"/>
    </xf>
    <xf numFmtId="0" fontId="28" fillId="0" borderId="2" xfId="55" applyFont="1" applyBorder="1" applyAlignment="1">
      <alignment horizontal="center" vertical="center" wrapText="1"/>
    </xf>
    <xf numFmtId="0" fontId="31" fillId="0" borderId="1" xfId="55" quotePrefix="1" applyFont="1" applyBorder="1" applyAlignment="1">
      <alignment horizontal="center" vertical="center" wrapText="1"/>
    </xf>
    <xf numFmtId="0" fontId="31" fillId="0" borderId="1" xfId="55" applyFont="1" applyBorder="1" applyAlignment="1">
      <alignment horizontal="center" vertical="center" wrapText="1"/>
    </xf>
    <xf numFmtId="1" fontId="32" fillId="0" borderId="1" xfId="56" applyNumberFormat="1" applyFont="1" applyFill="1" applyBorder="1" applyAlignment="1">
      <alignment horizontal="left" vertical="center" wrapText="1"/>
    </xf>
    <xf numFmtId="4" fontId="31" fillId="0" borderId="1" xfId="55" applyNumberFormat="1" applyFont="1" applyBorder="1" applyAlignment="1">
      <alignment horizontal="left" vertical="center" wrapText="1"/>
    </xf>
    <xf numFmtId="1" fontId="31" fillId="0" borderId="1" xfId="55" applyNumberFormat="1" applyFont="1" applyBorder="1" applyAlignment="1">
      <alignment vertical="center" wrapText="1"/>
    </xf>
    <xf numFmtId="3" fontId="31" fillId="0" borderId="1" xfId="55" applyNumberFormat="1" applyFont="1" applyBorder="1" applyAlignment="1">
      <alignment vertical="center" wrapText="1"/>
    </xf>
    <xf numFmtId="1" fontId="32" fillId="0" borderId="1" xfId="56" applyNumberFormat="1" applyFont="1" applyFill="1" applyBorder="1" applyAlignment="1">
      <alignment horizontal="center" vertical="center" wrapText="1"/>
    </xf>
    <xf numFmtId="3" fontId="32" fillId="0" borderId="1" xfId="56" applyNumberFormat="1" applyFont="1" applyFill="1" applyBorder="1" applyAlignment="1">
      <alignment horizontal="right" vertical="center" wrapText="1"/>
    </xf>
    <xf numFmtId="0" fontId="32" fillId="0" borderId="0" xfId="55" applyFont="1" applyFill="1" applyAlignment="1">
      <alignment horizontal="center" vertical="center" wrapText="1"/>
    </xf>
    <xf numFmtId="0" fontId="34" fillId="0" borderId="1" xfId="55" applyFont="1" applyBorder="1" applyAlignment="1">
      <alignment horizontal="left" vertical="center" wrapText="1"/>
    </xf>
    <xf numFmtId="0" fontId="1" fillId="0" borderId="0" xfId="55"/>
    <xf numFmtId="0" fontId="1" fillId="0" borderId="0" xfId="55" applyAlignment="1">
      <alignment wrapText="1"/>
    </xf>
    <xf numFmtId="0" fontId="1" fillId="0" borderId="0" xfId="54" applyAlignment="1">
      <alignment horizontal="left" wrapText="1"/>
    </xf>
    <xf numFmtId="41" fontId="25" fillId="3" borderId="0" xfId="58" applyNumberFormat="1" applyFont="1" applyFill="1" applyAlignment="1">
      <alignment horizontal="center"/>
    </xf>
    <xf numFmtId="0" fontId="35" fillId="0" borderId="0" xfId="7" applyFont="1"/>
    <xf numFmtId="0" fontId="35" fillId="0" borderId="0" xfId="7" applyFont="1" applyAlignment="1">
      <alignment horizontal="left" wrapText="1"/>
    </xf>
    <xf numFmtId="0" fontId="35" fillId="0" borderId="0" xfId="7" applyFont="1" applyAlignment="1">
      <alignment horizontal="center"/>
    </xf>
    <xf numFmtId="0" fontId="35" fillId="0" borderId="0" xfId="7" applyFont="1" applyAlignment="1">
      <alignment horizontal="right"/>
    </xf>
    <xf numFmtId="0" fontId="35" fillId="0" borderId="0" xfId="7" applyFont="1" applyAlignment="1">
      <alignment horizontal="left"/>
    </xf>
    <xf numFmtId="41" fontId="25" fillId="3" borderId="0" xfId="58" applyNumberFormat="1" applyFont="1" applyFill="1" applyAlignment="1"/>
    <xf numFmtId="0" fontId="1" fillId="0" borderId="0" xfId="55" applyFont="1"/>
    <xf numFmtId="1" fontId="1" fillId="0" borderId="0" xfId="55" applyNumberFormat="1" applyFont="1" applyAlignment="1">
      <alignment horizontal="center"/>
    </xf>
    <xf numFmtId="0" fontId="1" fillId="0" borderId="0" xfId="55" applyFont="1" applyAlignment="1">
      <alignment horizontal="left" wrapText="1"/>
    </xf>
    <xf numFmtId="0" fontId="1" fillId="0" borderId="0" xfId="55" applyFont="1" applyAlignment="1">
      <alignment horizontal="center"/>
    </xf>
    <xf numFmtId="0" fontId="1" fillId="0" borderId="0" xfId="55" applyFont="1" applyAlignment="1">
      <alignment horizontal="right"/>
    </xf>
    <xf numFmtId="0" fontId="1" fillId="0" borderId="0" xfId="55" applyFont="1" applyAlignment="1">
      <alignment horizontal="left"/>
    </xf>
    <xf numFmtId="0" fontId="25" fillId="3" borderId="0" xfId="7" applyFont="1" applyFill="1" applyAlignment="1">
      <alignment horizontal="center"/>
    </xf>
    <xf numFmtId="41" fontId="1" fillId="0" borderId="0" xfId="55" applyNumberFormat="1" applyFont="1" applyAlignment="1">
      <alignment horizontal="left"/>
    </xf>
  </cellXfs>
  <cellStyles count="59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PAAAS%202019%20CO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"/>
      <sheetName val="PAAAS MOD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N27" sqref="N27"/>
    </sheetView>
  </sheetViews>
  <sheetFormatPr baseColWidth="10" defaultColWidth="11.5703125" defaultRowHeight="15" x14ac:dyDescent="0.25"/>
  <cols>
    <col min="1" max="1" width="14.85546875" style="1" customWidth="1"/>
    <col min="2" max="6" width="7.5703125" style="1" customWidth="1"/>
    <col min="7" max="7" width="9.5703125" style="1" customWidth="1"/>
    <col min="8" max="8" width="8.5703125" style="1" customWidth="1"/>
    <col min="9" max="9" width="26.85546875" style="1" customWidth="1"/>
    <col min="10" max="10" width="14.7109375" style="1" customWidth="1"/>
    <col min="11" max="11" width="29.28515625" style="2" customWidth="1"/>
    <col min="12" max="12" width="14.7109375" style="1" customWidth="1"/>
    <col min="13" max="13" width="11.5703125" style="1"/>
    <col min="14" max="15" width="9.5703125" style="1" customWidth="1"/>
    <col min="16" max="16" width="11.7109375" style="1" customWidth="1"/>
    <col min="17" max="17" width="22.28515625" style="1" customWidth="1"/>
    <col min="18" max="18" width="13.85546875" style="1" customWidth="1"/>
    <col min="19" max="30" width="12.5703125" style="1" customWidth="1"/>
    <col min="31" max="16384" width="11.5703125" style="1"/>
  </cols>
  <sheetData>
    <row r="1" spans="1:30" ht="22.5" x14ac:dyDescent="0.25">
      <c r="AD1" s="3" t="s">
        <v>3</v>
      </c>
    </row>
    <row r="2" spans="1:30" ht="22.5" x14ac:dyDescent="0.25">
      <c r="AD2" s="3" t="s">
        <v>4</v>
      </c>
    </row>
    <row r="3" spans="1:30" ht="22.5" x14ac:dyDescent="0.25">
      <c r="AD3" s="3" t="s">
        <v>5</v>
      </c>
    </row>
    <row r="7" spans="1:30" ht="26.25" x14ac:dyDescent="0.4">
      <c r="A7" s="4" t="s">
        <v>60</v>
      </c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ht="26.25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10" spans="1:30" s="13" customFormat="1" ht="56.25" customHeight="1" x14ac:dyDescent="0.2">
      <c r="A10" s="8" t="s">
        <v>17</v>
      </c>
      <c r="B10" s="8" t="s">
        <v>61</v>
      </c>
      <c r="C10" s="8" t="s">
        <v>18</v>
      </c>
      <c r="D10" s="8" t="s">
        <v>19</v>
      </c>
      <c r="E10" s="8" t="s">
        <v>6</v>
      </c>
      <c r="F10" s="8" t="s">
        <v>20</v>
      </c>
      <c r="G10" s="8" t="s">
        <v>21</v>
      </c>
      <c r="H10" s="9" t="s">
        <v>7</v>
      </c>
      <c r="I10" s="10" t="s">
        <v>22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11" t="s">
        <v>13</v>
      </c>
      <c r="P10" s="9" t="s">
        <v>23</v>
      </c>
      <c r="Q10" s="11" t="s">
        <v>14</v>
      </c>
      <c r="R10" s="12" t="s">
        <v>15</v>
      </c>
      <c r="S10" s="12" t="s">
        <v>24</v>
      </c>
      <c r="T10" s="12" t="s">
        <v>25</v>
      </c>
      <c r="U10" s="12" t="s">
        <v>26</v>
      </c>
      <c r="V10" s="12" t="s">
        <v>27</v>
      </c>
      <c r="W10" s="12" t="s">
        <v>28</v>
      </c>
      <c r="X10" s="12" t="s">
        <v>29</v>
      </c>
      <c r="Y10" s="12" t="s">
        <v>30</v>
      </c>
      <c r="Z10" s="12" t="s">
        <v>31</v>
      </c>
      <c r="AA10" s="12" t="s">
        <v>32</v>
      </c>
      <c r="AB10" s="12" t="s">
        <v>33</v>
      </c>
      <c r="AC10" s="12" t="s">
        <v>34</v>
      </c>
      <c r="AD10" s="12" t="s">
        <v>35</v>
      </c>
    </row>
    <row r="11" spans="1:30" s="23" customFormat="1" ht="38.25" x14ac:dyDescent="0.2">
      <c r="A11" s="14" t="s">
        <v>36</v>
      </c>
      <c r="B11" s="14" t="s">
        <v>2</v>
      </c>
      <c r="C11" s="14" t="s">
        <v>2</v>
      </c>
      <c r="D11" s="15" t="s">
        <v>1</v>
      </c>
      <c r="E11" s="16" t="s">
        <v>0</v>
      </c>
      <c r="F11" s="15" t="s">
        <v>40</v>
      </c>
      <c r="G11" s="16" t="s">
        <v>39</v>
      </c>
      <c r="H11" s="17">
        <v>21501</v>
      </c>
      <c r="I11" s="18" t="s">
        <v>62</v>
      </c>
      <c r="J11" s="17" t="s">
        <v>63</v>
      </c>
      <c r="K11" s="19" t="s">
        <v>64</v>
      </c>
      <c r="L11" s="20"/>
      <c r="M11" s="21" t="s">
        <v>65</v>
      </c>
      <c r="N11" s="22" t="s">
        <v>48</v>
      </c>
      <c r="O11" s="20">
        <v>1</v>
      </c>
      <c r="P11" s="20">
        <v>350040</v>
      </c>
      <c r="Q11" s="20" t="s">
        <v>45</v>
      </c>
      <c r="R11" s="20">
        <v>350040</v>
      </c>
      <c r="S11" s="20">
        <v>0</v>
      </c>
      <c r="T11" s="20">
        <v>29170</v>
      </c>
      <c r="U11" s="20">
        <v>29170</v>
      </c>
      <c r="V11" s="20">
        <v>29170</v>
      </c>
      <c r="W11" s="20">
        <v>29170</v>
      </c>
      <c r="X11" s="20">
        <v>29170</v>
      </c>
      <c r="Y11" s="20">
        <v>29170</v>
      </c>
      <c r="Z11" s="20">
        <v>29170</v>
      </c>
      <c r="AA11" s="20">
        <v>29170</v>
      </c>
      <c r="AB11" s="20">
        <v>29170</v>
      </c>
      <c r="AC11" s="20">
        <v>29170</v>
      </c>
      <c r="AD11" s="20">
        <v>58340</v>
      </c>
    </row>
    <row r="12" spans="1:30" s="23" customFormat="1" ht="38.25" x14ac:dyDescent="0.2">
      <c r="A12" s="14" t="s">
        <v>36</v>
      </c>
      <c r="B12" s="14" t="s">
        <v>2</v>
      </c>
      <c r="C12" s="14" t="s">
        <v>2</v>
      </c>
      <c r="D12" s="15" t="s">
        <v>1</v>
      </c>
      <c r="E12" s="16" t="s">
        <v>0</v>
      </c>
      <c r="F12" s="15" t="s">
        <v>40</v>
      </c>
      <c r="G12" s="16" t="s">
        <v>47</v>
      </c>
      <c r="H12" s="17">
        <v>21501</v>
      </c>
      <c r="I12" s="18" t="s">
        <v>62</v>
      </c>
      <c r="J12" s="17" t="s">
        <v>63</v>
      </c>
      <c r="K12" s="19" t="s">
        <v>66</v>
      </c>
      <c r="L12" s="20" t="s">
        <v>67</v>
      </c>
      <c r="M12" s="21" t="s">
        <v>42</v>
      </c>
      <c r="N12" s="22" t="s">
        <v>48</v>
      </c>
      <c r="O12" s="20">
        <v>1</v>
      </c>
      <c r="P12" s="20">
        <v>149040</v>
      </c>
      <c r="Q12" s="20" t="s">
        <v>43</v>
      </c>
      <c r="R12" s="20">
        <v>149040</v>
      </c>
      <c r="S12" s="20">
        <v>24840</v>
      </c>
      <c r="T12" s="20">
        <v>24840</v>
      </c>
      <c r="U12" s="20">
        <v>24840</v>
      </c>
      <c r="V12" s="20">
        <v>24840</v>
      </c>
      <c r="W12" s="20">
        <v>24840</v>
      </c>
      <c r="X12" s="20">
        <v>24840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</row>
    <row r="13" spans="1:30" s="23" customFormat="1" ht="51" x14ac:dyDescent="0.2">
      <c r="A13" s="14" t="s">
        <v>36</v>
      </c>
      <c r="B13" s="14" t="s">
        <v>2</v>
      </c>
      <c r="C13" s="14" t="s">
        <v>2</v>
      </c>
      <c r="D13" s="15" t="s">
        <v>1</v>
      </c>
      <c r="E13" s="16" t="s">
        <v>0</v>
      </c>
      <c r="F13" s="15" t="s">
        <v>44</v>
      </c>
      <c r="G13" s="16" t="s">
        <v>68</v>
      </c>
      <c r="H13" s="17">
        <v>29301</v>
      </c>
      <c r="I13" s="18" t="s">
        <v>50</v>
      </c>
      <c r="J13" s="17" t="s">
        <v>69</v>
      </c>
      <c r="K13" s="19" t="s">
        <v>70</v>
      </c>
      <c r="L13" s="20"/>
      <c r="M13" s="21" t="s">
        <v>65</v>
      </c>
      <c r="N13" s="22" t="s">
        <v>49</v>
      </c>
      <c r="O13" s="20">
        <v>32</v>
      </c>
      <c r="P13" s="20">
        <v>2900</v>
      </c>
      <c r="Q13" s="20" t="s">
        <v>71</v>
      </c>
      <c r="R13" s="20">
        <v>92800</v>
      </c>
      <c r="S13" s="20">
        <v>0</v>
      </c>
      <c r="T13" s="20">
        <v>0</v>
      </c>
      <c r="U13" s="20">
        <v>92800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</row>
    <row r="14" spans="1:30" s="23" customFormat="1" ht="38.25" x14ac:dyDescent="0.2">
      <c r="A14" s="14" t="s">
        <v>36</v>
      </c>
      <c r="B14" s="14" t="s">
        <v>2</v>
      </c>
      <c r="C14" s="14" t="s">
        <v>2</v>
      </c>
      <c r="D14" s="15" t="s">
        <v>1</v>
      </c>
      <c r="E14" s="16" t="s">
        <v>0</v>
      </c>
      <c r="F14" s="15" t="s">
        <v>44</v>
      </c>
      <c r="G14" s="16" t="s">
        <v>68</v>
      </c>
      <c r="H14" s="17">
        <v>29401</v>
      </c>
      <c r="I14" s="18" t="s">
        <v>72</v>
      </c>
      <c r="J14" s="17" t="s">
        <v>46</v>
      </c>
      <c r="K14" s="19" t="s">
        <v>73</v>
      </c>
      <c r="L14" s="20"/>
      <c r="M14" s="21" t="s">
        <v>65</v>
      </c>
      <c r="N14" s="22" t="s">
        <v>49</v>
      </c>
      <c r="O14" s="20">
        <v>32</v>
      </c>
      <c r="P14" s="20">
        <v>918.78125</v>
      </c>
      <c r="Q14" s="20" t="s">
        <v>71</v>
      </c>
      <c r="R14" s="20">
        <v>29401</v>
      </c>
      <c r="S14" s="20">
        <v>0</v>
      </c>
      <c r="T14" s="20">
        <v>0</v>
      </c>
      <c r="U14" s="20">
        <v>29401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</row>
    <row r="15" spans="1:30" s="23" customFormat="1" ht="38.25" x14ac:dyDescent="0.2">
      <c r="A15" s="14" t="s">
        <v>36</v>
      </c>
      <c r="B15" s="14" t="s">
        <v>2</v>
      </c>
      <c r="C15" s="14" t="s">
        <v>2</v>
      </c>
      <c r="D15" s="15" t="s">
        <v>1</v>
      </c>
      <c r="E15" s="16" t="s">
        <v>0</v>
      </c>
      <c r="F15" s="15" t="s">
        <v>40</v>
      </c>
      <c r="G15" s="16" t="s">
        <v>74</v>
      </c>
      <c r="H15" s="17">
        <v>33104</v>
      </c>
      <c r="I15" s="18" t="s">
        <v>75</v>
      </c>
      <c r="J15" s="17" t="s">
        <v>38</v>
      </c>
      <c r="K15" s="19" t="s">
        <v>76</v>
      </c>
      <c r="L15" s="20"/>
      <c r="M15" s="21" t="s">
        <v>65</v>
      </c>
      <c r="N15" s="22" t="s">
        <v>48</v>
      </c>
      <c r="O15" s="20">
        <v>1</v>
      </c>
      <c r="P15" s="20">
        <v>1113600</v>
      </c>
      <c r="Q15" s="20" t="s">
        <v>71</v>
      </c>
      <c r="R15" s="20">
        <v>1113600</v>
      </c>
      <c r="S15" s="20">
        <v>0</v>
      </c>
      <c r="T15" s="20">
        <v>92800</v>
      </c>
      <c r="U15" s="20">
        <v>92800</v>
      </c>
      <c r="V15" s="20">
        <v>92800</v>
      </c>
      <c r="W15" s="20">
        <v>92800</v>
      </c>
      <c r="X15" s="20">
        <v>92800</v>
      </c>
      <c r="Y15" s="20">
        <v>92800</v>
      </c>
      <c r="Z15" s="20">
        <v>92800</v>
      </c>
      <c r="AA15" s="20">
        <v>92800</v>
      </c>
      <c r="AB15" s="20">
        <v>92800</v>
      </c>
      <c r="AC15" s="20">
        <v>92800</v>
      </c>
      <c r="AD15" s="20">
        <v>185600</v>
      </c>
    </row>
    <row r="16" spans="1:30" s="23" customFormat="1" ht="25.5" x14ac:dyDescent="0.2">
      <c r="A16" s="14" t="s">
        <v>36</v>
      </c>
      <c r="B16" s="14" t="s">
        <v>2</v>
      </c>
      <c r="C16" s="14" t="s">
        <v>2</v>
      </c>
      <c r="D16" s="15" t="s">
        <v>1</v>
      </c>
      <c r="E16" s="16" t="s">
        <v>0</v>
      </c>
      <c r="F16" s="15" t="s">
        <v>40</v>
      </c>
      <c r="G16" s="16" t="s">
        <v>74</v>
      </c>
      <c r="H16" s="17">
        <v>33501</v>
      </c>
      <c r="I16" s="18" t="s">
        <v>53</v>
      </c>
      <c r="J16" s="17" t="s">
        <v>38</v>
      </c>
      <c r="K16" s="19" t="s">
        <v>77</v>
      </c>
      <c r="L16" s="20"/>
      <c r="M16" s="21" t="s">
        <v>65</v>
      </c>
      <c r="N16" s="22" t="s">
        <v>48</v>
      </c>
      <c r="O16" s="20">
        <v>1</v>
      </c>
      <c r="P16" s="20">
        <v>829533</v>
      </c>
      <c r="Q16" s="20" t="s">
        <v>71</v>
      </c>
      <c r="R16" s="20">
        <v>829533</v>
      </c>
      <c r="S16" s="20">
        <v>0</v>
      </c>
      <c r="T16" s="20">
        <v>0</v>
      </c>
      <c r="U16" s="20">
        <v>0</v>
      </c>
      <c r="V16" s="20">
        <v>0</v>
      </c>
      <c r="W16" s="20">
        <v>90000</v>
      </c>
      <c r="X16" s="20">
        <v>0</v>
      </c>
      <c r="Y16" s="20">
        <v>0</v>
      </c>
      <c r="Z16" s="20">
        <v>0</v>
      </c>
      <c r="AA16" s="20">
        <v>0</v>
      </c>
      <c r="AB16" s="20">
        <v>90000</v>
      </c>
      <c r="AC16" s="20">
        <v>649533</v>
      </c>
      <c r="AD16" s="20">
        <v>0</v>
      </c>
    </row>
    <row r="17" spans="1:30" s="23" customFormat="1" ht="12.75" x14ac:dyDescent="0.2">
      <c r="A17" s="14" t="s">
        <v>36</v>
      </c>
      <c r="B17" s="14" t="s">
        <v>2</v>
      </c>
      <c r="C17" s="14" t="s">
        <v>2</v>
      </c>
      <c r="D17" s="15" t="s">
        <v>1</v>
      </c>
      <c r="E17" s="16" t="s">
        <v>0</v>
      </c>
      <c r="F17" s="15" t="s">
        <v>44</v>
      </c>
      <c r="G17" s="16" t="s">
        <v>39</v>
      </c>
      <c r="H17" s="17">
        <v>33602</v>
      </c>
      <c r="I17" s="18" t="s">
        <v>54</v>
      </c>
      <c r="J17" s="17" t="s">
        <v>38</v>
      </c>
      <c r="K17" s="19" t="s">
        <v>78</v>
      </c>
      <c r="L17" s="20" t="s">
        <v>79</v>
      </c>
      <c r="M17" s="21" t="s">
        <v>42</v>
      </c>
      <c r="N17" s="22" t="s">
        <v>48</v>
      </c>
      <c r="O17" s="20">
        <v>1</v>
      </c>
      <c r="P17" s="20">
        <v>309688</v>
      </c>
      <c r="Q17" s="20" t="s">
        <v>37</v>
      </c>
      <c r="R17" s="20">
        <v>309688</v>
      </c>
      <c r="S17" s="20">
        <v>0</v>
      </c>
      <c r="T17" s="20">
        <v>25275</v>
      </c>
      <c r="U17" s="20">
        <v>25275</v>
      </c>
      <c r="V17" s="20">
        <v>25275</v>
      </c>
      <c r="W17" s="20">
        <v>36718</v>
      </c>
      <c r="X17" s="20">
        <v>33700</v>
      </c>
      <c r="Y17" s="20">
        <v>33700</v>
      </c>
      <c r="Z17" s="20">
        <v>28645</v>
      </c>
      <c r="AA17" s="20">
        <v>25275</v>
      </c>
      <c r="AB17" s="20">
        <v>25275</v>
      </c>
      <c r="AC17" s="20">
        <v>25275</v>
      </c>
      <c r="AD17" s="20">
        <v>25275</v>
      </c>
    </row>
    <row r="18" spans="1:30" s="23" customFormat="1" ht="38.25" x14ac:dyDescent="0.2">
      <c r="A18" s="14" t="s">
        <v>36</v>
      </c>
      <c r="B18" s="14" t="s">
        <v>2</v>
      </c>
      <c r="C18" s="14" t="s">
        <v>2</v>
      </c>
      <c r="D18" s="15" t="s">
        <v>1</v>
      </c>
      <c r="E18" s="16" t="s">
        <v>0</v>
      </c>
      <c r="F18" s="15" t="s">
        <v>1</v>
      </c>
      <c r="G18" s="16" t="s">
        <v>39</v>
      </c>
      <c r="H18" s="17">
        <v>33901</v>
      </c>
      <c r="I18" s="18" t="s">
        <v>80</v>
      </c>
      <c r="J18" s="17" t="s">
        <v>38</v>
      </c>
      <c r="K18" s="19" t="s">
        <v>81</v>
      </c>
      <c r="L18" s="20"/>
      <c r="M18" s="21"/>
      <c r="N18" s="22" t="s">
        <v>48</v>
      </c>
      <c r="O18" s="20">
        <v>1</v>
      </c>
      <c r="P18" s="20">
        <v>13500</v>
      </c>
      <c r="Q18" s="20" t="s">
        <v>37</v>
      </c>
      <c r="R18" s="20">
        <v>13500</v>
      </c>
      <c r="S18" s="20">
        <v>1000</v>
      </c>
      <c r="T18" s="20">
        <v>1000</v>
      </c>
      <c r="U18" s="20">
        <v>2000</v>
      </c>
      <c r="V18" s="20">
        <v>1500</v>
      </c>
      <c r="W18" s="20">
        <v>2000</v>
      </c>
      <c r="X18" s="20">
        <v>1000</v>
      </c>
      <c r="Y18" s="20">
        <v>1000</v>
      </c>
      <c r="Z18" s="20">
        <v>1000</v>
      </c>
      <c r="AA18" s="20">
        <v>1000</v>
      </c>
      <c r="AB18" s="20">
        <v>1500</v>
      </c>
      <c r="AC18" s="20">
        <v>500</v>
      </c>
      <c r="AD18" s="20">
        <v>0</v>
      </c>
    </row>
    <row r="19" spans="1:30" s="23" customFormat="1" ht="25.5" x14ac:dyDescent="0.2">
      <c r="A19" s="14" t="s">
        <v>36</v>
      </c>
      <c r="B19" s="14" t="s">
        <v>2</v>
      </c>
      <c r="C19" s="14" t="s">
        <v>2</v>
      </c>
      <c r="D19" s="15" t="s">
        <v>1</v>
      </c>
      <c r="E19" s="16" t="s">
        <v>0</v>
      </c>
      <c r="F19" s="15" t="s">
        <v>44</v>
      </c>
      <c r="G19" s="16" t="s">
        <v>39</v>
      </c>
      <c r="H19" s="17">
        <v>33901</v>
      </c>
      <c r="I19" s="18" t="s">
        <v>80</v>
      </c>
      <c r="J19" s="17" t="s">
        <v>38</v>
      </c>
      <c r="K19" s="19" t="s">
        <v>82</v>
      </c>
      <c r="L19" s="20" t="s">
        <v>83</v>
      </c>
      <c r="M19" s="21" t="s">
        <v>42</v>
      </c>
      <c r="N19" s="22" t="s">
        <v>48</v>
      </c>
      <c r="O19" s="20">
        <v>1</v>
      </c>
      <c r="P19" s="20">
        <v>37000</v>
      </c>
      <c r="Q19" s="20" t="s">
        <v>37</v>
      </c>
      <c r="R19" s="20">
        <v>37000</v>
      </c>
      <c r="S19" s="20">
        <v>3500</v>
      </c>
      <c r="T19" s="20">
        <v>3000</v>
      </c>
      <c r="U19" s="20">
        <v>3500</v>
      </c>
      <c r="V19" s="20">
        <v>3000</v>
      </c>
      <c r="W19" s="20">
        <v>3000</v>
      </c>
      <c r="X19" s="20">
        <v>3000</v>
      </c>
      <c r="Y19" s="20">
        <v>3000</v>
      </c>
      <c r="Z19" s="20">
        <v>3000</v>
      </c>
      <c r="AA19" s="20">
        <v>3000</v>
      </c>
      <c r="AB19" s="20">
        <v>3000</v>
      </c>
      <c r="AC19" s="20">
        <v>3000</v>
      </c>
      <c r="AD19" s="20">
        <v>3000</v>
      </c>
    </row>
    <row r="20" spans="1:30" s="23" customFormat="1" ht="25.5" x14ac:dyDescent="0.2">
      <c r="A20" s="14" t="s">
        <v>36</v>
      </c>
      <c r="B20" s="14" t="s">
        <v>2</v>
      </c>
      <c r="C20" s="14" t="s">
        <v>2</v>
      </c>
      <c r="D20" s="15" t="s">
        <v>1</v>
      </c>
      <c r="E20" s="16" t="s">
        <v>0</v>
      </c>
      <c r="F20" s="15" t="s">
        <v>44</v>
      </c>
      <c r="G20" s="16" t="s">
        <v>84</v>
      </c>
      <c r="H20" s="17">
        <v>33901</v>
      </c>
      <c r="I20" s="18" t="s">
        <v>80</v>
      </c>
      <c r="J20" s="17" t="s">
        <v>38</v>
      </c>
      <c r="K20" s="19" t="s">
        <v>85</v>
      </c>
      <c r="L20" s="20"/>
      <c r="M20" s="21" t="s">
        <v>65</v>
      </c>
      <c r="N20" s="22" t="s">
        <v>48</v>
      </c>
      <c r="O20" s="20">
        <v>1</v>
      </c>
      <c r="P20" s="20">
        <v>3093080</v>
      </c>
      <c r="Q20" s="20" t="s">
        <v>37</v>
      </c>
      <c r="R20" s="20">
        <v>3093080</v>
      </c>
      <c r="S20" s="20">
        <v>0</v>
      </c>
      <c r="T20" s="20">
        <v>266668</v>
      </c>
      <c r="U20" s="20">
        <v>266667</v>
      </c>
      <c r="V20" s="20">
        <v>266667</v>
      </c>
      <c r="W20" s="20">
        <v>266667</v>
      </c>
      <c r="X20" s="20">
        <v>266666</v>
      </c>
      <c r="Y20" s="20">
        <v>266666</v>
      </c>
      <c r="Z20" s="20">
        <v>266666</v>
      </c>
      <c r="AA20" s="20">
        <v>266666</v>
      </c>
      <c r="AB20" s="20">
        <v>266666</v>
      </c>
      <c r="AC20" s="20">
        <v>266666</v>
      </c>
      <c r="AD20" s="20">
        <v>426415</v>
      </c>
    </row>
    <row r="21" spans="1:30" s="23" customFormat="1" ht="25.5" x14ac:dyDescent="0.2">
      <c r="A21" s="14" t="s">
        <v>36</v>
      </c>
      <c r="B21" s="14" t="s">
        <v>2</v>
      </c>
      <c r="C21" s="14" t="s">
        <v>2</v>
      </c>
      <c r="D21" s="15" t="s">
        <v>1</v>
      </c>
      <c r="E21" s="16" t="s">
        <v>0</v>
      </c>
      <c r="F21" s="15" t="s">
        <v>44</v>
      </c>
      <c r="G21" s="16" t="s">
        <v>86</v>
      </c>
      <c r="H21" s="17">
        <v>33901</v>
      </c>
      <c r="I21" s="18" t="s">
        <v>80</v>
      </c>
      <c r="J21" s="17" t="s">
        <v>38</v>
      </c>
      <c r="K21" s="19" t="s">
        <v>87</v>
      </c>
      <c r="L21" s="20"/>
      <c r="M21" s="21" t="s">
        <v>65</v>
      </c>
      <c r="N21" s="22" t="s">
        <v>48</v>
      </c>
      <c r="O21" s="20">
        <v>1</v>
      </c>
      <c r="P21" s="20">
        <v>58000</v>
      </c>
      <c r="Q21" s="20" t="s">
        <v>45</v>
      </c>
      <c r="R21" s="20">
        <v>58000</v>
      </c>
      <c r="S21" s="20">
        <v>0</v>
      </c>
      <c r="T21" s="20">
        <v>0</v>
      </c>
      <c r="U21" s="20">
        <v>58000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</row>
    <row r="22" spans="1:30" s="23" customFormat="1" ht="38.25" x14ac:dyDescent="0.2">
      <c r="A22" s="14" t="s">
        <v>36</v>
      </c>
      <c r="B22" s="14" t="s">
        <v>2</v>
      </c>
      <c r="C22" s="14" t="s">
        <v>2</v>
      </c>
      <c r="D22" s="15" t="s">
        <v>1</v>
      </c>
      <c r="E22" s="16" t="s">
        <v>0</v>
      </c>
      <c r="F22" s="15" t="s">
        <v>44</v>
      </c>
      <c r="G22" s="16" t="s">
        <v>39</v>
      </c>
      <c r="H22" s="17">
        <v>35201</v>
      </c>
      <c r="I22" s="18" t="s">
        <v>88</v>
      </c>
      <c r="J22" s="17" t="s">
        <v>38</v>
      </c>
      <c r="K22" s="18" t="s">
        <v>88</v>
      </c>
      <c r="L22" s="20"/>
      <c r="M22" s="21"/>
      <c r="N22" s="22" t="s">
        <v>48</v>
      </c>
      <c r="O22" s="20">
        <v>1</v>
      </c>
      <c r="P22" s="20">
        <v>30000</v>
      </c>
      <c r="Q22" s="20" t="s">
        <v>51</v>
      </c>
      <c r="R22" s="20">
        <v>30000</v>
      </c>
      <c r="S22" s="20">
        <v>0</v>
      </c>
      <c r="T22" s="20">
        <v>0</v>
      </c>
      <c r="U22" s="20">
        <v>30000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</row>
    <row r="23" spans="1:30" s="23" customFormat="1" ht="38.25" x14ac:dyDescent="0.2">
      <c r="A23" s="14" t="s">
        <v>36</v>
      </c>
      <c r="B23" s="14" t="s">
        <v>2</v>
      </c>
      <c r="C23" s="14" t="s">
        <v>2</v>
      </c>
      <c r="D23" s="15" t="s">
        <v>1</v>
      </c>
      <c r="E23" s="16" t="s">
        <v>52</v>
      </c>
      <c r="F23" s="15" t="s">
        <v>40</v>
      </c>
      <c r="G23" s="16" t="s">
        <v>56</v>
      </c>
      <c r="H23" s="17">
        <v>35301</v>
      </c>
      <c r="I23" s="18" t="s">
        <v>89</v>
      </c>
      <c r="J23" s="17" t="s">
        <v>38</v>
      </c>
      <c r="K23" s="19" t="s">
        <v>90</v>
      </c>
      <c r="L23" s="20"/>
      <c r="M23" s="21" t="s">
        <v>65</v>
      </c>
      <c r="N23" s="22" t="s">
        <v>48</v>
      </c>
      <c r="O23" s="20">
        <v>12</v>
      </c>
      <c r="P23" s="20">
        <v>24844.416666666668</v>
      </c>
      <c r="Q23" s="20" t="s">
        <v>45</v>
      </c>
      <c r="R23" s="20">
        <v>298133</v>
      </c>
      <c r="S23" s="20">
        <v>0</v>
      </c>
      <c r="T23" s="20">
        <v>29800</v>
      </c>
      <c r="U23" s="20">
        <v>29800</v>
      </c>
      <c r="V23" s="20">
        <v>29800</v>
      </c>
      <c r="W23" s="20">
        <v>29800</v>
      </c>
      <c r="X23" s="20">
        <v>29800</v>
      </c>
      <c r="Y23" s="20">
        <v>29800</v>
      </c>
      <c r="Z23" s="20">
        <v>29800</v>
      </c>
      <c r="AA23" s="20">
        <v>29800</v>
      </c>
      <c r="AB23" s="20">
        <v>29800</v>
      </c>
      <c r="AC23" s="20">
        <v>29933</v>
      </c>
      <c r="AD23" s="20">
        <v>0</v>
      </c>
    </row>
    <row r="24" spans="1:30" s="23" customFormat="1" ht="38.25" x14ac:dyDescent="0.2">
      <c r="A24" s="14" t="s">
        <v>36</v>
      </c>
      <c r="B24" s="14" t="s">
        <v>2</v>
      </c>
      <c r="C24" s="14" t="s">
        <v>2</v>
      </c>
      <c r="D24" s="15" t="s">
        <v>1</v>
      </c>
      <c r="E24" s="16" t="s">
        <v>0</v>
      </c>
      <c r="F24" s="15" t="s">
        <v>44</v>
      </c>
      <c r="G24" s="16" t="s">
        <v>39</v>
      </c>
      <c r="H24" s="17">
        <v>36901</v>
      </c>
      <c r="I24" s="18" t="s">
        <v>55</v>
      </c>
      <c r="J24" s="17" t="s">
        <v>38</v>
      </c>
      <c r="K24" s="24" t="s">
        <v>91</v>
      </c>
      <c r="L24" s="20"/>
      <c r="M24" s="21"/>
      <c r="N24" s="22" t="s">
        <v>48</v>
      </c>
      <c r="O24" s="20">
        <v>1</v>
      </c>
      <c r="P24" s="20">
        <v>1217128</v>
      </c>
      <c r="Q24" s="20" t="s">
        <v>71</v>
      </c>
      <c r="R24" s="20">
        <v>1217128</v>
      </c>
      <c r="S24" s="20">
        <v>0</v>
      </c>
      <c r="T24" s="20">
        <v>102103</v>
      </c>
      <c r="U24" s="20">
        <v>98627</v>
      </c>
      <c r="V24" s="20">
        <v>102103</v>
      </c>
      <c r="W24" s="20">
        <v>100944</v>
      </c>
      <c r="X24" s="20">
        <v>102103</v>
      </c>
      <c r="Y24" s="20">
        <v>100944</v>
      </c>
      <c r="Z24" s="20">
        <v>102103</v>
      </c>
      <c r="AA24" s="20">
        <v>102103</v>
      </c>
      <c r="AB24" s="20">
        <v>100944</v>
      </c>
      <c r="AC24" s="20">
        <v>102103</v>
      </c>
      <c r="AD24" s="20">
        <v>203051</v>
      </c>
    </row>
    <row r="25" spans="1:30" s="23" customFormat="1" ht="38.25" x14ac:dyDescent="0.2">
      <c r="A25" s="14" t="s">
        <v>36</v>
      </c>
      <c r="B25" s="14" t="s">
        <v>2</v>
      </c>
      <c r="C25" s="14" t="s">
        <v>2</v>
      </c>
      <c r="D25" s="15" t="s">
        <v>1</v>
      </c>
      <c r="E25" s="16" t="s">
        <v>0</v>
      </c>
      <c r="F25" s="15" t="s">
        <v>40</v>
      </c>
      <c r="G25" s="16" t="s">
        <v>39</v>
      </c>
      <c r="H25" s="17">
        <v>36901</v>
      </c>
      <c r="I25" s="18" t="s">
        <v>55</v>
      </c>
      <c r="J25" s="17" t="s">
        <v>38</v>
      </c>
      <c r="K25" s="24" t="s">
        <v>81</v>
      </c>
      <c r="L25" s="20"/>
      <c r="M25" s="21"/>
      <c r="N25" s="22" t="s">
        <v>48</v>
      </c>
      <c r="O25" s="20">
        <v>1</v>
      </c>
      <c r="P25" s="20">
        <v>1362720.48</v>
      </c>
      <c r="Q25" s="20" t="s">
        <v>71</v>
      </c>
      <c r="R25" s="20">
        <v>1362720.48</v>
      </c>
      <c r="S25" s="20">
        <v>0</v>
      </c>
      <c r="T25" s="20">
        <v>123883.68</v>
      </c>
      <c r="U25" s="20">
        <v>123883.68</v>
      </c>
      <c r="V25" s="20">
        <v>123883.68</v>
      </c>
      <c r="W25" s="20">
        <v>123883.68</v>
      </c>
      <c r="X25" s="20">
        <v>123883.68</v>
      </c>
      <c r="Y25" s="20">
        <v>123883.68</v>
      </c>
      <c r="Z25" s="20">
        <v>123883.68</v>
      </c>
      <c r="AA25" s="20">
        <v>123883.68</v>
      </c>
      <c r="AB25" s="20">
        <v>123883.68</v>
      </c>
      <c r="AC25" s="20">
        <v>123883.68</v>
      </c>
      <c r="AD25" s="20">
        <v>123883.68</v>
      </c>
    </row>
    <row r="26" spans="1:30" s="23" customFormat="1" ht="38.25" x14ac:dyDescent="0.2">
      <c r="A26" s="14" t="s">
        <v>36</v>
      </c>
      <c r="B26" s="14" t="s">
        <v>2</v>
      </c>
      <c r="C26" s="14" t="s">
        <v>2</v>
      </c>
      <c r="D26" s="15" t="s">
        <v>1</v>
      </c>
      <c r="E26" s="16" t="s">
        <v>0</v>
      </c>
      <c r="F26" s="15" t="s">
        <v>40</v>
      </c>
      <c r="G26" s="16" t="s">
        <v>39</v>
      </c>
      <c r="H26" s="17">
        <v>36901</v>
      </c>
      <c r="I26" s="18" t="s">
        <v>55</v>
      </c>
      <c r="J26" s="17" t="s">
        <v>38</v>
      </c>
      <c r="K26" s="24" t="s">
        <v>82</v>
      </c>
      <c r="L26" s="20" t="s">
        <v>83</v>
      </c>
      <c r="M26" s="21" t="s">
        <v>42</v>
      </c>
      <c r="N26" s="22" t="s">
        <v>48</v>
      </c>
      <c r="O26" s="20">
        <v>1</v>
      </c>
      <c r="P26" s="20">
        <v>131279.51999999996</v>
      </c>
      <c r="Q26" s="20" t="s">
        <v>45</v>
      </c>
      <c r="R26" s="20">
        <v>131279.51999999996</v>
      </c>
      <c r="S26" s="20">
        <v>0</v>
      </c>
      <c r="T26" s="20">
        <v>10939.96</v>
      </c>
      <c r="U26" s="20">
        <v>10939.96</v>
      </c>
      <c r="V26" s="20">
        <v>10939.96</v>
      </c>
      <c r="W26" s="20">
        <v>10939.96</v>
      </c>
      <c r="X26" s="20">
        <v>10939.96</v>
      </c>
      <c r="Y26" s="20">
        <v>10939.96</v>
      </c>
      <c r="Z26" s="20">
        <v>10939.96</v>
      </c>
      <c r="AA26" s="20">
        <v>10939.96</v>
      </c>
      <c r="AB26" s="20">
        <v>10939.96</v>
      </c>
      <c r="AC26" s="20">
        <v>10939.96</v>
      </c>
      <c r="AD26" s="20">
        <v>21879.919999999998</v>
      </c>
    </row>
    <row r="27" spans="1:30" s="23" customFormat="1" ht="89.25" x14ac:dyDescent="0.2">
      <c r="A27" s="14" t="s">
        <v>36</v>
      </c>
      <c r="B27" s="14" t="s">
        <v>2</v>
      </c>
      <c r="C27" s="14" t="s">
        <v>2</v>
      </c>
      <c r="D27" s="15" t="s">
        <v>1</v>
      </c>
      <c r="E27" s="16" t="s">
        <v>0</v>
      </c>
      <c r="F27" s="15" t="s">
        <v>1</v>
      </c>
      <c r="G27" s="16" t="s">
        <v>39</v>
      </c>
      <c r="H27" s="17">
        <v>37104</v>
      </c>
      <c r="I27" s="18" t="s">
        <v>92</v>
      </c>
      <c r="J27" s="17" t="s">
        <v>38</v>
      </c>
      <c r="K27" s="19" t="s">
        <v>93</v>
      </c>
      <c r="L27" s="20" t="s">
        <v>94</v>
      </c>
      <c r="M27" s="21" t="s">
        <v>16</v>
      </c>
      <c r="N27" s="22" t="s">
        <v>48</v>
      </c>
      <c r="O27" s="20">
        <v>1</v>
      </c>
      <c r="P27" s="20">
        <v>133718</v>
      </c>
      <c r="Q27" s="20" t="s">
        <v>37</v>
      </c>
      <c r="R27" s="20">
        <v>133718</v>
      </c>
      <c r="S27" s="20">
        <v>10350</v>
      </c>
      <c r="T27" s="20">
        <v>13041</v>
      </c>
      <c r="U27" s="20">
        <v>28566</v>
      </c>
      <c r="V27" s="20">
        <v>18216</v>
      </c>
      <c r="W27" s="20">
        <v>23391</v>
      </c>
      <c r="X27" s="20">
        <v>11696</v>
      </c>
      <c r="Y27" s="20">
        <v>11696</v>
      </c>
      <c r="Z27" s="20">
        <v>11696</v>
      </c>
      <c r="AA27" s="20">
        <v>5066</v>
      </c>
      <c r="AB27" s="20">
        <v>0</v>
      </c>
      <c r="AC27" s="20">
        <v>0</v>
      </c>
      <c r="AD27" s="20">
        <v>0</v>
      </c>
    </row>
    <row r="28" spans="1:30" s="23" customFormat="1" ht="89.25" x14ac:dyDescent="0.2">
      <c r="A28" s="14" t="s">
        <v>36</v>
      </c>
      <c r="B28" s="14" t="s">
        <v>2</v>
      </c>
      <c r="C28" s="14" t="s">
        <v>2</v>
      </c>
      <c r="D28" s="15" t="s">
        <v>1</v>
      </c>
      <c r="E28" s="16" t="s">
        <v>0</v>
      </c>
      <c r="F28" s="15" t="s">
        <v>44</v>
      </c>
      <c r="G28" s="16" t="s">
        <v>39</v>
      </c>
      <c r="H28" s="17">
        <v>37104</v>
      </c>
      <c r="I28" s="18" t="s">
        <v>92</v>
      </c>
      <c r="J28" s="17" t="s">
        <v>38</v>
      </c>
      <c r="K28" s="19" t="s">
        <v>93</v>
      </c>
      <c r="L28" s="20" t="s">
        <v>94</v>
      </c>
      <c r="M28" s="21" t="s">
        <v>16</v>
      </c>
      <c r="N28" s="22" t="s">
        <v>48</v>
      </c>
      <c r="O28" s="20">
        <v>1</v>
      </c>
      <c r="P28" s="20">
        <v>133718</v>
      </c>
      <c r="Q28" s="20" t="s">
        <v>37</v>
      </c>
      <c r="R28" s="20">
        <v>133718</v>
      </c>
      <c r="S28" s="20">
        <v>10350</v>
      </c>
      <c r="T28" s="20">
        <v>13041</v>
      </c>
      <c r="U28" s="20">
        <v>28566</v>
      </c>
      <c r="V28" s="20">
        <v>18216</v>
      </c>
      <c r="W28" s="20">
        <v>23391</v>
      </c>
      <c r="X28" s="20">
        <v>11696</v>
      </c>
      <c r="Y28" s="20">
        <v>11695</v>
      </c>
      <c r="Z28" s="20">
        <v>11696</v>
      </c>
      <c r="AA28" s="20">
        <v>5067</v>
      </c>
      <c r="AB28" s="20">
        <v>0</v>
      </c>
      <c r="AC28" s="20">
        <v>0</v>
      </c>
      <c r="AD28" s="20">
        <v>0</v>
      </c>
    </row>
    <row r="29" spans="1:30" s="23" customFormat="1" ht="89.25" x14ac:dyDescent="0.2">
      <c r="A29" s="14" t="s">
        <v>36</v>
      </c>
      <c r="B29" s="14" t="s">
        <v>2</v>
      </c>
      <c r="C29" s="14" t="s">
        <v>2</v>
      </c>
      <c r="D29" s="15" t="s">
        <v>1</v>
      </c>
      <c r="E29" s="16" t="s">
        <v>0</v>
      </c>
      <c r="F29" s="15" t="s">
        <v>1</v>
      </c>
      <c r="G29" s="16" t="s">
        <v>39</v>
      </c>
      <c r="H29" s="17">
        <v>37106</v>
      </c>
      <c r="I29" s="18" t="s">
        <v>95</v>
      </c>
      <c r="J29" s="17" t="s">
        <v>38</v>
      </c>
      <c r="K29" s="19" t="s">
        <v>93</v>
      </c>
      <c r="L29" s="20" t="s">
        <v>94</v>
      </c>
      <c r="M29" s="21" t="s">
        <v>16</v>
      </c>
      <c r="N29" s="22" t="s">
        <v>48</v>
      </c>
      <c r="O29" s="20">
        <v>1</v>
      </c>
      <c r="P29" s="20">
        <v>40000</v>
      </c>
      <c r="Q29" s="20" t="s">
        <v>37</v>
      </c>
      <c r="R29" s="20">
        <v>40000</v>
      </c>
      <c r="S29" s="20">
        <v>20000</v>
      </c>
      <c r="T29" s="20">
        <v>0</v>
      </c>
      <c r="U29" s="20">
        <v>20000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</row>
    <row r="30" spans="1:30" s="23" customFormat="1" ht="89.25" x14ac:dyDescent="0.2">
      <c r="A30" s="14" t="s">
        <v>36</v>
      </c>
      <c r="B30" s="14" t="s">
        <v>2</v>
      </c>
      <c r="C30" s="14" t="s">
        <v>2</v>
      </c>
      <c r="D30" s="15" t="s">
        <v>1</v>
      </c>
      <c r="E30" s="16" t="s">
        <v>0</v>
      </c>
      <c r="F30" s="15" t="s">
        <v>44</v>
      </c>
      <c r="G30" s="16" t="s">
        <v>39</v>
      </c>
      <c r="H30" s="17">
        <v>37106</v>
      </c>
      <c r="I30" s="18" t="s">
        <v>95</v>
      </c>
      <c r="J30" s="17" t="s">
        <v>38</v>
      </c>
      <c r="K30" s="19" t="s">
        <v>93</v>
      </c>
      <c r="L30" s="20" t="s">
        <v>94</v>
      </c>
      <c r="M30" s="21" t="s">
        <v>16</v>
      </c>
      <c r="N30" s="22" t="s">
        <v>48</v>
      </c>
      <c r="O30" s="20">
        <v>1</v>
      </c>
      <c r="P30" s="20">
        <v>54337</v>
      </c>
      <c r="Q30" s="20" t="s">
        <v>37</v>
      </c>
      <c r="R30" s="20">
        <v>54337</v>
      </c>
      <c r="S30" s="20">
        <v>27169</v>
      </c>
      <c r="T30" s="20">
        <v>0</v>
      </c>
      <c r="U30" s="20">
        <v>27168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</row>
    <row r="31" spans="1:30" s="23" customFormat="1" ht="89.25" x14ac:dyDescent="0.2">
      <c r="A31" s="14" t="s">
        <v>36</v>
      </c>
      <c r="B31" s="14" t="s">
        <v>2</v>
      </c>
      <c r="C31" s="14" t="s">
        <v>2</v>
      </c>
      <c r="D31" s="15" t="s">
        <v>1</v>
      </c>
      <c r="E31" s="16" t="s">
        <v>0</v>
      </c>
      <c r="F31" s="15" t="s">
        <v>44</v>
      </c>
      <c r="G31" s="16" t="s">
        <v>96</v>
      </c>
      <c r="H31" s="17">
        <v>37106</v>
      </c>
      <c r="I31" s="18" t="s">
        <v>95</v>
      </c>
      <c r="J31" s="17" t="s">
        <v>38</v>
      </c>
      <c r="K31" s="19" t="s">
        <v>93</v>
      </c>
      <c r="L31" s="20" t="s">
        <v>94</v>
      </c>
      <c r="M31" s="21" t="s">
        <v>16</v>
      </c>
      <c r="N31" s="22" t="s">
        <v>48</v>
      </c>
      <c r="O31" s="20">
        <v>1</v>
      </c>
      <c r="P31" s="20">
        <v>92800</v>
      </c>
      <c r="Q31" s="20" t="s">
        <v>37</v>
      </c>
      <c r="R31" s="20">
        <v>92800</v>
      </c>
      <c r="S31" s="20">
        <v>0</v>
      </c>
      <c r="T31" s="20">
        <v>23200</v>
      </c>
      <c r="U31" s="20">
        <v>0</v>
      </c>
      <c r="V31" s="20">
        <v>0</v>
      </c>
      <c r="W31" s="20">
        <v>23200</v>
      </c>
      <c r="X31" s="20">
        <v>0</v>
      </c>
      <c r="Y31" s="20">
        <v>0</v>
      </c>
      <c r="Z31" s="20">
        <v>23200</v>
      </c>
      <c r="AA31" s="20">
        <v>0</v>
      </c>
      <c r="AB31" s="20">
        <v>0</v>
      </c>
      <c r="AC31" s="20">
        <v>23200</v>
      </c>
      <c r="AD31" s="20">
        <v>0</v>
      </c>
    </row>
    <row r="32" spans="1:30" s="23" customFormat="1" ht="25.5" x14ac:dyDescent="0.2">
      <c r="A32" s="14" t="s">
        <v>36</v>
      </c>
      <c r="B32" s="14" t="s">
        <v>2</v>
      </c>
      <c r="C32" s="14" t="s">
        <v>2</v>
      </c>
      <c r="D32" s="15" t="s">
        <v>1</v>
      </c>
      <c r="E32" s="16" t="s">
        <v>0</v>
      </c>
      <c r="F32" s="15" t="s">
        <v>44</v>
      </c>
      <c r="G32" s="16" t="s">
        <v>86</v>
      </c>
      <c r="H32" s="17">
        <v>52101</v>
      </c>
      <c r="I32" s="18" t="s">
        <v>57</v>
      </c>
      <c r="J32" s="17" t="s">
        <v>97</v>
      </c>
      <c r="K32" s="19" t="s">
        <v>98</v>
      </c>
      <c r="L32" s="20"/>
      <c r="M32" s="21" t="s">
        <v>65</v>
      </c>
      <c r="N32" s="22" t="s">
        <v>49</v>
      </c>
      <c r="O32" s="20">
        <v>1</v>
      </c>
      <c r="P32" s="20">
        <v>269606</v>
      </c>
      <c r="Q32" s="20" t="s">
        <v>45</v>
      </c>
      <c r="R32" s="20">
        <v>269606</v>
      </c>
      <c r="S32" s="20">
        <v>0</v>
      </c>
      <c r="T32" s="20">
        <v>269606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</row>
    <row r="33" spans="1:30" s="23" customFormat="1" ht="25.5" x14ac:dyDescent="0.2">
      <c r="A33" s="14" t="s">
        <v>36</v>
      </c>
      <c r="B33" s="14" t="s">
        <v>2</v>
      </c>
      <c r="C33" s="14" t="s">
        <v>2</v>
      </c>
      <c r="D33" s="15" t="s">
        <v>1</v>
      </c>
      <c r="E33" s="16" t="s">
        <v>0</v>
      </c>
      <c r="F33" s="15" t="s">
        <v>44</v>
      </c>
      <c r="G33" s="16" t="s">
        <v>68</v>
      </c>
      <c r="H33" s="17">
        <v>52301</v>
      </c>
      <c r="I33" s="18" t="s">
        <v>99</v>
      </c>
      <c r="J33" s="17" t="s">
        <v>100</v>
      </c>
      <c r="K33" s="19" t="s">
        <v>101</v>
      </c>
      <c r="L33" s="20"/>
      <c r="M33" s="21" t="s">
        <v>65</v>
      </c>
      <c r="N33" s="22" t="s">
        <v>49</v>
      </c>
      <c r="O33" s="20">
        <v>32</v>
      </c>
      <c r="P33" s="20">
        <v>19720</v>
      </c>
      <c r="Q33" s="20" t="s">
        <v>71</v>
      </c>
      <c r="R33" s="20">
        <v>631040</v>
      </c>
      <c r="S33" s="20">
        <v>0</v>
      </c>
      <c r="T33" s="20">
        <v>0</v>
      </c>
      <c r="U33" s="20">
        <v>631040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</row>
    <row r="34" spans="1:30" s="23" customFormat="1" ht="12.75" x14ac:dyDescent="0.2">
      <c r="A34" s="14" t="s">
        <v>36</v>
      </c>
      <c r="B34" s="14" t="s">
        <v>2</v>
      </c>
      <c r="C34" s="14" t="s">
        <v>2</v>
      </c>
      <c r="D34" s="15" t="s">
        <v>1</v>
      </c>
      <c r="E34" s="16" t="s">
        <v>52</v>
      </c>
      <c r="F34" s="15" t="s">
        <v>40</v>
      </c>
      <c r="G34" s="16" t="s">
        <v>56</v>
      </c>
      <c r="H34" s="17">
        <v>59101</v>
      </c>
      <c r="I34" s="18" t="s">
        <v>102</v>
      </c>
      <c r="J34" s="17" t="s">
        <v>103</v>
      </c>
      <c r="K34" s="19" t="s">
        <v>104</v>
      </c>
      <c r="L34" s="20"/>
      <c r="M34" s="21" t="s">
        <v>65</v>
      </c>
      <c r="N34" s="22" t="s">
        <v>48</v>
      </c>
      <c r="O34" s="20">
        <v>5</v>
      </c>
      <c r="P34" s="20">
        <v>38800</v>
      </c>
      <c r="Q34" s="20" t="s">
        <v>45</v>
      </c>
      <c r="R34" s="20">
        <v>194000</v>
      </c>
      <c r="S34" s="20">
        <v>0</v>
      </c>
      <c r="T34" s="20">
        <v>0</v>
      </c>
      <c r="U34" s="20">
        <v>194000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</row>
    <row r="35" spans="1:30" s="23" customFormat="1" ht="25.5" x14ac:dyDescent="0.2">
      <c r="A35" s="14" t="s">
        <v>36</v>
      </c>
      <c r="B35" s="14" t="s">
        <v>2</v>
      </c>
      <c r="C35" s="14" t="s">
        <v>2</v>
      </c>
      <c r="D35" s="15" t="s">
        <v>1</v>
      </c>
      <c r="E35" s="16" t="s">
        <v>0</v>
      </c>
      <c r="F35" s="15" t="s">
        <v>40</v>
      </c>
      <c r="G35" s="16" t="s">
        <v>39</v>
      </c>
      <c r="H35" s="17">
        <v>59701</v>
      </c>
      <c r="I35" s="18" t="s">
        <v>58</v>
      </c>
      <c r="J35" s="17" t="s">
        <v>38</v>
      </c>
      <c r="K35" s="19" t="s">
        <v>59</v>
      </c>
      <c r="L35" s="20"/>
      <c r="M35" s="21" t="s">
        <v>65</v>
      </c>
      <c r="N35" s="22" t="s">
        <v>41</v>
      </c>
      <c r="O35" s="20">
        <v>10</v>
      </c>
      <c r="P35" s="20">
        <v>17161</v>
      </c>
      <c r="Q35" s="20" t="s">
        <v>45</v>
      </c>
      <c r="R35" s="20">
        <v>171610</v>
      </c>
      <c r="S35" s="20">
        <v>0</v>
      </c>
      <c r="T35" s="20">
        <v>0</v>
      </c>
      <c r="U35" s="20">
        <v>171610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30" s="25" customFormat="1" x14ac:dyDescent="0.25">
      <c r="K36" s="26"/>
    </row>
    <row r="37" spans="1:30" x14ac:dyDescent="0.25">
      <c r="I37" s="27"/>
    </row>
    <row r="38" spans="1:30" s="29" customFormat="1" ht="22.15" customHeight="1" x14ac:dyDescent="0.25">
      <c r="A38" s="28" t="s">
        <v>15</v>
      </c>
      <c r="B38" s="28"/>
      <c r="C38" s="28"/>
      <c r="D38" s="28"/>
      <c r="E38" s="28"/>
      <c r="F38" s="28"/>
      <c r="G38" s="28"/>
      <c r="H38" s="28"/>
      <c r="I38" s="28"/>
      <c r="K38" s="30"/>
      <c r="L38" s="31"/>
      <c r="M38" s="31"/>
      <c r="O38" s="32"/>
      <c r="Q38" s="33"/>
      <c r="R38" s="34">
        <f>SUM(R11:R37)</f>
        <v>10835772</v>
      </c>
      <c r="S38" s="34">
        <f>SUM(S11:S37)</f>
        <v>97209</v>
      </c>
      <c r="T38" s="34">
        <f>SUM(T11:T37)</f>
        <v>1028367.6399999999</v>
      </c>
      <c r="U38" s="34">
        <f>SUM(U11:U37)</f>
        <v>2018653.64</v>
      </c>
      <c r="V38" s="34">
        <f>SUM(V11:V37)</f>
        <v>746410.6399999999</v>
      </c>
      <c r="W38" s="34">
        <f>SUM(W11:W37)</f>
        <v>880744.6399999999</v>
      </c>
      <c r="X38" s="34">
        <f>SUM(X11:X37)</f>
        <v>741294.6399999999</v>
      </c>
      <c r="Y38" s="34">
        <f>SUM(Y11:Y37)</f>
        <v>715294.6399999999</v>
      </c>
      <c r="Z38" s="34">
        <f>SUM(Z11:Z37)</f>
        <v>734599.6399999999</v>
      </c>
      <c r="AA38" s="34">
        <f>SUM(AA11:AA37)</f>
        <v>694770.6399999999</v>
      </c>
      <c r="AB38" s="34">
        <f>SUM(AB11:AB37)</f>
        <v>773978.6399999999</v>
      </c>
      <c r="AC38" s="34">
        <f>SUM(AC11:AC37)</f>
        <v>1357003.64</v>
      </c>
      <c r="AD38" s="34">
        <f>SUM(AD11:AD37)</f>
        <v>1047444.6</v>
      </c>
    </row>
    <row r="39" spans="1:30" s="29" customFormat="1" ht="14.25" x14ac:dyDescent="0.2">
      <c r="I39" s="30"/>
      <c r="K39" s="30"/>
      <c r="L39" s="31"/>
      <c r="M39" s="31"/>
      <c r="O39" s="32"/>
      <c r="Q39" s="33"/>
    </row>
    <row r="40" spans="1:30" s="35" customFormat="1" x14ac:dyDescent="0.25">
      <c r="H40" s="36"/>
      <c r="I40" s="37"/>
      <c r="K40" s="37"/>
      <c r="L40" s="38"/>
      <c r="M40" s="38"/>
      <c r="O40" s="39"/>
      <c r="Q40" s="40"/>
    </row>
    <row r="41" spans="1:30" s="35" customFormat="1" x14ac:dyDescent="0.25">
      <c r="A41" s="41" t="s">
        <v>105</v>
      </c>
      <c r="B41" s="41"/>
      <c r="C41" s="41"/>
      <c r="D41" s="41"/>
      <c r="E41" s="41"/>
      <c r="F41" s="41"/>
      <c r="G41" s="41"/>
      <c r="H41" s="41"/>
      <c r="I41" s="37"/>
      <c r="K41" s="37"/>
      <c r="L41" s="38"/>
      <c r="M41" s="38"/>
      <c r="O41" s="39"/>
      <c r="Q41" s="42"/>
    </row>
    <row r="42" spans="1:30" s="35" customFormat="1" x14ac:dyDescent="0.25">
      <c r="H42" s="36"/>
      <c r="I42" s="37"/>
      <c r="K42" s="37"/>
      <c r="L42" s="38"/>
      <c r="M42" s="38"/>
      <c r="O42" s="39"/>
      <c r="Q42" s="40"/>
    </row>
  </sheetData>
  <mergeCells count="3">
    <mergeCell ref="A7:AC7"/>
    <mergeCell ref="A38:I38"/>
    <mergeCell ref="A41:H4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OF04 (2)</vt:lpstr>
      <vt:lpstr>'OF04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2019-02-19T22:51:55Z</dcterms:modified>
</cp:coreProperties>
</file>