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1 (2)" sheetId="2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'OF01 (2)'!$A$10:$AE$17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'OF01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D20" i="25" l="1"/>
  <c r="AC20" i="25"/>
  <c r="AB20" i="25"/>
  <c r="AA20" i="25"/>
  <c r="Z20" i="25"/>
  <c r="Y20" i="25"/>
  <c r="X20" i="25"/>
  <c r="W20" i="25"/>
  <c r="V20" i="25"/>
  <c r="U20" i="25"/>
  <c r="T20" i="25"/>
  <c r="S20" i="25"/>
  <c r="R20" i="25"/>
</calcChain>
</file>

<file path=xl/sharedStrings.xml><?xml version="1.0" encoding="utf-8"?>
<sst xmlns="http://schemas.openxmlformats.org/spreadsheetml/2006/main" count="127" uniqueCount="60">
  <si>
    <t>OF01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</si>
  <si>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</si>
  <si>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</si>
  <si>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</si>
  <si>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</si>
  <si>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</si>
  <si>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</si>
  <si>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</si>
  <si>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</si>
  <si>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</si>
  <si>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</si>
  <si>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</si>
  <si>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</si>
  <si>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</si>
  <si>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</si>
  <si>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</si>
  <si>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</si>
  <si>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</si>
  <si>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</si>
  <si>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</si>
  <si>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</si>
  <si>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</si>
  <si>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</si>
  <si>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</si>
  <si>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</si>
  <si>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</si>
  <si>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</si>
  <si>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</si>
  <si>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</si>
  <si>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</si>
  <si>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</si>
  <si>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</si>
  <si>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</si>
  <si>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</si>
  <si>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</si>
  <si>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</si>
  <si>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</si>
  <si>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B00OF01</t>
  </si>
  <si>
    <t>SERVICIO</t>
  </si>
  <si>
    <t>PIEZA</t>
  </si>
  <si>
    <t>PASAJES AÉREOS NACIONALES PARA SERVIDORES PÚBLICOS DE MANDO EN EL DESEMPEÑO DE COMISIONES Y FUNCIONES OFICIALES</t>
  </si>
  <si>
    <t>Programa Anual de Adquisiciones, Arrendamientos y Servicios del INE  2019 (PAAASINE)</t>
  </si>
  <si>
    <t>UR Presp</t>
  </si>
  <si>
    <t>PRENDAS DE PROTECCIÓN PERSONAL</t>
  </si>
  <si>
    <t>27200007-0002</t>
  </si>
  <si>
    <t>GUANTES PARA MOTOCICLISTA</t>
  </si>
  <si>
    <t/>
  </si>
  <si>
    <t>ADJUDICACIÓN DIRECTA</t>
  </si>
  <si>
    <t>27200003-0002</t>
  </si>
  <si>
    <t>BOTA PARA MOTOCICLISTA</t>
  </si>
  <si>
    <t>27200010-0003</t>
  </si>
  <si>
    <t>CHAMARRA PARA MOTOCICLISTA</t>
  </si>
  <si>
    <t>27200004-0001</t>
  </si>
  <si>
    <t>CASCO PARA MOTOCICLISTA</t>
  </si>
  <si>
    <t xml:space="preserve">SUBCONTRATACIÓN DE SERVICIOS CON TERCEROS </t>
  </si>
  <si>
    <t>SERVICIO DE UNA AGENCIA DE VIAJES PARA LA RESERVACIÓN, COMPRA, EMISIÓN, MODIFICACIÓN Y CANCELACIÓN DE PASAJES AÉREOS NACIONALES E INTERNACIONALES QUE REQUIERA EL INSTITUTO NACIONAL ELECTORAL</t>
  </si>
  <si>
    <t>INE/021/2019</t>
  </si>
  <si>
    <t>LICITACIÓN PÚBLICA</t>
  </si>
  <si>
    <t>PASAJES AÉREOS INTERNACIONALES PARA SERVIDORES PÚBLICOS EN EL DESEMPEÑO DE COMISIONES Y FUNCIONES OFICIALES</t>
  </si>
  <si>
    <t>* El precio unitario con IVA esta redondeado.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</si>
</sst>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3" fillId="0" borderId="0"/>
    <xf numFmtId="0" fontId="26" fillId="0" borderId="0"/>
    <xf numFmtId="43" fontId="25" fillId="0" borderId="0" applyNumberFormat="0" applyFill="0" applyBorder="0" applyAlignment="0" applyProtection="0"/>
    <xf numFmtId="0" fontId="22" fillId="0" borderId="0"/>
    <xf numFmtId="0" fontId="21" fillId="0" borderId="0"/>
    <xf numFmtId="0" fontId="25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164" fontId="32" fillId="0" borderId="0" applyAlignment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164" fontId="32" fillId="0" borderId="0" applyAlignment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6" fillId="0" borderId="0"/>
    <xf numFmtId="43" fontId="2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53"/>
    <xf numFmtId="0" fontId="1" fillId="0" borderId="0" xfId="53" applyAlignment="1">
      <alignment wrapText="1"/>
    </xf>
    <xf numFmtId="3" fontId="28" fillId="0" borderId="0" xfId="54" applyNumberFormat="1" applyFont="1" applyBorder="1" applyAlignment="1">
      <alignment horizontal="right" vertical="center"/>
    </xf>
    <xf numFmtId="0" fontId="29" fillId="0" borderId="0" xfId="54" applyFont="1" applyAlignment="1">
      <alignment horizontal="center"/>
    </xf>
    <xf numFmtId="0" fontId="29" fillId="0" borderId="0" xfId="54" applyFont="1" applyAlignment="1">
      <alignment horizontal="center" wrapText="1"/>
    </xf>
    <xf numFmtId="0" fontId="29" fillId="0" borderId="0" xfId="54" applyFont="1" applyAlignment="1">
      <alignment horizontal="center"/>
    </xf>
    <xf numFmtId="0" fontId="29" fillId="0" borderId="0" xfId="54" applyFont="1" applyAlignment="1">
      <alignment horizontal="center" wrapText="1"/>
    </xf>
    <xf numFmtId="0" fontId="24" fillId="2" borderId="1" xfId="55" applyFont="1" applyFill="1" applyBorder="1" applyAlignment="1">
      <alignment horizontal="center" vertical="center" wrapText="1"/>
    </xf>
    <xf numFmtId="1" fontId="24" fillId="2" borderId="1" xfId="55" applyNumberFormat="1" applyFont="1" applyFill="1" applyBorder="1" applyAlignment="1">
      <alignment horizontal="center" vertical="center" wrapText="1"/>
    </xf>
    <xf numFmtId="1" fontId="24" fillId="2" borderId="1" xfId="55" applyNumberFormat="1" applyFont="1" applyFill="1" applyBorder="1" applyAlignment="1">
      <alignment horizontal="left" vertical="center" wrapText="1"/>
    </xf>
    <xf numFmtId="3" fontId="24" fillId="2" borderId="1" xfId="55" applyNumberFormat="1" applyFont="1" applyFill="1" applyBorder="1" applyAlignment="1">
      <alignment horizontal="center" vertical="center" wrapText="1"/>
    </xf>
    <xf numFmtId="3" fontId="24" fillId="2" borderId="1" xfId="56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27" fillId="0" borderId="2" xfId="54" applyFont="1" applyBorder="1" applyAlignment="1">
      <alignment horizontal="center" vertical="center" wrapText="1"/>
    </xf>
    <xf numFmtId="0" fontId="30" fillId="0" borderId="1" xfId="54" quotePrefix="1" applyFont="1" applyBorder="1" applyAlignment="1">
      <alignment horizontal="center" vertical="center" wrapText="1"/>
    </xf>
    <xf numFmtId="0" fontId="30" fillId="0" borderId="1" xfId="54" applyFont="1" applyBorder="1" applyAlignment="1">
      <alignment horizontal="center" vertical="center" wrapText="1"/>
    </xf>
    <xf numFmtId="1" fontId="31" fillId="0" borderId="1" xfId="55" applyNumberFormat="1" applyFont="1" applyFill="1" applyBorder="1" applyAlignment="1">
      <alignment horizontal="left" vertical="center" wrapText="1"/>
    </xf>
    <xf numFmtId="4" fontId="30" fillId="0" borderId="1" xfId="54" applyNumberFormat="1" applyFont="1" applyBorder="1" applyAlignment="1">
      <alignment horizontal="left" vertical="center" wrapText="1"/>
    </xf>
    <xf numFmtId="1" fontId="30" fillId="0" borderId="1" xfId="54" applyNumberFormat="1" applyFont="1" applyBorder="1" applyAlignment="1">
      <alignment vertical="center" wrapText="1"/>
    </xf>
    <xf numFmtId="3" fontId="30" fillId="0" borderId="1" xfId="54" applyNumberFormat="1" applyFont="1" applyBorder="1" applyAlignment="1">
      <alignment vertical="center" wrapText="1"/>
    </xf>
    <xf numFmtId="1" fontId="31" fillId="0" borderId="1" xfId="55" applyNumberFormat="1" applyFont="1" applyFill="1" applyBorder="1" applyAlignment="1">
      <alignment horizontal="center" vertical="center" wrapText="1"/>
    </xf>
    <xf numFmtId="3" fontId="31" fillId="0" borderId="1" xfId="55" applyNumberFormat="1" applyFont="1" applyFill="1" applyBorder="1" applyAlignment="1">
      <alignment horizontal="right" vertical="center" wrapText="1"/>
    </xf>
    <xf numFmtId="0" fontId="31" fillId="0" borderId="0" xfId="54" applyFont="1" applyFill="1" applyAlignment="1">
      <alignment horizontal="center" vertical="center" wrapText="1"/>
    </xf>
    <xf numFmtId="0" fontId="1" fillId="0" borderId="0" xfId="54"/>
    <xf numFmtId="0" fontId="1" fillId="0" borderId="0" xfId="54" applyAlignment="1">
      <alignment wrapText="1"/>
    </xf>
    <xf numFmtId="0" fontId="1" fillId="0" borderId="0" xfId="53" applyAlignment="1">
      <alignment horizontal="left" wrapText="1"/>
    </xf>
    <xf numFmtId="41" fontId="24" fillId="3" borderId="0" xfId="57" applyNumberFormat="1" applyFont="1" applyFill="1" applyAlignment="1">
      <alignment horizontal="center"/>
    </xf>
    <xf numFmtId="0" fontId="33" fillId="0" borderId="0" xfId="6" applyFont="1"/>
    <xf numFmtId="0" fontId="33" fillId="0" borderId="0" xfId="6" applyFont="1" applyAlignment="1">
      <alignment horizontal="left" wrapText="1"/>
    </xf>
    <xf numFmtId="0" fontId="33" fillId="0" borderId="0" xfId="6" applyFont="1" applyAlignment="1">
      <alignment horizontal="center"/>
    </xf>
    <xf numFmtId="0" fontId="33" fillId="0" borderId="0" xfId="6" applyFont="1" applyAlignment="1">
      <alignment horizontal="right"/>
    </xf>
    <xf numFmtId="0" fontId="33" fillId="0" borderId="0" xfId="6" applyFont="1" applyAlignment="1">
      <alignment horizontal="left"/>
    </xf>
    <xf numFmtId="41" fontId="24" fillId="3" borderId="0" xfId="57" applyNumberFormat="1" applyFont="1" applyFill="1" applyAlignment="1"/>
    <xf numFmtId="0" fontId="1" fillId="0" borderId="0" xfId="54" applyFont="1"/>
    <xf numFmtId="1" fontId="1" fillId="0" borderId="0" xfId="54" applyNumberFormat="1" applyFont="1" applyAlignment="1">
      <alignment horizontal="center"/>
    </xf>
    <xf numFmtId="0" fontId="1" fillId="0" borderId="0" xfId="54" applyFont="1" applyAlignment="1">
      <alignment horizontal="left" wrapText="1"/>
    </xf>
    <xf numFmtId="0" fontId="1" fillId="0" borderId="0" xfId="54" applyFont="1" applyAlignment="1">
      <alignment horizontal="center"/>
    </xf>
    <xf numFmtId="0" fontId="1" fillId="0" borderId="0" xfId="54" applyFont="1" applyAlignment="1">
      <alignment horizontal="right"/>
    </xf>
    <xf numFmtId="0" fontId="1" fillId="0" borderId="0" xfId="54" applyFont="1" applyAlignment="1">
      <alignment horizontal="left"/>
    </xf>
    <xf numFmtId="0" fontId="24" fillId="3" borderId="0" xfId="6" applyFont="1" applyFill="1" applyAlignment="1">
      <alignment horizontal="center"/>
    </xf>
    <xf numFmtId="41" fontId="1" fillId="0" borderId="0" xfId="54" applyNumberFormat="1" applyFont="1" applyAlignment="1">
      <alignment horizontal="left"/>
    </xf>
  </cellXfs>
  <cellStyles count="58">
    <cellStyle name="Millares 2" xfId="3"/>
    <cellStyle name="Millares 2 2" xfId="56"/>
    <cellStyle name="Moneda 2" xfId="14"/>
    <cellStyle name="Moneda 2 10" xfId="44"/>
    <cellStyle name="Moneda 2 11" xfId="47"/>
    <cellStyle name="Moneda 2 12" xfId="50"/>
    <cellStyle name="Moneda 2 2" xfId="17"/>
    <cellStyle name="Moneda 2 3" xfId="20"/>
    <cellStyle name="Moneda 2 4" xfId="23"/>
    <cellStyle name="Moneda 2 5" xfId="26"/>
    <cellStyle name="Moneda 2 6" xfId="32"/>
    <cellStyle name="Moneda 2 7" xfId="35"/>
    <cellStyle name="Moneda 2 8" xfId="38"/>
    <cellStyle name="Moneda 2 9" xfId="41"/>
    <cellStyle name="Moneda 3" xfId="29"/>
    <cellStyle name="Moneda 4" xfId="57"/>
    <cellStyle name="Normal" xfId="0" builtinId="0"/>
    <cellStyle name="Normal 2 2" xfId="1"/>
    <cellStyle name="Normal 2 2 10" xfId="28"/>
    <cellStyle name="Normal 2 2 11" xfId="31"/>
    <cellStyle name="Normal 2 2 12" xfId="34"/>
    <cellStyle name="Normal 2 2 13" xfId="37"/>
    <cellStyle name="Normal 2 2 14" xfId="40"/>
    <cellStyle name="Normal 2 2 15" xfId="43"/>
    <cellStyle name="Normal 2 2 16" xfId="46"/>
    <cellStyle name="Normal 2 2 17" xfId="49"/>
    <cellStyle name="Normal 2 2 18" xfId="52"/>
    <cellStyle name="Normal 2 2 19" xfId="54"/>
    <cellStyle name="Normal 2 2 2" xfId="4"/>
    <cellStyle name="Normal 2 2 2 2" xfId="8"/>
    <cellStyle name="Normal 2 2 2 3" xfId="9"/>
    <cellStyle name="Normal 2 2 2 4" xfId="10"/>
    <cellStyle name="Normal 2 2 2 5" xfId="11"/>
    <cellStyle name="Normal 2 2 3" xfId="5"/>
    <cellStyle name="Normal 2 2 4" xfId="7"/>
    <cellStyle name="Normal 2 2 5" xfId="13"/>
    <cellStyle name="Normal 2 2 6" xfId="16"/>
    <cellStyle name="Normal 2 2 7" xfId="19"/>
    <cellStyle name="Normal 2 2 8" xfId="22"/>
    <cellStyle name="Normal 2 2 9" xfId="25"/>
    <cellStyle name="Normal 4 2" xfId="6"/>
    <cellStyle name="Normal 5" xfId="12"/>
    <cellStyle name="Normal 5 10" xfId="39"/>
    <cellStyle name="Normal 5 11" xfId="42"/>
    <cellStyle name="Normal 5 12" xfId="45"/>
    <cellStyle name="Normal 5 13" xfId="48"/>
    <cellStyle name="Normal 5 14" xfId="51"/>
    <cellStyle name="Normal 5 15" xfId="53"/>
    <cellStyle name="Normal 5 2" xfId="15"/>
    <cellStyle name="Normal 5 3" xfId="18"/>
    <cellStyle name="Normal 5 4" xfId="21"/>
    <cellStyle name="Normal 5 5" xfId="24"/>
    <cellStyle name="Normal 5 6" xfId="27"/>
    <cellStyle name="Normal 5 7" xfId="30"/>
    <cellStyle name="Normal 5 8" xfId="33"/>
    <cellStyle name="Normal 5 9" xfId="36"/>
    <cellStyle name="Normal 8" xfId="2"/>
    <cellStyle name="Normal 8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6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PAAAS%202019%20CO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"/>
      <sheetName val="PAAAS MOD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A11" sqref="A11:XFD12077"/>
    </sheetView>
  </sheetViews>
  <sheetFormatPr baseColWidth="10" defaultColWidth="11.5703125" defaultRowHeight="15" x14ac:dyDescent="0.25"/>
  <cols>
    <col min="1" max="1" width="14.85546875" style="1" customWidth="1"/>
    <col min="2" max="6" width="7.5703125" style="1" customWidth="1"/>
    <col min="7" max="7" width="9.5703125" style="1" customWidth="1"/>
    <col min="8" max="8" width="8.5703125" style="1" customWidth="1"/>
    <col min="9" max="9" width="26.85546875" style="1" customWidth="1"/>
    <col min="10" max="10" width="14.7109375" style="1" customWidth="1"/>
    <col min="11" max="11" width="29.28515625" style="2" customWidth="1"/>
    <col min="12" max="12" width="14.7109375" style="1" customWidth="1"/>
    <col min="13" max="13" width="11.5703125" style="1"/>
    <col min="14" max="15" width="9.5703125" style="1" customWidth="1"/>
    <col min="16" max="16" width="11.7109375" style="1" customWidth="1"/>
    <col min="17" max="17" width="22.28515625" style="1" customWidth="1"/>
    <col min="18" max="18" width="13.85546875" style="1" customWidth="1"/>
    <col min="19" max="30" width="12.5703125" style="1" customWidth="1"/>
    <col min="31" max="16384" width="11.5703125" style="1"/>
  </cols>
  <sheetData>
    <row r="1" spans="1:30" ht="22.5" x14ac:dyDescent="0.25">
      <c r="AD1" s="3" t="s">
        <v>3</v>
      </c>
    </row>
    <row r="2" spans="1:30" ht="22.5" x14ac:dyDescent="0.25">
      <c r="AD2" s="3" t="s">
        <v>4</v>
      </c>
    </row>
    <row r="3" spans="1:30" ht="22.5" x14ac:dyDescent="0.25">
      <c r="AD3" s="3" t="s">
        <v>5</v>
      </c>
    </row>
    <row r="7" spans="1:30" ht="26.25" x14ac:dyDescent="0.4">
      <c r="A7" s="4" t="s">
        <v>41</v>
      </c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ht="26.25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10" spans="1:30" s="13" customFormat="1" ht="56.25" customHeight="1" x14ac:dyDescent="0.2">
      <c r="A10" s="8" t="s">
        <v>17</v>
      </c>
      <c r="B10" s="8" t="s">
        <v>42</v>
      </c>
      <c r="C10" s="8" t="s">
        <v>18</v>
      </c>
      <c r="D10" s="8" t="s">
        <v>19</v>
      </c>
      <c r="E10" s="8" t="s">
        <v>6</v>
      </c>
      <c r="F10" s="8" t="s">
        <v>20</v>
      </c>
      <c r="G10" s="8" t="s">
        <v>21</v>
      </c>
      <c r="H10" s="9" t="s">
        <v>7</v>
      </c>
      <c r="I10" s="10" t="s">
        <v>22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11" t="s">
        <v>13</v>
      </c>
      <c r="P10" s="9" t="s">
        <v>23</v>
      </c>
      <c r="Q10" s="11" t="s">
        <v>14</v>
      </c>
      <c r="R10" s="12" t="s">
        <v>15</v>
      </c>
      <c r="S10" s="12" t="s">
        <v>24</v>
      </c>
      <c r="T10" s="12" t="s">
        <v>25</v>
      </c>
      <c r="U10" s="12" t="s">
        <v>26</v>
      </c>
      <c r="V10" s="12" t="s">
        <v>27</v>
      </c>
      <c r="W10" s="12" t="s">
        <v>28</v>
      </c>
      <c r="X10" s="12" t="s">
        <v>29</v>
      </c>
      <c r="Y10" s="12" t="s">
        <v>30</v>
      </c>
      <c r="Z10" s="12" t="s">
        <v>31</v>
      </c>
      <c r="AA10" s="12" t="s">
        <v>32</v>
      </c>
      <c r="AB10" s="12" t="s">
        <v>33</v>
      </c>
      <c r="AC10" s="12" t="s">
        <v>34</v>
      </c>
      <c r="AD10" s="12" t="s">
        <v>35</v>
      </c>
    </row>
    <row r="11" spans="1:30" s="23" customFormat="1" ht="25.5" x14ac:dyDescent="0.2">
      <c r="A11" s="14" t="s">
        <v>36</v>
      </c>
      <c r="B11" s="14" t="s">
        <v>0</v>
      </c>
      <c r="C11" s="14" t="s">
        <v>0</v>
      </c>
      <c r="D11" s="15" t="s">
        <v>2</v>
      </c>
      <c r="E11" s="16" t="s">
        <v>1</v>
      </c>
      <c r="F11" s="15" t="s">
        <v>2</v>
      </c>
      <c r="G11" s="16" t="s">
        <v>37</v>
      </c>
      <c r="H11" s="17">
        <v>27201</v>
      </c>
      <c r="I11" s="18" t="s">
        <v>43</v>
      </c>
      <c r="J11" s="17" t="s">
        <v>44</v>
      </c>
      <c r="K11" s="19" t="s">
        <v>45</v>
      </c>
      <c r="L11" s="20"/>
      <c r="M11" s="21" t="s">
        <v>46</v>
      </c>
      <c r="N11" s="22" t="s">
        <v>39</v>
      </c>
      <c r="O11" s="20">
        <v>2</v>
      </c>
      <c r="P11" s="20">
        <v>1000</v>
      </c>
      <c r="Q11" s="20" t="s">
        <v>47</v>
      </c>
      <c r="R11" s="20">
        <v>2000</v>
      </c>
      <c r="S11" s="20">
        <v>2000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</row>
    <row r="12" spans="1:30" s="23" customFormat="1" ht="25.5" x14ac:dyDescent="0.2">
      <c r="A12" s="14" t="s">
        <v>36</v>
      </c>
      <c r="B12" s="14" t="s">
        <v>0</v>
      </c>
      <c r="C12" s="14" t="s">
        <v>0</v>
      </c>
      <c r="D12" s="15" t="s">
        <v>2</v>
      </c>
      <c r="E12" s="16" t="s">
        <v>1</v>
      </c>
      <c r="F12" s="15" t="s">
        <v>2</v>
      </c>
      <c r="G12" s="16" t="s">
        <v>37</v>
      </c>
      <c r="H12" s="17">
        <v>27201</v>
      </c>
      <c r="I12" s="18" t="s">
        <v>43</v>
      </c>
      <c r="J12" s="17" t="s">
        <v>48</v>
      </c>
      <c r="K12" s="19" t="s">
        <v>49</v>
      </c>
      <c r="L12" s="20"/>
      <c r="M12" s="21" t="s">
        <v>46</v>
      </c>
      <c r="N12" s="22" t="s">
        <v>39</v>
      </c>
      <c r="O12" s="20">
        <v>2</v>
      </c>
      <c r="P12" s="20">
        <v>3500</v>
      </c>
      <c r="Q12" s="20" t="s">
        <v>47</v>
      </c>
      <c r="R12" s="20">
        <v>7000</v>
      </c>
      <c r="S12" s="20">
        <v>7000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</row>
    <row r="13" spans="1:30" s="23" customFormat="1" ht="25.5" x14ac:dyDescent="0.2">
      <c r="A13" s="14" t="s">
        <v>36</v>
      </c>
      <c r="B13" s="14" t="s">
        <v>0</v>
      </c>
      <c r="C13" s="14" t="s">
        <v>0</v>
      </c>
      <c r="D13" s="15" t="s">
        <v>2</v>
      </c>
      <c r="E13" s="16" t="s">
        <v>1</v>
      </c>
      <c r="F13" s="15" t="s">
        <v>2</v>
      </c>
      <c r="G13" s="16" t="s">
        <v>37</v>
      </c>
      <c r="H13" s="17">
        <v>27201</v>
      </c>
      <c r="I13" s="18" t="s">
        <v>43</v>
      </c>
      <c r="J13" s="17" t="s">
        <v>50</v>
      </c>
      <c r="K13" s="19" t="s">
        <v>51</v>
      </c>
      <c r="L13" s="20"/>
      <c r="M13" s="21" t="s">
        <v>46</v>
      </c>
      <c r="N13" s="22" t="s">
        <v>39</v>
      </c>
      <c r="O13" s="20">
        <v>2</v>
      </c>
      <c r="P13" s="20">
        <v>4000</v>
      </c>
      <c r="Q13" s="20" t="s">
        <v>47</v>
      </c>
      <c r="R13" s="20">
        <v>8000</v>
      </c>
      <c r="S13" s="20">
        <v>8000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</row>
    <row r="14" spans="1:30" s="23" customFormat="1" ht="25.5" x14ac:dyDescent="0.2">
      <c r="A14" s="14" t="s">
        <v>36</v>
      </c>
      <c r="B14" s="14" t="s">
        <v>0</v>
      </c>
      <c r="C14" s="14" t="s">
        <v>0</v>
      </c>
      <c r="D14" s="15" t="s">
        <v>2</v>
      </c>
      <c r="E14" s="16" t="s">
        <v>1</v>
      </c>
      <c r="F14" s="15" t="s">
        <v>2</v>
      </c>
      <c r="G14" s="16" t="s">
        <v>37</v>
      </c>
      <c r="H14" s="17">
        <v>27201</v>
      </c>
      <c r="I14" s="18" t="s">
        <v>43</v>
      </c>
      <c r="J14" s="17" t="s">
        <v>52</v>
      </c>
      <c r="K14" s="19" t="s">
        <v>53</v>
      </c>
      <c r="L14" s="20"/>
      <c r="M14" s="21" t="s">
        <v>46</v>
      </c>
      <c r="N14" s="22" t="s">
        <v>39</v>
      </c>
      <c r="O14" s="20">
        <v>2</v>
      </c>
      <c r="P14" s="20">
        <v>6500</v>
      </c>
      <c r="Q14" s="20" t="s">
        <v>47</v>
      </c>
      <c r="R14" s="20">
        <v>13000</v>
      </c>
      <c r="S14" s="20">
        <v>13000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</row>
    <row r="15" spans="1:30" s="23" customFormat="1" ht="89.25" x14ac:dyDescent="0.2">
      <c r="A15" s="14" t="s">
        <v>36</v>
      </c>
      <c r="B15" s="14" t="s">
        <v>0</v>
      </c>
      <c r="C15" s="14" t="s">
        <v>0</v>
      </c>
      <c r="D15" s="15" t="s">
        <v>2</v>
      </c>
      <c r="E15" s="16" t="s">
        <v>1</v>
      </c>
      <c r="F15" s="15" t="s">
        <v>2</v>
      </c>
      <c r="G15" s="16" t="s">
        <v>37</v>
      </c>
      <c r="H15" s="17">
        <v>33901</v>
      </c>
      <c r="I15" s="18" t="s">
        <v>54</v>
      </c>
      <c r="J15" s="17"/>
      <c r="K15" s="19" t="s">
        <v>55</v>
      </c>
      <c r="L15" s="20" t="s">
        <v>56</v>
      </c>
      <c r="M15" s="21" t="s">
        <v>16</v>
      </c>
      <c r="N15" s="22" t="s">
        <v>38</v>
      </c>
      <c r="O15" s="20">
        <v>1</v>
      </c>
      <c r="P15" s="20">
        <v>22000</v>
      </c>
      <c r="Q15" s="20" t="s">
        <v>57</v>
      </c>
      <c r="R15" s="20">
        <v>22000</v>
      </c>
      <c r="S15" s="20">
        <v>2000</v>
      </c>
      <c r="T15" s="20">
        <v>2000</v>
      </c>
      <c r="U15" s="20">
        <v>2000</v>
      </c>
      <c r="V15" s="20">
        <v>2000</v>
      </c>
      <c r="W15" s="20">
        <v>2000</v>
      </c>
      <c r="X15" s="20">
        <v>2000</v>
      </c>
      <c r="Y15" s="20">
        <v>2000</v>
      </c>
      <c r="Z15" s="20">
        <v>2000</v>
      </c>
      <c r="AA15" s="20">
        <v>2000</v>
      </c>
      <c r="AB15" s="20">
        <v>2000</v>
      </c>
      <c r="AC15" s="20">
        <v>1000</v>
      </c>
      <c r="AD15" s="20">
        <v>1000</v>
      </c>
    </row>
    <row r="16" spans="1:30" s="23" customFormat="1" ht="89.25" x14ac:dyDescent="0.2">
      <c r="A16" s="14" t="s">
        <v>36</v>
      </c>
      <c r="B16" s="14" t="s">
        <v>0</v>
      </c>
      <c r="C16" s="14" t="s">
        <v>0</v>
      </c>
      <c r="D16" s="15" t="s">
        <v>2</v>
      </c>
      <c r="E16" s="16" t="s">
        <v>1</v>
      </c>
      <c r="F16" s="15" t="s">
        <v>2</v>
      </c>
      <c r="G16" s="16" t="s">
        <v>37</v>
      </c>
      <c r="H16" s="17">
        <v>37104</v>
      </c>
      <c r="I16" s="18" t="s">
        <v>40</v>
      </c>
      <c r="J16" s="17"/>
      <c r="K16" s="19" t="s">
        <v>55</v>
      </c>
      <c r="L16" s="20" t="s">
        <v>56</v>
      </c>
      <c r="M16" s="21" t="s">
        <v>16</v>
      </c>
      <c r="N16" s="22" t="s">
        <v>38</v>
      </c>
      <c r="O16" s="20">
        <v>1</v>
      </c>
      <c r="P16" s="20">
        <v>145800</v>
      </c>
      <c r="Q16" s="20" t="s">
        <v>57</v>
      </c>
      <c r="R16" s="20">
        <v>145800</v>
      </c>
      <c r="S16" s="20">
        <v>15000</v>
      </c>
      <c r="T16" s="20">
        <v>20000</v>
      </c>
      <c r="U16" s="20">
        <v>20000</v>
      </c>
      <c r="V16" s="20">
        <v>20000</v>
      </c>
      <c r="W16" s="20">
        <v>25000</v>
      </c>
      <c r="X16" s="20">
        <v>25000</v>
      </c>
      <c r="Y16" s="20">
        <v>10000</v>
      </c>
      <c r="Z16" s="20">
        <v>10000</v>
      </c>
      <c r="AA16" s="20">
        <v>800</v>
      </c>
      <c r="AB16" s="20">
        <v>0</v>
      </c>
      <c r="AC16" s="20">
        <v>0</v>
      </c>
      <c r="AD16" s="20">
        <v>0</v>
      </c>
    </row>
    <row r="17" spans="1:30" s="23" customFormat="1" ht="89.25" x14ac:dyDescent="0.2">
      <c r="A17" s="14" t="s">
        <v>36</v>
      </c>
      <c r="B17" s="14" t="s">
        <v>0</v>
      </c>
      <c r="C17" s="14" t="s">
        <v>0</v>
      </c>
      <c r="D17" s="15" t="s">
        <v>2</v>
      </c>
      <c r="E17" s="16" t="s">
        <v>1</v>
      </c>
      <c r="F17" s="15" t="s">
        <v>2</v>
      </c>
      <c r="G17" s="16" t="s">
        <v>37</v>
      </c>
      <c r="H17" s="17">
        <v>37106</v>
      </c>
      <c r="I17" s="18" t="s">
        <v>58</v>
      </c>
      <c r="J17" s="17"/>
      <c r="K17" s="19" t="s">
        <v>55</v>
      </c>
      <c r="L17" s="20" t="s">
        <v>56</v>
      </c>
      <c r="M17" s="21" t="s">
        <v>16</v>
      </c>
      <c r="N17" s="22" t="s">
        <v>38</v>
      </c>
      <c r="O17" s="20">
        <v>1</v>
      </c>
      <c r="P17" s="20">
        <v>50000</v>
      </c>
      <c r="Q17" s="20" t="s">
        <v>57</v>
      </c>
      <c r="R17" s="20">
        <v>50000</v>
      </c>
      <c r="S17" s="20">
        <v>0</v>
      </c>
      <c r="T17" s="20">
        <v>25000</v>
      </c>
      <c r="U17" s="20">
        <v>0</v>
      </c>
      <c r="V17" s="20">
        <v>0</v>
      </c>
      <c r="W17" s="20">
        <v>25000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</row>
    <row r="18" spans="1:30" s="24" customFormat="1" x14ac:dyDescent="0.25">
      <c r="K18" s="25"/>
    </row>
    <row r="19" spans="1:30" x14ac:dyDescent="0.25">
      <c r="I19" s="26"/>
    </row>
    <row r="20" spans="1:30" s="28" customFormat="1" ht="22.15" customHeight="1" x14ac:dyDescent="0.25">
      <c r="A20" s="27" t="s">
        <v>15</v>
      </c>
      <c r="B20" s="27"/>
      <c r="C20" s="27"/>
      <c r="D20" s="27"/>
      <c r="E20" s="27"/>
      <c r="F20" s="27"/>
      <c r="G20" s="27"/>
      <c r="H20" s="27"/>
      <c r="I20" s="27"/>
      <c r="K20" s="29"/>
      <c r="L20" s="30"/>
      <c r="M20" s="30"/>
      <c r="O20" s="31"/>
      <c r="Q20" s="32"/>
      <c r="R20" s="33">
        <f>SUM(R11:R19)</f>
        <v>247800</v>
      </c>
      <c r="S20" s="33">
        <f>SUM(S11:S19)</f>
        <v>47000</v>
      </c>
      <c r="T20" s="33">
        <f>SUM(T11:T19)</f>
        <v>47000</v>
      </c>
      <c r="U20" s="33">
        <f>SUM(U11:U19)</f>
        <v>22000</v>
      </c>
      <c r="V20" s="33">
        <f>SUM(V11:V19)</f>
        <v>22000</v>
      </c>
      <c r="W20" s="33">
        <f>SUM(W11:W19)</f>
        <v>52000</v>
      </c>
      <c r="X20" s="33">
        <f>SUM(X11:X19)</f>
        <v>27000</v>
      </c>
      <c r="Y20" s="33">
        <f>SUM(Y11:Y19)</f>
        <v>12000</v>
      </c>
      <c r="Z20" s="33">
        <f>SUM(Z11:Z19)</f>
        <v>12000</v>
      </c>
      <c r="AA20" s="33">
        <f>SUM(AA11:AA19)</f>
        <v>2800</v>
      </c>
      <c r="AB20" s="33">
        <f>SUM(AB11:AB19)</f>
        <v>2000</v>
      </c>
      <c r="AC20" s="33">
        <f>SUM(AC11:AC19)</f>
        <v>1000</v>
      </c>
      <c r="AD20" s="33">
        <f>SUM(AD11:AD19)</f>
        <v>1000</v>
      </c>
    </row>
    <row r="21" spans="1:30" s="28" customFormat="1" ht="14.25" x14ac:dyDescent="0.2">
      <c r="I21" s="29"/>
      <c r="K21" s="29"/>
      <c r="L21" s="30"/>
      <c r="M21" s="30"/>
      <c r="O21" s="31"/>
      <c r="Q21" s="32"/>
    </row>
    <row r="22" spans="1:30" s="34" customFormat="1" x14ac:dyDescent="0.25">
      <c r="H22" s="35"/>
      <c r="I22" s="36"/>
      <c r="K22" s="36"/>
      <c r="L22" s="37"/>
      <c r="M22" s="37"/>
      <c r="O22" s="38"/>
      <c r="Q22" s="39"/>
    </row>
    <row r="23" spans="1:30" s="34" customFormat="1" x14ac:dyDescent="0.25">
      <c r="A23" s="40" t="s">
        <v>59</v>
      </c>
      <c r="B23" s="40"/>
      <c r="C23" s="40"/>
      <c r="D23" s="40"/>
      <c r="E23" s="40"/>
      <c r="F23" s="40"/>
      <c r="G23" s="40"/>
      <c r="H23" s="40"/>
      <c r="I23" s="36"/>
      <c r="K23" s="36"/>
      <c r="L23" s="37"/>
      <c r="M23" s="37"/>
      <c r="O23" s="38"/>
      <c r="Q23" s="41"/>
    </row>
    <row r="24" spans="1:30" s="34" customFormat="1" x14ac:dyDescent="0.25">
      <c r="H24" s="35"/>
      <c r="I24" s="36"/>
      <c r="K24" s="36"/>
      <c r="L24" s="37"/>
      <c r="M24" s="37"/>
      <c r="O24" s="38"/>
      <c r="Q24" s="39"/>
    </row>
  </sheetData>
  <mergeCells count="3">
    <mergeCell ref="A7:AC7"/>
    <mergeCell ref="A20:I20"/>
    <mergeCell ref="A23:H23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OF01 (2)</vt:lpstr>
      <vt:lpstr>'OF01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2019-02-19T22:50:33Z</dcterms:modified>
</cp:coreProperties>
</file>